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trlProps/ctrlProp3.xml" ContentType="application/vnd.ms-excel.controlpropertie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/>
  <bookViews>
    <workbookView xWindow="22935" yWindow="-105" windowWidth="23250" windowHeight="13170" tabRatio="422" activeTab="3"/>
  </bookViews>
  <sheets>
    <sheet name="2021" sheetId="16" r:id="rId1"/>
    <sheet name="2020" sheetId="15" r:id="rId2"/>
    <sheet name="2019" sheetId="14" r:id="rId3"/>
    <sheet name="2008" sheetId="9" r:id="rId4"/>
  </sheets>
  <externalReferences>
    <externalReference r:id="rId5"/>
  </externalReferences>
  <definedNames>
    <definedName name="_xlnm._FilterDatabase" localSheetId="3" hidden="1">'2008'!$G$4:$Y$496</definedName>
    <definedName name="_xlnm._FilterDatabase" localSheetId="2" hidden="1">'2019'!$A$4:$V$448</definedName>
    <definedName name="_xlnm._FilterDatabase" localSheetId="1" hidden="1">'2020'!$A$4:$WWC$262</definedName>
    <definedName name="_xlnm._FilterDatabase" localSheetId="0" hidden="1">'2021'!$A$4:$V$433</definedName>
    <definedName name="HTML_CodePage" hidden="1">1252</definedName>
    <definedName name="HTML_Control" hidden="1">{"'Affichage'!$A$1:$AI$34"}</definedName>
    <definedName name="HTML_Description" hidden="1">""</definedName>
    <definedName name="HTML_Email" hidden="1">""</definedName>
    <definedName name="HTML_Header" hidden="1">"Indicateurs RD"</definedName>
    <definedName name="HTML_LastUpdate" hidden="1">"06/09/2000"</definedName>
    <definedName name="HTML_LineAfter" hidden="1">FALSE</definedName>
    <definedName name="HTML_LineBefore" hidden="1">FALSE</definedName>
    <definedName name="HTML_Name" hidden="1">"A. LE PUT"</definedName>
    <definedName name="HTML_OBDlg2" hidden="1">TRUE</definedName>
    <definedName name="HTML_OBDlg4" hidden="1">TRUE</definedName>
    <definedName name="HTML_OS" hidden="1">0</definedName>
    <definedName name="HTML_PathFile" hidden="1">"K:\Tmp\MAT\MonHTML.htm"</definedName>
    <definedName name="HTML_Title" hidden="1">"Indicateurs RD"</definedName>
    <definedName name="_xlnm.Print_Area">#REF!</definedName>
  </definedNames>
  <calcPr calcId="145621"/>
</workbook>
</file>

<file path=xl/calcChain.xml><?xml version="1.0" encoding="utf-8"?>
<calcChain xmlns="http://schemas.openxmlformats.org/spreadsheetml/2006/main">
  <c r="T327" i="14" l="1"/>
  <c r="T328" i="14"/>
  <c r="T329" i="14"/>
  <c r="T330" i="14"/>
  <c r="T331" i="14"/>
  <c r="T332" i="14"/>
  <c r="T333" i="14"/>
  <c r="T334" i="14"/>
  <c r="T335" i="14"/>
  <c r="T336" i="14"/>
  <c r="T337" i="14"/>
  <c r="T338" i="14"/>
  <c r="T339" i="14"/>
  <c r="T340" i="14"/>
  <c r="T341" i="14"/>
  <c r="T342" i="14"/>
  <c r="T343" i="14"/>
  <c r="T344" i="14"/>
  <c r="T345" i="14"/>
  <c r="T346" i="14"/>
  <c r="T347" i="14"/>
  <c r="T348" i="14"/>
  <c r="T349" i="14"/>
  <c r="T350" i="14"/>
  <c r="T351" i="14"/>
  <c r="T352" i="14"/>
  <c r="T353" i="14"/>
  <c r="T354" i="14"/>
  <c r="T355" i="14"/>
  <c r="T356" i="14"/>
  <c r="T357" i="14"/>
  <c r="T358" i="14"/>
  <c r="T359" i="14"/>
  <c r="T360" i="14"/>
  <c r="T361" i="14"/>
  <c r="T362" i="14"/>
  <c r="T363" i="14"/>
  <c r="T364" i="14"/>
  <c r="T365" i="14"/>
  <c r="T366" i="14"/>
  <c r="T367" i="14"/>
  <c r="T368" i="14"/>
  <c r="T369" i="14"/>
  <c r="T370" i="14"/>
  <c r="T371" i="14"/>
  <c r="T372" i="14"/>
  <c r="T373" i="14"/>
  <c r="T374" i="14"/>
  <c r="T375" i="14"/>
  <c r="T376" i="14"/>
  <c r="T377" i="14"/>
  <c r="T378" i="14"/>
  <c r="T379" i="14"/>
  <c r="T380" i="14"/>
  <c r="T381" i="14"/>
  <c r="T382" i="14"/>
  <c r="T383" i="14"/>
  <c r="T384" i="14"/>
  <c r="T385" i="14"/>
  <c r="T386" i="14"/>
  <c r="T387" i="14"/>
  <c r="T388" i="14"/>
  <c r="T389" i="14"/>
  <c r="T390" i="14"/>
  <c r="T391" i="14"/>
  <c r="T392" i="14"/>
  <c r="T393" i="14"/>
  <c r="T394" i="14"/>
  <c r="T395" i="14"/>
  <c r="T396" i="14"/>
  <c r="T397" i="14"/>
  <c r="T398" i="14"/>
  <c r="T399" i="14"/>
  <c r="T400" i="14"/>
  <c r="T401" i="14"/>
  <c r="T402" i="14"/>
  <c r="T403" i="14"/>
  <c r="T404" i="14"/>
  <c r="T405" i="14"/>
  <c r="T406" i="14"/>
  <c r="T407" i="14"/>
  <c r="T408" i="14"/>
  <c r="T409" i="14"/>
  <c r="T410" i="14"/>
  <c r="T411" i="14"/>
  <c r="T412" i="14"/>
  <c r="T413" i="14"/>
  <c r="T414" i="14"/>
  <c r="T415" i="14"/>
  <c r="T416" i="14"/>
  <c r="T417" i="14"/>
  <c r="T418" i="14"/>
  <c r="T419" i="14"/>
  <c r="T420" i="14"/>
  <c r="T421" i="14"/>
  <c r="T422" i="14"/>
  <c r="T423" i="14"/>
  <c r="T424" i="14"/>
  <c r="T425" i="14"/>
  <c r="T426" i="14"/>
  <c r="T427" i="14"/>
  <c r="T428" i="14"/>
  <c r="T429" i="14"/>
  <c r="T430" i="14"/>
  <c r="T431" i="14"/>
  <c r="T432" i="14"/>
  <c r="T433" i="14"/>
  <c r="T434" i="14"/>
  <c r="T435" i="14"/>
  <c r="T436" i="14"/>
  <c r="T437" i="14"/>
  <c r="T438" i="14"/>
  <c r="T439" i="14"/>
  <c r="T440" i="14"/>
  <c r="T441" i="14"/>
  <c r="T442" i="14"/>
  <c r="T443" i="14"/>
  <c r="T444" i="14"/>
  <c r="T445" i="14"/>
  <c r="T446" i="14"/>
  <c r="T447" i="14"/>
  <c r="T448" i="14"/>
  <c r="T45" i="16" l="1"/>
  <c r="T46" i="16"/>
  <c r="T47" i="16"/>
  <c r="T48" i="16"/>
  <c r="T49" i="16"/>
  <c r="T50" i="16"/>
  <c r="T51" i="16"/>
  <c r="T52" i="16"/>
  <c r="T53" i="16"/>
  <c r="T54" i="16"/>
  <c r="T55" i="16"/>
  <c r="T56" i="16"/>
  <c r="T57" i="16"/>
  <c r="T58" i="16"/>
  <c r="T59" i="16"/>
  <c r="T60" i="16"/>
  <c r="T61" i="16"/>
  <c r="T62" i="16"/>
  <c r="T63" i="16"/>
  <c r="T64" i="16"/>
  <c r="T65" i="16"/>
  <c r="T66" i="16"/>
  <c r="T67" i="16"/>
  <c r="T68" i="16"/>
  <c r="T69" i="16"/>
  <c r="T70" i="16"/>
  <c r="T71" i="16"/>
  <c r="T72" i="16"/>
  <c r="T73" i="16"/>
  <c r="T74" i="16"/>
  <c r="T75" i="16"/>
  <c r="T76" i="16"/>
  <c r="T77" i="16"/>
  <c r="T78" i="16"/>
  <c r="T79" i="16"/>
  <c r="T80" i="16"/>
  <c r="T81" i="16"/>
  <c r="T82" i="16"/>
  <c r="T83" i="16"/>
  <c r="T84" i="16"/>
  <c r="T85" i="16"/>
  <c r="T86" i="16"/>
  <c r="T87" i="16"/>
  <c r="T88" i="16"/>
  <c r="T89" i="16"/>
  <c r="T90" i="16"/>
  <c r="T91" i="16"/>
  <c r="T92" i="16"/>
  <c r="T93" i="16"/>
  <c r="T94" i="16"/>
  <c r="T95" i="16"/>
  <c r="T96" i="16"/>
  <c r="T97" i="16"/>
  <c r="T98" i="16"/>
  <c r="T99" i="16"/>
  <c r="T100" i="16"/>
  <c r="T101" i="16"/>
  <c r="T102" i="16"/>
  <c r="T103" i="16"/>
  <c r="T104" i="16"/>
  <c r="T105" i="16"/>
  <c r="T106" i="16"/>
  <c r="T107" i="16"/>
  <c r="T108" i="16"/>
  <c r="T109" i="16"/>
  <c r="T110" i="16"/>
  <c r="T111" i="16"/>
  <c r="T112" i="16"/>
  <c r="T113" i="16"/>
  <c r="T114" i="16"/>
  <c r="T115" i="16"/>
  <c r="T116" i="16"/>
  <c r="T117" i="16"/>
  <c r="T118" i="16"/>
  <c r="T119" i="16"/>
  <c r="T120" i="16"/>
  <c r="T121" i="16"/>
  <c r="T122" i="16"/>
  <c r="T123" i="16"/>
  <c r="T124" i="16"/>
  <c r="T125" i="16"/>
  <c r="T126" i="16"/>
  <c r="T127" i="16"/>
  <c r="T128" i="16"/>
  <c r="T129" i="16"/>
  <c r="T130" i="16"/>
  <c r="T131" i="16"/>
  <c r="T132" i="16"/>
  <c r="T133" i="16"/>
  <c r="T134" i="16"/>
  <c r="T135" i="16"/>
  <c r="T136" i="16"/>
  <c r="T137" i="16"/>
  <c r="T138" i="16"/>
  <c r="T139" i="16"/>
  <c r="T140" i="16"/>
  <c r="T141" i="16"/>
  <c r="T142" i="16"/>
  <c r="T143" i="16"/>
  <c r="T144" i="16"/>
  <c r="T145" i="16"/>
  <c r="T146" i="16"/>
  <c r="T147" i="16"/>
  <c r="T148" i="16"/>
  <c r="T149" i="16"/>
  <c r="T150" i="16"/>
  <c r="T151" i="16"/>
  <c r="T152" i="16"/>
  <c r="T153" i="16"/>
  <c r="T154" i="16"/>
  <c r="T155" i="16"/>
  <c r="T156" i="16"/>
  <c r="T157" i="16"/>
  <c r="T158" i="16"/>
  <c r="T159" i="16"/>
  <c r="T160" i="16"/>
  <c r="T161" i="16"/>
  <c r="T162" i="16"/>
  <c r="T163" i="16"/>
  <c r="T164" i="16"/>
  <c r="T165" i="16"/>
  <c r="T166" i="16"/>
  <c r="T167" i="16"/>
  <c r="T168" i="16"/>
  <c r="T169" i="16"/>
  <c r="T170" i="16"/>
  <c r="T171" i="16"/>
  <c r="T172" i="16"/>
  <c r="T173" i="16"/>
  <c r="T174" i="16"/>
  <c r="T175" i="16"/>
  <c r="T176" i="16"/>
  <c r="T177" i="16"/>
  <c r="T178" i="16"/>
  <c r="T179" i="16"/>
  <c r="T180" i="16"/>
  <c r="T181" i="16"/>
  <c r="T182" i="16"/>
  <c r="T183" i="16"/>
  <c r="T184" i="16"/>
  <c r="T185" i="16"/>
  <c r="T186" i="16"/>
  <c r="T187" i="16"/>
  <c r="T188" i="16"/>
  <c r="T189" i="16"/>
  <c r="T190" i="16"/>
  <c r="T191" i="16"/>
  <c r="T192" i="16"/>
  <c r="T193" i="16"/>
  <c r="T194" i="16"/>
  <c r="T195" i="16"/>
  <c r="T196" i="16"/>
  <c r="T197" i="16"/>
  <c r="T198" i="16"/>
  <c r="T199" i="16"/>
  <c r="T200" i="16"/>
  <c r="T201" i="16"/>
  <c r="T202" i="16"/>
  <c r="T203" i="16"/>
  <c r="T204" i="16"/>
  <c r="T205" i="16"/>
  <c r="T206" i="16"/>
  <c r="T207" i="16"/>
  <c r="T208" i="16"/>
  <c r="T209" i="16"/>
  <c r="T210" i="16"/>
  <c r="T211" i="16"/>
  <c r="T212" i="16"/>
  <c r="T213" i="16"/>
  <c r="T214" i="16"/>
  <c r="T215" i="16"/>
  <c r="T216" i="16"/>
  <c r="T217" i="16"/>
  <c r="T218" i="16"/>
  <c r="T219" i="16"/>
  <c r="T220" i="16"/>
  <c r="T221" i="16"/>
  <c r="T222" i="16"/>
  <c r="T223" i="16"/>
  <c r="T224" i="16"/>
  <c r="T225" i="16"/>
  <c r="T226" i="16"/>
  <c r="T227" i="16"/>
  <c r="T228" i="16"/>
  <c r="T229" i="16"/>
  <c r="T230" i="16"/>
  <c r="T231" i="16"/>
  <c r="T232" i="16"/>
  <c r="T233" i="16"/>
  <c r="T234" i="16"/>
  <c r="T235" i="16"/>
  <c r="T236" i="16"/>
  <c r="T237" i="16"/>
  <c r="T238" i="16"/>
  <c r="T239" i="16"/>
  <c r="T240" i="16"/>
  <c r="T241" i="16"/>
  <c r="T242" i="16"/>
  <c r="T243" i="16"/>
  <c r="T244" i="16"/>
  <c r="T245" i="16"/>
  <c r="T246" i="16"/>
  <c r="T247" i="16"/>
  <c r="T248" i="16"/>
  <c r="T249" i="16"/>
  <c r="T250" i="16"/>
  <c r="T251" i="16"/>
  <c r="T252" i="16"/>
  <c r="T253" i="16"/>
  <c r="T254" i="16"/>
  <c r="T255" i="16"/>
  <c r="T256" i="16"/>
  <c r="T257" i="16"/>
  <c r="T258" i="16"/>
  <c r="T259" i="16"/>
  <c r="T260" i="16"/>
  <c r="T261" i="16"/>
  <c r="T262" i="16"/>
  <c r="T263" i="16"/>
  <c r="T264" i="16"/>
  <c r="T265" i="16"/>
  <c r="T266" i="16"/>
  <c r="T267" i="16"/>
  <c r="T268" i="16"/>
  <c r="T269" i="16"/>
  <c r="T270" i="16"/>
  <c r="T271" i="16"/>
  <c r="T272" i="16"/>
  <c r="T273" i="16"/>
  <c r="W33" i="16" l="1"/>
  <c r="V33" i="16"/>
  <c r="V36" i="16"/>
  <c r="W18" i="16"/>
  <c r="W41" i="16" l="1"/>
  <c r="V41" i="16"/>
  <c r="W37" i="16" l="1"/>
  <c r="V37" i="16"/>
  <c r="W32" i="16" l="1"/>
  <c r="V32" i="16"/>
  <c r="W28" i="16" l="1"/>
  <c r="V28" i="16"/>
  <c r="V24" i="16" l="1"/>
  <c r="W24" i="16"/>
  <c r="V25" i="16"/>
  <c r="W23" i="16" l="1"/>
  <c r="V23" i="16"/>
  <c r="W22" i="16" l="1"/>
  <c r="V22" i="16"/>
  <c r="W16" i="16" l="1"/>
  <c r="V16" i="16"/>
  <c r="W261" i="15" l="1"/>
  <c r="V261" i="15"/>
  <c r="W260" i="15"/>
  <c r="V260" i="15"/>
  <c r="W13" i="16" l="1"/>
  <c r="V13" i="16"/>
  <c r="W12" i="16" l="1"/>
  <c r="V12" i="16"/>
  <c r="W6" i="14"/>
  <c r="W7" i="14"/>
  <c r="W8" i="14"/>
  <c r="W9" i="14"/>
  <c r="W10" i="14"/>
  <c r="W11" i="14"/>
  <c r="W12" i="14"/>
  <c r="W13" i="14"/>
  <c r="W14" i="14"/>
  <c r="W15" i="14"/>
  <c r="W16" i="14"/>
  <c r="W17" i="14"/>
  <c r="W18" i="14"/>
  <c r="W19" i="14"/>
  <c r="W20" i="14"/>
  <c r="W21" i="14"/>
  <c r="W22" i="14"/>
  <c r="W23" i="14"/>
  <c r="W24" i="14"/>
  <c r="W25" i="14"/>
  <c r="W26" i="14"/>
  <c r="W27" i="14"/>
  <c r="W28" i="14"/>
  <c r="W29" i="14"/>
  <c r="W30" i="14"/>
  <c r="W31" i="14"/>
  <c r="W32" i="14"/>
  <c r="W33" i="14"/>
  <c r="W34" i="14"/>
  <c r="W35" i="14"/>
  <c r="W36" i="14"/>
  <c r="W37" i="14"/>
  <c r="W38" i="14"/>
  <c r="W39" i="14"/>
  <c r="W40" i="14"/>
  <c r="W41" i="14"/>
  <c r="W42" i="14"/>
  <c r="W43" i="14"/>
  <c r="W44" i="14"/>
  <c r="W45" i="14"/>
  <c r="W46" i="14"/>
  <c r="W47" i="14"/>
  <c r="W48" i="14"/>
  <c r="W49" i="14"/>
  <c r="W50" i="14"/>
  <c r="W51" i="14"/>
  <c r="W52" i="14"/>
  <c r="W53" i="14"/>
  <c r="W54" i="14"/>
  <c r="W55" i="14"/>
  <c r="W56" i="14"/>
  <c r="W57" i="14"/>
  <c r="W58" i="14"/>
  <c r="W59" i="14"/>
  <c r="W60" i="14"/>
  <c r="W61" i="14"/>
  <c r="W62" i="14"/>
  <c r="W63" i="14"/>
  <c r="W64" i="14"/>
  <c r="W65" i="14"/>
  <c r="W66" i="14"/>
  <c r="W67" i="14"/>
  <c r="W68" i="14"/>
  <c r="W69" i="14"/>
  <c r="W70" i="14"/>
  <c r="W71" i="14"/>
  <c r="W72" i="14"/>
  <c r="W73" i="14"/>
  <c r="W74" i="14"/>
  <c r="W75" i="14"/>
  <c r="W76" i="14"/>
  <c r="W77" i="14"/>
  <c r="W78" i="14"/>
  <c r="W79" i="14"/>
  <c r="W80" i="14"/>
  <c r="W81" i="14"/>
  <c r="W82" i="14"/>
  <c r="W83" i="14"/>
  <c r="W84" i="14"/>
  <c r="W85" i="14"/>
  <c r="W86" i="14"/>
  <c r="W87" i="14"/>
  <c r="W88" i="14"/>
  <c r="W89" i="14"/>
  <c r="W90" i="14"/>
  <c r="W91" i="14"/>
  <c r="W92" i="14"/>
  <c r="W93" i="14"/>
  <c r="W94" i="14"/>
  <c r="W95" i="14"/>
  <c r="W96" i="14"/>
  <c r="W97" i="14"/>
  <c r="W98" i="14"/>
  <c r="W99" i="14"/>
  <c r="W100" i="14"/>
  <c r="W101" i="14"/>
  <c r="W102" i="14"/>
  <c r="W103" i="14"/>
  <c r="W104" i="14"/>
  <c r="W105" i="14"/>
  <c r="W106" i="14"/>
  <c r="W107" i="14"/>
  <c r="W108" i="14"/>
  <c r="W109" i="14"/>
  <c r="W110" i="14"/>
  <c r="W111" i="14"/>
  <c r="W112" i="14"/>
  <c r="W113" i="14"/>
  <c r="W114" i="14"/>
  <c r="W115" i="14"/>
  <c r="W116" i="14"/>
  <c r="W117" i="14"/>
  <c r="W118" i="14"/>
  <c r="W119" i="14"/>
  <c r="W120" i="14"/>
  <c r="W121" i="14"/>
  <c r="W122" i="14"/>
  <c r="W123" i="14"/>
  <c r="W124" i="14"/>
  <c r="W125" i="14"/>
  <c r="W126" i="14"/>
  <c r="W127" i="14"/>
  <c r="W128" i="14"/>
  <c r="W129" i="14"/>
  <c r="W130" i="14"/>
  <c r="W131" i="14"/>
  <c r="W132" i="14"/>
  <c r="W133" i="14"/>
  <c r="W134" i="14"/>
  <c r="W135" i="14"/>
  <c r="W136" i="14"/>
  <c r="W137" i="14"/>
  <c r="W138" i="14"/>
  <c r="W139" i="14"/>
  <c r="W140" i="14"/>
  <c r="W141" i="14"/>
  <c r="W142" i="14"/>
  <c r="W143" i="14"/>
  <c r="W144" i="14"/>
  <c r="W145" i="14"/>
  <c r="W146" i="14"/>
  <c r="W147" i="14"/>
  <c r="W148" i="14"/>
  <c r="W149" i="14"/>
  <c r="W150" i="14"/>
  <c r="W151" i="14"/>
  <c r="W152" i="14"/>
  <c r="W153" i="14"/>
  <c r="W154" i="14"/>
  <c r="W155" i="14"/>
  <c r="W156" i="14"/>
  <c r="W157" i="14"/>
  <c r="W158" i="14"/>
  <c r="W159" i="14"/>
  <c r="W160" i="14"/>
  <c r="W161" i="14"/>
  <c r="W162" i="14"/>
  <c r="W163" i="14"/>
  <c r="W164" i="14"/>
  <c r="W165" i="14"/>
  <c r="W166" i="14"/>
  <c r="W167" i="14"/>
  <c r="W168" i="14"/>
  <c r="W169" i="14"/>
  <c r="W170" i="14"/>
  <c r="W171" i="14"/>
  <c r="W172" i="14"/>
  <c r="W173" i="14"/>
  <c r="W174" i="14"/>
  <c r="W175" i="14"/>
  <c r="W176" i="14"/>
  <c r="W177" i="14"/>
  <c r="W178" i="14"/>
  <c r="W179" i="14"/>
  <c r="W180" i="14"/>
  <c r="W181" i="14"/>
  <c r="W182" i="14"/>
  <c r="W183" i="14"/>
  <c r="W184" i="14"/>
  <c r="W185" i="14"/>
  <c r="W186" i="14"/>
  <c r="W187" i="14"/>
  <c r="W188" i="14"/>
  <c r="W189" i="14"/>
  <c r="W190" i="14"/>
  <c r="W191" i="14"/>
  <c r="W192" i="14"/>
  <c r="W193" i="14"/>
  <c r="W194" i="14"/>
  <c r="W195" i="14"/>
  <c r="W196" i="14"/>
  <c r="W197" i="14"/>
  <c r="W198" i="14"/>
  <c r="W199" i="14"/>
  <c r="W200" i="14"/>
  <c r="W201" i="14"/>
  <c r="W202" i="14"/>
  <c r="W203" i="14"/>
  <c r="W204" i="14"/>
  <c r="W205" i="14"/>
  <c r="W206" i="14"/>
  <c r="W207" i="14"/>
  <c r="W208" i="14"/>
  <c r="W209" i="14"/>
  <c r="W210" i="14"/>
  <c r="W211" i="14"/>
  <c r="W212" i="14"/>
  <c r="W213" i="14"/>
  <c r="W214" i="14"/>
  <c r="W215" i="14"/>
  <c r="W216" i="14"/>
  <c r="W217" i="14"/>
  <c r="W218" i="14"/>
  <c r="W219" i="14"/>
  <c r="W220" i="14"/>
  <c r="W221" i="14"/>
  <c r="W222" i="14"/>
  <c r="W223" i="14"/>
  <c r="W224" i="14"/>
  <c r="W225" i="14"/>
  <c r="W226" i="14"/>
  <c r="W227" i="14"/>
  <c r="W228" i="14"/>
  <c r="W229" i="14"/>
  <c r="W230" i="14"/>
  <c r="W231" i="14"/>
  <c r="W232" i="14"/>
  <c r="W233" i="14"/>
  <c r="W234" i="14"/>
  <c r="W235" i="14"/>
  <c r="W236" i="14"/>
  <c r="W237" i="14"/>
  <c r="W238" i="14"/>
  <c r="W239" i="14"/>
  <c r="W240" i="14"/>
  <c r="W241" i="14"/>
  <c r="W242" i="14"/>
  <c r="W243" i="14"/>
  <c r="W244" i="14"/>
  <c r="W245" i="14"/>
  <c r="W246" i="14"/>
  <c r="W247" i="14"/>
  <c r="W248" i="14"/>
  <c r="W249" i="14"/>
  <c r="W250" i="14"/>
  <c r="W251" i="14"/>
  <c r="W252" i="14"/>
  <c r="W253" i="14"/>
  <c r="W254" i="14"/>
  <c r="W255" i="14"/>
  <c r="W256" i="14"/>
  <c r="W257" i="14"/>
  <c r="W258" i="14"/>
  <c r="W259" i="14"/>
  <c r="W260" i="14"/>
  <c r="W261" i="14"/>
  <c r="W262" i="14"/>
  <c r="W263" i="14"/>
  <c r="W264" i="14"/>
  <c r="W265" i="14"/>
  <c r="W266" i="14"/>
  <c r="W267" i="14"/>
  <c r="W268" i="14"/>
  <c r="W269" i="14"/>
  <c r="W270" i="14"/>
  <c r="W271" i="14"/>
  <c r="W272" i="14"/>
  <c r="W273" i="14"/>
  <c r="W274" i="14"/>
  <c r="W275" i="14"/>
  <c r="W276" i="14"/>
  <c r="W277" i="14"/>
  <c r="W278" i="14"/>
  <c r="W279" i="14"/>
  <c r="W280" i="14"/>
  <c r="W281" i="14"/>
  <c r="W282" i="14"/>
  <c r="W283" i="14"/>
  <c r="W284" i="14"/>
  <c r="W285" i="14"/>
  <c r="W286" i="14"/>
  <c r="W287" i="14"/>
  <c r="W288" i="14"/>
  <c r="W289" i="14"/>
  <c r="W290" i="14"/>
  <c r="W291" i="14"/>
  <c r="W292" i="14"/>
  <c r="W293" i="14"/>
  <c r="W294" i="14"/>
  <c r="W295" i="14"/>
  <c r="W296" i="14"/>
  <c r="W297" i="14"/>
  <c r="W298" i="14"/>
  <c r="W299" i="14"/>
  <c r="W300" i="14"/>
  <c r="W301" i="14"/>
  <c r="W302" i="14"/>
  <c r="W303" i="14"/>
  <c r="W304" i="14"/>
  <c r="W305" i="14"/>
  <c r="W306" i="14"/>
  <c r="W307" i="14"/>
  <c r="W308" i="14"/>
  <c r="W309" i="14"/>
  <c r="W310" i="14"/>
  <c r="W311" i="14"/>
  <c r="W312" i="14"/>
  <c r="W313" i="14"/>
  <c r="W314" i="14"/>
  <c r="W315" i="14"/>
  <c r="W316" i="14"/>
  <c r="W317" i="14"/>
  <c r="W318" i="14"/>
  <c r="W319" i="14"/>
  <c r="W320" i="14"/>
  <c r="W321" i="14"/>
  <c r="W322" i="14"/>
  <c r="W323" i="14"/>
  <c r="W324" i="14"/>
  <c r="W5" i="14"/>
  <c r="W5" i="15"/>
  <c r="V311" i="14"/>
  <c r="V313" i="14"/>
  <c r="V6" i="14"/>
  <c r="V7" i="14"/>
  <c r="V8" i="14"/>
  <c r="V9" i="14"/>
  <c r="V10" i="14"/>
  <c r="V11" i="14"/>
  <c r="V12" i="14"/>
  <c r="V13" i="14"/>
  <c r="V14" i="14"/>
  <c r="V15" i="14"/>
  <c r="V16" i="14"/>
  <c r="V17" i="14"/>
  <c r="V18" i="14"/>
  <c r="V19" i="14"/>
  <c r="V20" i="14"/>
  <c r="V21" i="14"/>
  <c r="V22" i="14"/>
  <c r="V23" i="14"/>
  <c r="V24" i="14"/>
  <c r="V25" i="14"/>
  <c r="V26" i="14"/>
  <c r="V27" i="14"/>
  <c r="V28" i="14"/>
  <c r="V29" i="14"/>
  <c r="V30" i="14"/>
  <c r="V31" i="14"/>
  <c r="V32" i="14"/>
  <c r="V33" i="14"/>
  <c r="V34" i="14"/>
  <c r="V35" i="14"/>
  <c r="V36" i="14"/>
  <c r="V37" i="14"/>
  <c r="V38" i="14"/>
  <c r="V39" i="14"/>
  <c r="V40" i="14"/>
  <c r="V41" i="14"/>
  <c r="V42" i="14"/>
  <c r="V43" i="14"/>
  <c r="V44" i="14"/>
  <c r="V45" i="14"/>
  <c r="V46" i="14"/>
  <c r="V47" i="14"/>
  <c r="V48" i="14"/>
  <c r="V49" i="14"/>
  <c r="V50" i="14"/>
  <c r="V51" i="14"/>
  <c r="V52" i="14"/>
  <c r="V53" i="14"/>
  <c r="V54" i="14"/>
  <c r="V55" i="14"/>
  <c r="V56" i="14"/>
  <c r="V57" i="14"/>
  <c r="V58" i="14"/>
  <c r="V59" i="14"/>
  <c r="V60" i="14"/>
  <c r="V61" i="14"/>
  <c r="V62" i="14"/>
  <c r="V63" i="14"/>
  <c r="V64" i="14"/>
  <c r="V65" i="14"/>
  <c r="V66" i="14"/>
  <c r="V67" i="14"/>
  <c r="V68" i="14"/>
  <c r="V69" i="14"/>
  <c r="V70" i="14"/>
  <c r="V71" i="14"/>
  <c r="V72" i="14"/>
  <c r="V73" i="14"/>
  <c r="V74" i="14"/>
  <c r="V75" i="14"/>
  <c r="V76" i="14"/>
  <c r="V77" i="14"/>
  <c r="V78" i="14"/>
  <c r="V79" i="14"/>
  <c r="V80" i="14"/>
  <c r="V81" i="14"/>
  <c r="V82" i="14"/>
  <c r="V83" i="14"/>
  <c r="V84" i="14"/>
  <c r="V85" i="14"/>
  <c r="V86" i="14"/>
  <c r="V87" i="14"/>
  <c r="V88" i="14"/>
  <c r="V89" i="14"/>
  <c r="V90" i="14"/>
  <c r="V91" i="14"/>
  <c r="V92" i="14"/>
  <c r="V93" i="14"/>
  <c r="V94" i="14"/>
  <c r="V95" i="14"/>
  <c r="V96" i="14"/>
  <c r="V97" i="14"/>
  <c r="V98" i="14"/>
  <c r="V99" i="14"/>
  <c r="V100" i="14"/>
  <c r="V101" i="14"/>
  <c r="V102" i="14"/>
  <c r="V103" i="14"/>
  <c r="V104" i="14"/>
  <c r="V105" i="14"/>
  <c r="V106" i="14"/>
  <c r="V107" i="14"/>
  <c r="V108" i="14"/>
  <c r="V109" i="14"/>
  <c r="V110" i="14"/>
  <c r="V111" i="14"/>
  <c r="V112" i="14"/>
  <c r="V113" i="14"/>
  <c r="V114" i="14"/>
  <c r="V115" i="14"/>
  <c r="V116" i="14"/>
  <c r="V117" i="14"/>
  <c r="V118" i="14"/>
  <c r="V119" i="14"/>
  <c r="V120" i="14"/>
  <c r="V121" i="14"/>
  <c r="V122" i="14"/>
  <c r="V123" i="14"/>
  <c r="V124" i="14"/>
  <c r="V125" i="14"/>
  <c r="V126" i="14"/>
  <c r="V127" i="14"/>
  <c r="V128" i="14"/>
  <c r="V129" i="14"/>
  <c r="V130" i="14"/>
  <c r="V131" i="14"/>
  <c r="V132" i="14"/>
  <c r="V133" i="14"/>
  <c r="V134" i="14"/>
  <c r="V135" i="14"/>
  <c r="V136" i="14"/>
  <c r="V137" i="14"/>
  <c r="V138" i="14"/>
  <c r="V139" i="14"/>
  <c r="V140" i="14"/>
  <c r="V141" i="14"/>
  <c r="V142" i="14"/>
  <c r="V143" i="14"/>
  <c r="V144" i="14"/>
  <c r="V145" i="14"/>
  <c r="V146" i="14"/>
  <c r="V147" i="14"/>
  <c r="V148" i="14"/>
  <c r="V149" i="14"/>
  <c r="V150" i="14"/>
  <c r="V151" i="14"/>
  <c r="V152" i="14"/>
  <c r="V153" i="14"/>
  <c r="V154" i="14"/>
  <c r="V155" i="14"/>
  <c r="V156" i="14"/>
  <c r="V157" i="14"/>
  <c r="V158" i="14"/>
  <c r="V159" i="14"/>
  <c r="V160" i="14"/>
  <c r="V161" i="14"/>
  <c r="V162" i="14"/>
  <c r="V163" i="14"/>
  <c r="V164" i="14"/>
  <c r="V165" i="14"/>
  <c r="V166" i="14"/>
  <c r="V167" i="14"/>
  <c r="V168" i="14"/>
  <c r="V169" i="14"/>
  <c r="V170" i="14"/>
  <c r="V171" i="14"/>
  <c r="V172" i="14"/>
  <c r="V173" i="14"/>
  <c r="V174" i="14"/>
  <c r="V175" i="14"/>
  <c r="V176" i="14"/>
  <c r="V177" i="14"/>
  <c r="V178" i="14"/>
  <c r="V179" i="14"/>
  <c r="V180" i="14"/>
  <c r="V181" i="14"/>
  <c r="V182" i="14"/>
  <c r="V183" i="14"/>
  <c r="V184" i="14"/>
  <c r="V185" i="14"/>
  <c r="V186" i="14"/>
  <c r="V187" i="14"/>
  <c r="V188" i="14"/>
  <c r="V189" i="14"/>
  <c r="V190" i="14"/>
  <c r="V191" i="14"/>
  <c r="V192" i="14"/>
  <c r="V193" i="14"/>
  <c r="V194" i="14"/>
  <c r="V195" i="14"/>
  <c r="V196" i="14"/>
  <c r="V197" i="14"/>
  <c r="V198" i="14"/>
  <c r="V199" i="14"/>
  <c r="V200" i="14"/>
  <c r="V201" i="14"/>
  <c r="V202" i="14"/>
  <c r="V203" i="14"/>
  <c r="V204" i="14"/>
  <c r="V205" i="14"/>
  <c r="V206" i="14"/>
  <c r="V207" i="14"/>
  <c r="V208" i="14"/>
  <c r="V209" i="14"/>
  <c r="V210" i="14"/>
  <c r="V211" i="14"/>
  <c r="V212" i="14"/>
  <c r="V213" i="14"/>
  <c r="V214" i="14"/>
  <c r="V215" i="14"/>
  <c r="V216" i="14"/>
  <c r="V217" i="14"/>
  <c r="V218" i="14"/>
  <c r="V219" i="14"/>
  <c r="V220" i="14"/>
  <c r="V221" i="14"/>
  <c r="V222" i="14"/>
  <c r="V223" i="14"/>
  <c r="V224" i="14"/>
  <c r="V225" i="14"/>
  <c r="V226" i="14"/>
  <c r="V227" i="14"/>
  <c r="V228" i="14"/>
  <c r="V229" i="14"/>
  <c r="V230" i="14"/>
  <c r="V231" i="14"/>
  <c r="V232" i="14"/>
  <c r="V233" i="14"/>
  <c r="V234" i="14"/>
  <c r="V235" i="14"/>
  <c r="V236" i="14"/>
  <c r="V237" i="14"/>
  <c r="V238" i="14"/>
  <c r="V239" i="14"/>
  <c r="V240" i="14"/>
  <c r="V241" i="14"/>
  <c r="V242" i="14"/>
  <c r="V243" i="14"/>
  <c r="V244" i="14"/>
  <c r="V245" i="14"/>
  <c r="V246" i="14"/>
  <c r="V247" i="14"/>
  <c r="V248" i="14"/>
  <c r="V249" i="14"/>
  <c r="V250" i="14"/>
  <c r="V251" i="14"/>
  <c r="V252" i="14"/>
  <c r="V253" i="14"/>
  <c r="V254" i="14"/>
  <c r="V255" i="14"/>
  <c r="V256" i="14"/>
  <c r="V257" i="14"/>
  <c r="V258" i="14"/>
  <c r="V259" i="14"/>
  <c r="V260" i="14"/>
  <c r="V261" i="14"/>
  <c r="V262" i="14"/>
  <c r="V263" i="14"/>
  <c r="V264" i="14"/>
  <c r="V265" i="14"/>
  <c r="V266" i="14"/>
  <c r="V267" i="14"/>
  <c r="V268" i="14"/>
  <c r="V269" i="14"/>
  <c r="V270" i="14"/>
  <c r="V271" i="14"/>
  <c r="V272" i="14"/>
  <c r="V273" i="14"/>
  <c r="V274" i="14"/>
  <c r="V275" i="14"/>
  <c r="V276" i="14"/>
  <c r="V277" i="14"/>
  <c r="V278" i="14"/>
  <c r="V279" i="14"/>
  <c r="V280" i="14"/>
  <c r="V281" i="14"/>
  <c r="V282" i="14"/>
  <c r="V283" i="14"/>
  <c r="V284" i="14"/>
  <c r="V285" i="14"/>
  <c r="V286" i="14"/>
  <c r="V287" i="14"/>
  <c r="V288" i="14"/>
  <c r="V289" i="14"/>
  <c r="V290" i="14"/>
  <c r="V291" i="14"/>
  <c r="V292" i="14"/>
  <c r="V293" i="14"/>
  <c r="V294" i="14"/>
  <c r="V295" i="14"/>
  <c r="V296" i="14"/>
  <c r="V297" i="14"/>
  <c r="V298" i="14"/>
  <c r="V5" i="14"/>
  <c r="V5" i="15"/>
  <c r="W11" i="16"/>
  <c r="V11" i="16"/>
  <c r="V6" i="15" l="1"/>
  <c r="V7" i="15"/>
  <c r="V8" i="15"/>
  <c r="V9" i="15"/>
  <c r="V10" i="15"/>
  <c r="V11" i="15"/>
  <c r="V12" i="15"/>
  <c r="V13" i="15"/>
  <c r="V14" i="15"/>
  <c r="V15" i="15"/>
  <c r="V16" i="15"/>
  <c r="V17" i="15"/>
  <c r="V18" i="15"/>
  <c r="V19" i="15"/>
  <c r="V20" i="15"/>
  <c r="V21" i="15"/>
  <c r="V22" i="15"/>
  <c r="V23" i="15"/>
  <c r="V24" i="15"/>
  <c r="V25" i="15"/>
  <c r="V26" i="15"/>
  <c r="V27" i="15"/>
  <c r="V28" i="15"/>
  <c r="V29" i="15"/>
  <c r="V30" i="15"/>
  <c r="V31" i="15"/>
  <c r="V32" i="15"/>
  <c r="V33" i="15"/>
  <c r="V34" i="15"/>
  <c r="V35" i="15"/>
  <c r="V36" i="15"/>
  <c r="V37" i="15"/>
  <c r="V38" i="15"/>
  <c r="V39" i="15"/>
  <c r="V40" i="15"/>
  <c r="V41" i="15"/>
  <c r="V42" i="15"/>
  <c r="V43" i="15"/>
  <c r="V44" i="15"/>
  <c r="V45" i="15"/>
  <c r="V46" i="15"/>
  <c r="V47" i="15"/>
  <c r="V48" i="15"/>
  <c r="V49" i="15"/>
  <c r="V50" i="15"/>
  <c r="V51" i="15"/>
  <c r="V52" i="15"/>
  <c r="V53" i="15"/>
  <c r="V54" i="15"/>
  <c r="V55" i="15"/>
  <c r="V56" i="15"/>
  <c r="V57" i="15"/>
  <c r="V58" i="15"/>
  <c r="V59" i="15"/>
  <c r="V60" i="15"/>
  <c r="V61" i="15"/>
  <c r="V62" i="15"/>
  <c r="V63" i="15"/>
  <c r="V64" i="15"/>
  <c r="V65" i="15"/>
  <c r="V66" i="15"/>
  <c r="V67" i="15"/>
  <c r="V68" i="15"/>
  <c r="V69" i="15"/>
  <c r="V70" i="15"/>
  <c r="V71" i="15"/>
  <c r="V72" i="15"/>
  <c r="V73" i="15"/>
  <c r="V74" i="15"/>
  <c r="V75" i="15"/>
  <c r="V76" i="15"/>
  <c r="V77" i="15"/>
  <c r="V78" i="15"/>
  <c r="V79" i="15"/>
  <c r="V80" i="15"/>
  <c r="V81" i="15"/>
  <c r="V82" i="15"/>
  <c r="V83" i="15"/>
  <c r="V84" i="15"/>
  <c r="V85" i="15"/>
  <c r="V86" i="15"/>
  <c r="V87" i="15"/>
  <c r="V88" i="15"/>
  <c r="V89" i="15"/>
  <c r="V90" i="15"/>
  <c r="V91" i="15"/>
  <c r="V92" i="15"/>
  <c r="V93" i="15"/>
  <c r="V94" i="15"/>
  <c r="V95" i="15"/>
  <c r="V96" i="15"/>
  <c r="V97" i="15"/>
  <c r="V98" i="15"/>
  <c r="V99" i="15"/>
  <c r="V100" i="15"/>
  <c r="V101" i="15"/>
  <c r="V102" i="15"/>
  <c r="V103" i="15"/>
  <c r="V104" i="15"/>
  <c r="V105" i="15"/>
  <c r="V106" i="15"/>
  <c r="V107" i="15"/>
  <c r="V108" i="15"/>
  <c r="V109" i="15"/>
  <c r="V110" i="15"/>
  <c r="V111" i="15"/>
  <c r="V112" i="15"/>
  <c r="V113" i="15"/>
  <c r="V114" i="15"/>
  <c r="V115" i="15"/>
  <c r="V116" i="15"/>
  <c r="V117" i="15"/>
  <c r="V118" i="15"/>
  <c r="V119" i="15"/>
  <c r="V120" i="15"/>
  <c r="V121" i="15"/>
  <c r="V122" i="15"/>
  <c r="V123" i="15"/>
  <c r="V124" i="15"/>
  <c r="V125" i="15"/>
  <c r="V126" i="15"/>
  <c r="V127" i="15"/>
  <c r="V128" i="15"/>
  <c r="V129" i="15"/>
  <c r="V130" i="15"/>
  <c r="V131" i="15"/>
  <c r="V132" i="15"/>
  <c r="V133" i="15"/>
  <c r="V134" i="15"/>
  <c r="V135" i="15"/>
  <c r="V136" i="15"/>
  <c r="V137" i="15"/>
  <c r="V138" i="15"/>
  <c r="V139" i="15"/>
  <c r="V140" i="15"/>
  <c r="V141" i="15"/>
  <c r="V142" i="15"/>
  <c r="V143" i="15"/>
  <c r="V144" i="15"/>
  <c r="V145" i="15"/>
  <c r="V146" i="15"/>
  <c r="V147" i="15"/>
  <c r="V148" i="15"/>
  <c r="V149" i="15"/>
  <c r="V150" i="15"/>
  <c r="V151" i="15"/>
  <c r="V152" i="15"/>
  <c r="V153" i="15"/>
  <c r="V154" i="15"/>
  <c r="V155" i="15"/>
  <c r="V156" i="15"/>
  <c r="V157" i="15"/>
  <c r="V158" i="15"/>
  <c r="V159" i="15"/>
  <c r="V160" i="15"/>
  <c r="V161" i="15"/>
  <c r="V162" i="15"/>
  <c r="V163" i="15"/>
  <c r="V164" i="15"/>
  <c r="V165" i="15"/>
  <c r="V166" i="15"/>
  <c r="V167" i="15"/>
  <c r="V168" i="15"/>
  <c r="V169" i="15"/>
  <c r="V170" i="15"/>
  <c r="V171" i="15"/>
  <c r="V172" i="15"/>
  <c r="V173" i="15"/>
  <c r="V174" i="15"/>
  <c r="V175" i="15"/>
  <c r="V176" i="15"/>
  <c r="V177" i="15"/>
  <c r="V178" i="15"/>
  <c r="V179" i="15"/>
  <c r="V180" i="15"/>
  <c r="V181" i="15"/>
  <c r="V182" i="15"/>
  <c r="V183" i="15"/>
  <c r="V184" i="15"/>
  <c r="V185" i="15"/>
  <c r="V186" i="15"/>
  <c r="V187" i="15"/>
  <c r="V188" i="15"/>
  <c r="V189" i="15"/>
  <c r="V190" i="15"/>
  <c r="V191" i="15"/>
  <c r="V192" i="15"/>
  <c r="V193" i="15"/>
  <c r="V194" i="15"/>
  <c r="V195" i="15"/>
  <c r="V196" i="15"/>
  <c r="V197" i="15"/>
  <c r="V198" i="15"/>
  <c r="V199" i="15"/>
  <c r="V200" i="15"/>
  <c r="V201" i="15"/>
  <c r="V202" i="15"/>
  <c r="V203" i="15"/>
  <c r="V204" i="15"/>
  <c r="V205" i="15"/>
  <c r="V206" i="15"/>
  <c r="V207" i="15"/>
  <c r="V208" i="15"/>
  <c r="V209" i="15"/>
  <c r="V210" i="15"/>
  <c r="V211" i="15"/>
  <c r="V212" i="15"/>
  <c r="V213" i="15"/>
  <c r="V214" i="15"/>
  <c r="V215" i="15"/>
  <c r="V216" i="15"/>
  <c r="V217" i="15"/>
  <c r="V218" i="15"/>
  <c r="V219" i="15"/>
  <c r="V220" i="15"/>
  <c r="V221" i="15"/>
  <c r="V222" i="15"/>
  <c r="V223" i="15"/>
  <c r="V224" i="15"/>
  <c r="V225" i="15"/>
  <c r="V226" i="15"/>
  <c r="V227" i="15"/>
  <c r="V228" i="15"/>
  <c r="V229" i="15"/>
  <c r="V230" i="15"/>
  <c r="V231" i="15"/>
  <c r="V232" i="15"/>
  <c r="V233" i="15"/>
  <c r="V234" i="15"/>
  <c r="V235" i="15"/>
  <c r="V236" i="15"/>
  <c r="V237" i="15"/>
  <c r="V238" i="15"/>
  <c r="V239" i="15"/>
  <c r="V240" i="15"/>
  <c r="V241" i="15"/>
  <c r="V242" i="15"/>
  <c r="V243" i="15"/>
  <c r="V244" i="15"/>
  <c r="V245" i="15"/>
  <c r="V246" i="15"/>
  <c r="V247" i="15"/>
  <c r="V248" i="15"/>
  <c r="V249" i="15"/>
  <c r="V250" i="15"/>
  <c r="V251" i="15"/>
  <c r="V252" i="15"/>
  <c r="V253" i="15"/>
  <c r="V254" i="15"/>
  <c r="V255" i="15"/>
  <c r="V256" i="15"/>
  <c r="V257" i="15"/>
  <c r="V258" i="15"/>
  <c r="V259" i="15"/>
  <c r="V5" i="16"/>
  <c r="W6" i="15"/>
  <c r="W7" i="15"/>
  <c r="W8" i="15"/>
  <c r="W9" i="15"/>
  <c r="W10" i="15"/>
  <c r="W11" i="15"/>
  <c r="W12" i="15"/>
  <c r="W13" i="15"/>
  <c r="W14" i="15"/>
  <c r="W15" i="15"/>
  <c r="W16" i="15"/>
  <c r="W17" i="15"/>
  <c r="W18" i="15"/>
  <c r="W19" i="15"/>
  <c r="W20" i="15"/>
  <c r="W21" i="15"/>
  <c r="W22" i="15"/>
  <c r="W23" i="15"/>
  <c r="W24" i="15"/>
  <c r="W25" i="15"/>
  <c r="W26" i="15"/>
  <c r="W27" i="15"/>
  <c r="W28" i="15"/>
  <c r="W29" i="15"/>
  <c r="W30" i="15"/>
  <c r="W31" i="15"/>
  <c r="W32" i="15"/>
  <c r="W33" i="15"/>
  <c r="W34" i="15"/>
  <c r="W35" i="15"/>
  <c r="W36" i="15"/>
  <c r="W37" i="15"/>
  <c r="W38" i="15"/>
  <c r="W39" i="15"/>
  <c r="W40" i="15"/>
  <c r="W41" i="15"/>
  <c r="W42" i="15"/>
  <c r="W43" i="15"/>
  <c r="W44" i="15"/>
  <c r="W45" i="15"/>
  <c r="W46" i="15"/>
  <c r="W47" i="15"/>
  <c r="W48" i="15"/>
  <c r="W49" i="15"/>
  <c r="W50" i="15"/>
  <c r="W51" i="15"/>
  <c r="W52" i="15"/>
  <c r="W53" i="15"/>
  <c r="W54" i="15"/>
  <c r="W55" i="15"/>
  <c r="W56" i="15"/>
  <c r="W57" i="15"/>
  <c r="W58" i="15"/>
  <c r="W59" i="15"/>
  <c r="W60" i="15"/>
  <c r="W61" i="15"/>
  <c r="W62" i="15"/>
  <c r="W63" i="15"/>
  <c r="W64" i="15"/>
  <c r="W65" i="15"/>
  <c r="W66" i="15"/>
  <c r="W67" i="15"/>
  <c r="W68" i="15"/>
  <c r="W69" i="15"/>
  <c r="W70" i="15"/>
  <c r="W71" i="15"/>
  <c r="W72" i="15"/>
  <c r="W73" i="15"/>
  <c r="W74" i="15"/>
  <c r="W75" i="15"/>
  <c r="W76" i="15"/>
  <c r="W77" i="15"/>
  <c r="W78" i="15"/>
  <c r="W79" i="15"/>
  <c r="W80" i="15"/>
  <c r="W81" i="15"/>
  <c r="W82" i="15"/>
  <c r="W83" i="15"/>
  <c r="W84" i="15"/>
  <c r="W85" i="15"/>
  <c r="W86" i="15"/>
  <c r="W87" i="15"/>
  <c r="W88" i="15"/>
  <c r="W89" i="15"/>
  <c r="W90" i="15"/>
  <c r="W91" i="15"/>
  <c r="W92" i="15"/>
  <c r="W93" i="15"/>
  <c r="W94" i="15"/>
  <c r="W95" i="15"/>
  <c r="W96" i="15"/>
  <c r="W97" i="15"/>
  <c r="W98" i="15"/>
  <c r="W99" i="15"/>
  <c r="W100" i="15"/>
  <c r="W101" i="15"/>
  <c r="W102" i="15"/>
  <c r="W103" i="15"/>
  <c r="W104" i="15"/>
  <c r="W105" i="15"/>
  <c r="W106" i="15"/>
  <c r="W107" i="15"/>
  <c r="W108" i="15"/>
  <c r="W109" i="15"/>
  <c r="W110" i="15"/>
  <c r="W111" i="15"/>
  <c r="W112" i="15"/>
  <c r="W113" i="15"/>
  <c r="W114" i="15"/>
  <c r="W115" i="15"/>
  <c r="W116" i="15"/>
  <c r="W117" i="15"/>
  <c r="W118" i="15"/>
  <c r="W119" i="15"/>
  <c r="W120" i="15"/>
  <c r="W121" i="15"/>
  <c r="W122" i="15"/>
  <c r="W123" i="15"/>
  <c r="W124" i="15"/>
  <c r="W125" i="15"/>
  <c r="W126" i="15"/>
  <c r="W127" i="15"/>
  <c r="W128" i="15"/>
  <c r="W129" i="15"/>
  <c r="W130" i="15"/>
  <c r="W131" i="15"/>
  <c r="W132" i="15"/>
  <c r="W133" i="15"/>
  <c r="W134" i="15"/>
  <c r="W135" i="15"/>
  <c r="W136" i="15"/>
  <c r="W137" i="15"/>
  <c r="W138" i="15"/>
  <c r="W139" i="15"/>
  <c r="W140" i="15"/>
  <c r="W141" i="15"/>
  <c r="W142" i="15"/>
  <c r="W143" i="15"/>
  <c r="W144" i="15"/>
  <c r="W145" i="15"/>
  <c r="W146" i="15"/>
  <c r="W147" i="15"/>
  <c r="W148" i="15"/>
  <c r="W149" i="15"/>
  <c r="W150" i="15"/>
  <c r="W151" i="15"/>
  <c r="W152" i="15"/>
  <c r="W153" i="15"/>
  <c r="W154" i="15"/>
  <c r="W155" i="15"/>
  <c r="W156" i="15"/>
  <c r="W157" i="15"/>
  <c r="W158" i="15"/>
  <c r="W159" i="15"/>
  <c r="W160" i="15"/>
  <c r="W161" i="15"/>
  <c r="W162" i="15"/>
  <c r="W163" i="15"/>
  <c r="W164" i="15"/>
  <c r="W165" i="15"/>
  <c r="W166" i="15"/>
  <c r="W167" i="15"/>
  <c r="W168" i="15"/>
  <c r="W169" i="15"/>
  <c r="W170" i="15"/>
  <c r="W171" i="15"/>
  <c r="W172" i="15"/>
  <c r="W173" i="15"/>
  <c r="W174" i="15"/>
  <c r="W175" i="15"/>
  <c r="W176" i="15"/>
  <c r="W177" i="15"/>
  <c r="W178" i="15"/>
  <c r="W179" i="15"/>
  <c r="W180" i="15"/>
  <c r="W181" i="15"/>
  <c r="W182" i="15"/>
  <c r="W183" i="15"/>
  <c r="W184" i="15"/>
  <c r="W185" i="15"/>
  <c r="W186" i="15"/>
  <c r="W187" i="15"/>
  <c r="W188" i="15"/>
  <c r="W189" i="15"/>
  <c r="W190" i="15"/>
  <c r="W191" i="15"/>
  <c r="W192" i="15"/>
  <c r="W193" i="15"/>
  <c r="W194" i="15"/>
  <c r="W195" i="15"/>
  <c r="W196" i="15"/>
  <c r="W197" i="15"/>
  <c r="W198" i="15"/>
  <c r="W199" i="15"/>
  <c r="W200" i="15"/>
  <c r="W201" i="15"/>
  <c r="W202" i="15"/>
  <c r="W203" i="15"/>
  <c r="W204" i="15"/>
  <c r="W205" i="15"/>
  <c r="W206" i="15"/>
  <c r="W207" i="15"/>
  <c r="W208" i="15"/>
  <c r="W209" i="15"/>
  <c r="W210" i="15"/>
  <c r="W211" i="15"/>
  <c r="W212" i="15"/>
  <c r="W213" i="15"/>
  <c r="W214" i="15"/>
  <c r="W215" i="15"/>
  <c r="W216" i="15"/>
  <c r="W217" i="15"/>
  <c r="W218" i="15"/>
  <c r="W219" i="15"/>
  <c r="W220" i="15"/>
  <c r="W221" i="15"/>
  <c r="W222" i="15"/>
  <c r="W223" i="15"/>
  <c r="W224" i="15"/>
  <c r="W225" i="15"/>
  <c r="W226" i="15"/>
  <c r="W227" i="15"/>
  <c r="W228" i="15"/>
  <c r="W229" i="15"/>
  <c r="W230" i="15"/>
  <c r="W231" i="15"/>
  <c r="W232" i="15"/>
  <c r="W233" i="15"/>
  <c r="W234" i="15"/>
  <c r="W235" i="15"/>
  <c r="W236" i="15"/>
  <c r="W237" i="15"/>
  <c r="W238" i="15"/>
  <c r="W239" i="15"/>
  <c r="W240" i="15"/>
  <c r="W241" i="15"/>
  <c r="W242" i="15"/>
  <c r="W243" i="15"/>
  <c r="W244" i="15"/>
  <c r="W245" i="15"/>
  <c r="W246" i="15"/>
  <c r="W247" i="15"/>
  <c r="W248" i="15"/>
  <c r="W249" i="15"/>
  <c r="W250" i="15"/>
  <c r="W251" i="15"/>
  <c r="W252" i="15"/>
  <c r="W253" i="15"/>
  <c r="W254" i="15"/>
  <c r="W255" i="15"/>
  <c r="W256" i="15"/>
  <c r="W257" i="15"/>
  <c r="W258" i="15"/>
  <c r="W259" i="15"/>
  <c r="W5" i="16"/>
  <c r="V44" i="16"/>
  <c r="V45" i="16"/>
  <c r="V46" i="16"/>
  <c r="V47" i="16"/>
  <c r="V48" i="16"/>
  <c r="V49" i="16"/>
  <c r="V50" i="16"/>
  <c r="V51" i="16"/>
  <c r="V52" i="16"/>
  <c r="V53" i="16"/>
  <c r="V54" i="16"/>
  <c r="V55" i="16"/>
  <c r="V56" i="16"/>
  <c r="V57" i="16"/>
  <c r="V58" i="16"/>
  <c r="V59" i="16"/>
  <c r="V60" i="16"/>
  <c r="V61" i="16"/>
  <c r="V62" i="16"/>
  <c r="V63" i="16"/>
  <c r="V64" i="16"/>
  <c r="V65" i="16"/>
  <c r="V66" i="16"/>
  <c r="V67" i="16"/>
  <c r="V68" i="16"/>
  <c r="V69" i="16"/>
  <c r="V70" i="16"/>
  <c r="V71" i="16"/>
  <c r="V72" i="16"/>
  <c r="V73" i="16"/>
  <c r="V74" i="16"/>
  <c r="V75" i="16"/>
  <c r="V76" i="16"/>
  <c r="V77" i="16"/>
  <c r="V78" i="16"/>
  <c r="V79" i="16"/>
  <c r="V80" i="16"/>
  <c r="V81" i="16"/>
  <c r="V82" i="16"/>
  <c r="V83" i="16"/>
  <c r="V84" i="16"/>
  <c r="V85" i="16"/>
  <c r="V86" i="16"/>
  <c r="V87" i="16"/>
  <c r="V88" i="16"/>
  <c r="V89" i="16"/>
  <c r="V90" i="16"/>
  <c r="V91" i="16"/>
  <c r="V92" i="16"/>
  <c r="V93" i="16"/>
  <c r="V94" i="16"/>
  <c r="V95" i="16"/>
  <c r="V96" i="16"/>
  <c r="V97" i="16"/>
  <c r="V98" i="16"/>
  <c r="V99" i="16"/>
  <c r="V100" i="16"/>
  <c r="V101" i="16"/>
  <c r="V102" i="16"/>
  <c r="V103" i="16"/>
  <c r="V104" i="16"/>
  <c r="V105" i="16"/>
  <c r="V106" i="16"/>
  <c r="V107" i="16"/>
  <c r="V108" i="16"/>
  <c r="V109" i="16"/>
  <c r="V110" i="16"/>
  <c r="V111" i="16"/>
  <c r="V112" i="16"/>
  <c r="V113" i="16"/>
  <c r="V114" i="16"/>
  <c r="V115" i="16"/>
  <c r="V116" i="16"/>
  <c r="V117" i="16"/>
  <c r="V118" i="16"/>
  <c r="V119" i="16"/>
  <c r="V120" i="16"/>
  <c r="V121" i="16"/>
  <c r="V122" i="16"/>
  <c r="V123" i="16"/>
  <c r="V124" i="16"/>
  <c r="V125" i="16"/>
  <c r="V126" i="16"/>
  <c r="V127" i="16"/>
  <c r="V128" i="16"/>
  <c r="V129" i="16"/>
  <c r="V130" i="16"/>
  <c r="V131" i="16"/>
  <c r="V132" i="16"/>
  <c r="V133" i="16"/>
  <c r="V134" i="16"/>
  <c r="V135" i="16"/>
  <c r="V136" i="16"/>
  <c r="V137" i="16"/>
  <c r="V138" i="16"/>
  <c r="V139" i="16"/>
  <c r="V140" i="16"/>
  <c r="V141" i="16"/>
  <c r="V142" i="16"/>
  <c r="V143" i="16"/>
  <c r="V144" i="16"/>
  <c r="V145" i="16"/>
  <c r="V146" i="16"/>
  <c r="V147" i="16"/>
  <c r="V148" i="16"/>
  <c r="V149" i="16"/>
  <c r="V150" i="16"/>
  <c r="V151" i="16"/>
  <c r="V152" i="16"/>
  <c r="V153" i="16"/>
  <c r="V154" i="16"/>
  <c r="V155" i="16"/>
  <c r="V156" i="16"/>
  <c r="V157" i="16"/>
  <c r="V158" i="16"/>
  <c r="V159" i="16"/>
  <c r="V160" i="16"/>
  <c r="V161" i="16"/>
  <c r="V162" i="16"/>
  <c r="V163" i="16"/>
  <c r="V164" i="16"/>
  <c r="V165" i="16"/>
  <c r="V166" i="16"/>
  <c r="V167" i="16"/>
  <c r="V168" i="16"/>
  <c r="V169" i="16"/>
  <c r="V170" i="16"/>
  <c r="V171" i="16"/>
  <c r="V172" i="16"/>
  <c r="V173" i="16"/>
  <c r="V174" i="16"/>
  <c r="V175" i="16"/>
  <c r="V176" i="16"/>
  <c r="V177" i="16"/>
  <c r="V178" i="16"/>
  <c r="V179" i="16"/>
  <c r="V180" i="16"/>
  <c r="V181" i="16"/>
  <c r="V182" i="16"/>
  <c r="V183" i="16"/>
  <c r="V184" i="16"/>
  <c r="V185" i="16"/>
  <c r="V186" i="16"/>
  <c r="V187" i="16"/>
  <c r="V188" i="16"/>
  <c r="V189" i="16"/>
  <c r="V190" i="16"/>
  <c r="V191" i="16"/>
  <c r="V192" i="16"/>
  <c r="V193" i="16"/>
  <c r="V194" i="16"/>
  <c r="V195" i="16"/>
  <c r="V196" i="16"/>
  <c r="V197" i="16"/>
  <c r="V198" i="16"/>
  <c r="V199" i="16"/>
  <c r="V200" i="16"/>
  <c r="V201" i="16"/>
  <c r="V202" i="16"/>
  <c r="V203" i="16"/>
  <c r="V204" i="16"/>
  <c r="V205" i="16"/>
  <c r="V206" i="16"/>
  <c r="V207" i="16"/>
  <c r="V208" i="16"/>
  <c r="V209" i="16"/>
  <c r="V210" i="16"/>
  <c r="V211" i="16"/>
  <c r="V212" i="16"/>
  <c r="V213" i="16"/>
  <c r="V214" i="16"/>
  <c r="V215" i="16"/>
  <c r="V216" i="16"/>
  <c r="V217" i="16"/>
  <c r="V218" i="16"/>
  <c r="V219" i="16"/>
  <c r="V220" i="16"/>
  <c r="V221" i="16"/>
  <c r="V222" i="16"/>
  <c r="V223" i="16"/>
  <c r="V224" i="16"/>
  <c r="V225" i="16"/>
  <c r="V226" i="16"/>
  <c r="V227" i="16"/>
  <c r="V228" i="16"/>
  <c r="V229" i="16"/>
  <c r="V230" i="16"/>
  <c r="V231" i="16"/>
  <c r="V232" i="16"/>
  <c r="V233" i="16"/>
  <c r="V234" i="16"/>
  <c r="V235" i="16"/>
  <c r="V236" i="16"/>
  <c r="V237" i="16"/>
  <c r="V238" i="16"/>
  <c r="V239" i="16"/>
  <c r="V240" i="16"/>
  <c r="V241" i="16"/>
  <c r="V242" i="16"/>
  <c r="V243" i="16"/>
  <c r="V244" i="16"/>
  <c r="V245" i="16"/>
  <c r="V246" i="16"/>
  <c r="V247" i="16"/>
  <c r="V248" i="16"/>
  <c r="V249" i="16"/>
  <c r="V250" i="16"/>
  <c r="V251" i="16"/>
  <c r="V252" i="16"/>
  <c r="V253" i="16"/>
  <c r="V254" i="16"/>
  <c r="V255" i="16"/>
  <c r="V256" i="16"/>
  <c r="V257" i="16"/>
  <c r="V258" i="16"/>
  <c r="V259" i="16"/>
  <c r="V260" i="16"/>
  <c r="V261" i="16"/>
  <c r="V262" i="16"/>
  <c r="V263" i="16"/>
  <c r="V264" i="16"/>
  <c r="V265" i="16"/>
  <c r="V266" i="16"/>
  <c r="V267" i="16"/>
  <c r="V268" i="16"/>
  <c r="V269" i="16"/>
  <c r="V270" i="16"/>
  <c r="V271" i="16"/>
  <c r="V272" i="16"/>
  <c r="V273" i="16"/>
  <c r="W6" i="16"/>
  <c r="W7" i="16"/>
  <c r="W8" i="16"/>
  <c r="W9" i="16"/>
  <c r="W10" i="16"/>
  <c r="W14" i="16"/>
  <c r="W15" i="16"/>
  <c r="W17" i="16"/>
  <c r="W26" i="16"/>
  <c r="W27" i="16"/>
  <c r="W29" i="16"/>
  <c r="W31" i="16"/>
  <c r="W30" i="16"/>
  <c r="W35" i="16"/>
  <c r="W36" i="16"/>
  <c r="W38" i="16"/>
  <c r="W39" i="16"/>
  <c r="W40" i="16"/>
  <c r="W42" i="16"/>
  <c r="W43" i="16"/>
  <c r="W44" i="16"/>
  <c r="W45" i="16"/>
  <c r="W46" i="16"/>
  <c r="W47" i="16"/>
  <c r="W48" i="16"/>
  <c r="W49" i="16"/>
  <c r="W50" i="16"/>
  <c r="W51" i="16"/>
  <c r="W52" i="16"/>
  <c r="W53" i="16"/>
  <c r="W54" i="16"/>
  <c r="W55" i="16"/>
  <c r="W56" i="16"/>
  <c r="W57" i="16"/>
  <c r="W58" i="16"/>
  <c r="W59" i="16"/>
  <c r="W60" i="16"/>
  <c r="W61" i="16"/>
  <c r="W62" i="16"/>
  <c r="W63" i="16"/>
  <c r="W64" i="16"/>
  <c r="W65" i="16"/>
  <c r="W66" i="16"/>
  <c r="W67" i="16"/>
  <c r="W68" i="16"/>
  <c r="W69" i="16"/>
  <c r="W70" i="16"/>
  <c r="W71" i="16"/>
  <c r="W72" i="16"/>
  <c r="W73" i="16"/>
  <c r="W74" i="16"/>
  <c r="W75" i="16"/>
  <c r="W76" i="16"/>
  <c r="W77" i="16"/>
  <c r="W78" i="16"/>
  <c r="W79" i="16"/>
  <c r="W80" i="16"/>
  <c r="W81" i="16"/>
  <c r="W82" i="16"/>
  <c r="W83" i="16"/>
  <c r="W84" i="16"/>
  <c r="W85" i="16"/>
  <c r="W86" i="16"/>
  <c r="W87" i="16"/>
  <c r="W88" i="16"/>
  <c r="W89" i="16"/>
  <c r="W90" i="16"/>
  <c r="W91" i="16"/>
  <c r="W92" i="16"/>
  <c r="W93" i="16"/>
  <c r="W94" i="16"/>
  <c r="W95" i="16"/>
  <c r="W96" i="16"/>
  <c r="W97" i="16"/>
  <c r="W98" i="16"/>
  <c r="W99" i="16"/>
  <c r="W100" i="16"/>
  <c r="W101" i="16"/>
  <c r="W102" i="16"/>
  <c r="W103" i="16"/>
  <c r="W104" i="16"/>
  <c r="W105" i="16"/>
  <c r="W106" i="16"/>
  <c r="W107" i="16"/>
  <c r="W108" i="16"/>
  <c r="W109" i="16"/>
  <c r="W110" i="16"/>
  <c r="W111" i="16"/>
  <c r="W112" i="16"/>
  <c r="W113" i="16"/>
  <c r="W114" i="16"/>
  <c r="W115" i="16"/>
  <c r="W116" i="16"/>
  <c r="W117" i="16"/>
  <c r="W118" i="16"/>
  <c r="W119" i="16"/>
  <c r="W120" i="16"/>
  <c r="W121" i="16"/>
  <c r="W122" i="16"/>
  <c r="W123" i="16"/>
  <c r="W124" i="16"/>
  <c r="W125" i="16"/>
  <c r="W126" i="16"/>
  <c r="W127" i="16"/>
  <c r="W128" i="16"/>
  <c r="W129" i="16"/>
  <c r="W130" i="16"/>
  <c r="W131" i="16"/>
  <c r="W132" i="16"/>
  <c r="W133" i="16"/>
  <c r="W134" i="16"/>
  <c r="W135" i="16"/>
  <c r="W136" i="16"/>
  <c r="W137" i="16"/>
  <c r="W138" i="16"/>
  <c r="W139" i="16"/>
  <c r="W140" i="16"/>
  <c r="W141" i="16"/>
  <c r="W142" i="16"/>
  <c r="W143" i="16"/>
  <c r="W144" i="16"/>
  <c r="W145" i="16"/>
  <c r="W146" i="16"/>
  <c r="W147" i="16"/>
  <c r="W148" i="16"/>
  <c r="W149" i="16"/>
  <c r="W150" i="16"/>
  <c r="W151" i="16"/>
  <c r="W152" i="16"/>
  <c r="W153" i="16"/>
  <c r="W154" i="16"/>
  <c r="W155" i="16"/>
  <c r="W156" i="16"/>
  <c r="W157" i="16"/>
  <c r="W158" i="16"/>
  <c r="W159" i="16"/>
  <c r="W160" i="16"/>
  <c r="W161" i="16"/>
  <c r="W162" i="16"/>
  <c r="W163" i="16"/>
  <c r="W164" i="16"/>
  <c r="W165" i="16"/>
  <c r="W166" i="16"/>
  <c r="W167" i="16"/>
  <c r="W168" i="16"/>
  <c r="W169" i="16"/>
  <c r="W170" i="16"/>
  <c r="W171" i="16"/>
  <c r="W172" i="16"/>
  <c r="W173" i="16"/>
  <c r="W174" i="16"/>
  <c r="W175" i="16"/>
  <c r="W176" i="16"/>
  <c r="W177" i="16"/>
  <c r="W178" i="16"/>
  <c r="W179" i="16"/>
  <c r="W180" i="16"/>
  <c r="W181" i="16"/>
  <c r="W182" i="16"/>
  <c r="W183" i="16"/>
  <c r="W184" i="16"/>
  <c r="W185" i="16"/>
  <c r="W186" i="16"/>
  <c r="W187" i="16"/>
  <c r="W188" i="16"/>
  <c r="W189" i="16"/>
  <c r="W190" i="16"/>
  <c r="W191" i="16"/>
  <c r="W192" i="16"/>
  <c r="W193" i="16"/>
  <c r="W194" i="16"/>
  <c r="W195" i="16"/>
  <c r="W196" i="16"/>
  <c r="W197" i="16"/>
  <c r="W198" i="16"/>
  <c r="W199" i="16"/>
  <c r="W200" i="16"/>
  <c r="W201" i="16"/>
  <c r="W202" i="16"/>
  <c r="W203" i="16"/>
  <c r="W204" i="16"/>
  <c r="W205" i="16"/>
  <c r="W206" i="16"/>
  <c r="W207" i="16"/>
  <c r="W208" i="16"/>
  <c r="W209" i="16"/>
  <c r="W210" i="16"/>
  <c r="W211" i="16"/>
  <c r="W212" i="16"/>
  <c r="W213" i="16"/>
  <c r="W214" i="16"/>
  <c r="W215" i="16"/>
  <c r="W216" i="16"/>
  <c r="W217" i="16"/>
  <c r="W218" i="16"/>
  <c r="W219" i="16"/>
  <c r="W220" i="16"/>
  <c r="W221" i="16"/>
  <c r="W222" i="16"/>
  <c r="W223" i="16"/>
  <c r="W224" i="16"/>
  <c r="W225" i="16"/>
  <c r="W226" i="16"/>
  <c r="W227" i="16"/>
  <c r="W228" i="16"/>
  <c r="W229" i="16"/>
  <c r="W230" i="16"/>
  <c r="W231" i="16"/>
  <c r="W232" i="16"/>
  <c r="W233" i="16"/>
  <c r="W234" i="16"/>
  <c r="W235" i="16"/>
  <c r="W236" i="16"/>
  <c r="W237" i="16"/>
  <c r="W238" i="16"/>
  <c r="W239" i="16"/>
  <c r="W240" i="16"/>
  <c r="W241" i="16"/>
  <c r="W242" i="16"/>
  <c r="W243" i="16"/>
  <c r="W244" i="16"/>
  <c r="W245" i="16"/>
  <c r="W246" i="16"/>
  <c r="W247" i="16"/>
  <c r="W248" i="16"/>
  <c r="W249" i="16"/>
  <c r="W250" i="16"/>
  <c r="W251" i="16"/>
  <c r="W252" i="16"/>
  <c r="W253" i="16"/>
  <c r="W254" i="16"/>
  <c r="W255" i="16"/>
  <c r="W256" i="16"/>
  <c r="W257" i="16"/>
  <c r="W258" i="16"/>
  <c r="W259" i="16"/>
  <c r="W260" i="16"/>
  <c r="W261" i="16"/>
  <c r="W262" i="16"/>
  <c r="W263" i="16"/>
  <c r="W264" i="16"/>
  <c r="W265" i="16"/>
  <c r="W266" i="16"/>
  <c r="W267" i="16"/>
  <c r="W268" i="16"/>
  <c r="W269" i="16"/>
  <c r="W270" i="16"/>
  <c r="W271" i="16"/>
  <c r="W272" i="16"/>
  <c r="W273" i="16"/>
  <c r="V14" i="16"/>
  <c r="V15" i="16"/>
  <c r="V17" i="16"/>
  <c r="V18" i="16"/>
  <c r="V26" i="16"/>
  <c r="V27" i="16"/>
  <c r="V29" i="16"/>
  <c r="V31" i="16"/>
  <c r="V30" i="16"/>
  <c r="V35" i="16"/>
  <c r="V38" i="16"/>
  <c r="V39" i="16"/>
  <c r="V40" i="16"/>
  <c r="V42" i="16"/>
  <c r="V43" i="16"/>
  <c r="V9" i="16" l="1"/>
  <c r="V10" i="16"/>
  <c r="V8" i="16" l="1"/>
  <c r="V7" i="16"/>
  <c r="V6" i="16"/>
  <c r="M274" i="16" l="1"/>
  <c r="L274" i="16"/>
  <c r="K274" i="16"/>
  <c r="J274" i="16"/>
  <c r="I274" i="16"/>
  <c r="H274" i="16"/>
  <c r="G274" i="16"/>
  <c r="F274" i="16"/>
  <c r="E274" i="16"/>
  <c r="D274" i="16"/>
  <c r="C274" i="16"/>
  <c r="B274" i="16"/>
  <c r="V322" i="14" l="1"/>
  <c r="C269" i="15"/>
  <c r="D269" i="15"/>
  <c r="E269" i="15"/>
  <c r="F269" i="15"/>
  <c r="G269" i="15"/>
  <c r="H269" i="15"/>
  <c r="I269" i="15"/>
  <c r="J269" i="15"/>
  <c r="K269" i="15"/>
  <c r="L269" i="15"/>
  <c r="M269" i="15"/>
  <c r="B269" i="15"/>
  <c r="M327" i="14" l="1"/>
  <c r="K327" i="14"/>
  <c r="L327" i="14"/>
  <c r="J327" i="14"/>
  <c r="I327" i="14"/>
  <c r="H327" i="14"/>
  <c r="G327" i="14"/>
  <c r="F327" i="14"/>
  <c r="E327" i="14"/>
  <c r="D327" i="14"/>
  <c r="C327" i="14"/>
  <c r="B327" i="14"/>
  <c r="V324" i="14" l="1"/>
  <c r="V323" i="14"/>
  <c r="V321" i="14"/>
  <c r="V320" i="14"/>
  <c r="V319" i="14"/>
  <c r="V318" i="14"/>
  <c r="V317" i="14"/>
  <c r="V316" i="14"/>
  <c r="V315" i="14"/>
  <c r="V314" i="14"/>
  <c r="V312" i="14"/>
  <c r="V310" i="14"/>
  <c r="V309" i="14"/>
  <c r="V308" i="14"/>
  <c r="V307" i="14"/>
  <c r="V306" i="14"/>
  <c r="V305" i="14"/>
  <c r="V304" i="14"/>
  <c r="V303" i="14"/>
  <c r="V302" i="14"/>
  <c r="V301" i="14"/>
  <c r="V300" i="14"/>
  <c r="V299" i="14"/>
  <c r="V436" i="15"/>
  <c r="V434" i="15"/>
  <c r="V433" i="15"/>
  <c r="V432" i="15"/>
  <c r="V431" i="15"/>
  <c r="V430" i="15"/>
  <c r="V429" i="15"/>
  <c r="V428" i="15"/>
  <c r="V427" i="15"/>
  <c r="V426" i="15"/>
  <c r="V425" i="15"/>
  <c r="V424" i="15"/>
  <c r="V423" i="15"/>
  <c r="V422" i="15"/>
  <c r="V421" i="15"/>
  <c r="V420" i="15"/>
  <c r="V419" i="15"/>
  <c r="V418" i="15"/>
  <c r="V417" i="15"/>
  <c r="V416" i="15"/>
  <c r="V415" i="15"/>
  <c r="V414" i="15"/>
  <c r="V413" i="15"/>
  <c r="V412" i="15"/>
  <c r="V411" i="15"/>
  <c r="V410" i="15"/>
  <c r="V409" i="15"/>
  <c r="V408" i="15"/>
  <c r="V407" i="15"/>
  <c r="V406" i="15"/>
  <c r="V405" i="15"/>
  <c r="V404" i="15"/>
  <c r="V403" i="15"/>
  <c r="V402" i="15"/>
  <c r="V401" i="15"/>
  <c r="V400" i="15"/>
  <c r="V399" i="15"/>
  <c r="V398" i="15"/>
  <c r="V397" i="15"/>
  <c r="V396" i="15"/>
  <c r="V395" i="15"/>
  <c r="V394" i="15"/>
  <c r="V393" i="15"/>
  <c r="V392" i="15"/>
  <c r="V391" i="15"/>
  <c r="V390" i="15"/>
  <c r="V389" i="15"/>
  <c r="V388" i="15"/>
  <c r="V387" i="15"/>
  <c r="V386" i="15"/>
  <c r="V385" i="15"/>
  <c r="V384" i="15"/>
  <c r="V383" i="15"/>
  <c r="V382" i="15"/>
  <c r="V381" i="15"/>
  <c r="V380" i="15"/>
  <c r="V379" i="15"/>
  <c r="V378" i="15"/>
  <c r="V377" i="15"/>
  <c r="V376" i="15"/>
  <c r="V375" i="15"/>
  <c r="V374" i="15"/>
  <c r="V373" i="15"/>
  <c r="V372" i="15"/>
  <c r="V371" i="15"/>
  <c r="V370" i="15"/>
  <c r="V369" i="15"/>
  <c r="V368" i="15"/>
  <c r="V367" i="15"/>
  <c r="V366" i="15"/>
  <c r="V365" i="15"/>
  <c r="V364" i="15"/>
  <c r="V363" i="15"/>
  <c r="V362" i="15"/>
  <c r="V361" i="15"/>
  <c r="V360" i="15"/>
  <c r="V359" i="15"/>
  <c r="V358" i="15"/>
  <c r="V357" i="15"/>
  <c r="V356" i="15"/>
  <c r="V355" i="15"/>
  <c r="V354" i="15"/>
  <c r="V353" i="15"/>
  <c r="V352" i="15"/>
  <c r="V351" i="15"/>
  <c r="V350" i="15"/>
  <c r="V349" i="15"/>
  <c r="V348" i="15"/>
  <c r="V347" i="15"/>
</calcChain>
</file>

<file path=xl/comments1.xml><?xml version="1.0" encoding="utf-8"?>
<comments xmlns="http://schemas.openxmlformats.org/spreadsheetml/2006/main">
  <authors>
    <author>ASQ</author>
    <author>A. LAUVERNIER</author>
    <author>michel</author>
  </authors>
  <commentList>
    <comment ref="O4" authorId="0">
      <text>
        <r>
          <rPr>
            <b/>
            <sz val="9"/>
            <color indexed="81"/>
            <rFont val="Tahoma"/>
            <family val="2"/>
          </rPr>
          <t>ASQ:</t>
        </r>
        <r>
          <rPr>
            <sz val="9"/>
            <color indexed="81"/>
            <rFont val="Tahoma"/>
            <family val="2"/>
          </rPr>
          <t xml:space="preserve">
Mettre le texte en "lien" pour pouvoir accèder au rapport directement</t>
        </r>
      </text>
    </comment>
    <comment ref="P4" authorId="1">
      <text>
        <r>
          <rPr>
            <sz val="9"/>
            <color indexed="81"/>
            <rFont val="Tahoma"/>
            <family val="2"/>
          </rPr>
          <t>N° 8D pour Client</t>
        </r>
      </text>
    </comment>
    <comment ref="Q4" authorId="2">
      <text>
        <r>
          <rPr>
            <b/>
            <sz val="8"/>
            <color indexed="81"/>
            <rFont val="Tahoma"/>
            <family val="2"/>
          </rPr>
          <t xml:space="preserve">N° NC Sous traitant et Fournisseurs
</t>
        </r>
      </text>
    </comment>
  </commentList>
</comments>
</file>

<file path=xl/comments2.xml><?xml version="1.0" encoding="utf-8"?>
<comments xmlns="http://schemas.openxmlformats.org/spreadsheetml/2006/main">
  <authors>
    <author>ASQ</author>
    <author>A. LAUVERNIER</author>
    <author>michel</author>
  </authors>
  <commentList>
    <comment ref="O4" authorId="0">
      <text>
        <r>
          <rPr>
            <b/>
            <sz val="9"/>
            <color indexed="81"/>
            <rFont val="Tahoma"/>
            <family val="2"/>
          </rPr>
          <t>ASQ:</t>
        </r>
        <r>
          <rPr>
            <sz val="9"/>
            <color indexed="81"/>
            <rFont val="Tahoma"/>
            <family val="2"/>
          </rPr>
          <t xml:space="preserve">
Mettre le texte en "lien" pour pouvoir accèder au rapport</t>
        </r>
      </text>
    </comment>
    <comment ref="P4" authorId="1">
      <text>
        <r>
          <rPr>
            <sz val="9"/>
            <color indexed="81"/>
            <rFont val="Tahoma"/>
            <family val="2"/>
          </rPr>
          <t>N° 8D pour Client</t>
        </r>
      </text>
    </comment>
    <comment ref="Q4" authorId="2">
      <text>
        <r>
          <rPr>
            <b/>
            <sz val="8"/>
            <color indexed="81"/>
            <rFont val="Tahoma"/>
            <family val="2"/>
          </rPr>
          <t xml:space="preserve">N° NC Sous traitant et Fournisseurs
</t>
        </r>
      </text>
    </comment>
  </commentList>
</comments>
</file>

<file path=xl/comments3.xml><?xml version="1.0" encoding="utf-8"?>
<comments xmlns="http://schemas.openxmlformats.org/spreadsheetml/2006/main">
  <authors>
    <author>A. LAUVERNIER</author>
    <author>michel</author>
    <author>H. DAIF</author>
    <author>Z. ARABI</author>
  </authors>
  <commentList>
    <comment ref="P4" authorId="0">
      <text>
        <r>
          <rPr>
            <sz val="9"/>
            <color indexed="81"/>
            <rFont val="Tahoma"/>
            <family val="2"/>
          </rPr>
          <t>N° 8D pour Client</t>
        </r>
      </text>
    </comment>
    <comment ref="Q4" authorId="1">
      <text>
        <r>
          <rPr>
            <b/>
            <sz val="8"/>
            <color indexed="81"/>
            <rFont val="Tahoma"/>
            <family val="2"/>
          </rPr>
          <t xml:space="preserve">N° NC Sous traitant et Fournisseurs
</t>
        </r>
      </text>
    </comment>
    <comment ref="U127" authorId="2">
      <text>
        <r>
          <rPr>
            <b/>
            <sz val="9"/>
            <color indexed="81"/>
            <rFont val="Tahoma"/>
            <family val="2"/>
          </rPr>
          <t>H. DAIF:</t>
        </r>
        <r>
          <rPr>
            <sz val="9"/>
            <color indexed="81"/>
            <rFont val="Tahoma"/>
            <family val="2"/>
          </rPr>
          <t xml:space="preserve">
Erreur de N° lot, en réalité Y203796AA</t>
        </r>
      </text>
    </comment>
    <comment ref="U139" authorId="3">
      <text>
        <r>
          <rPr>
            <b/>
            <sz val="9"/>
            <color indexed="81"/>
            <rFont val="Tahoma"/>
            <family val="2"/>
          </rPr>
          <t>Z. ARABI:</t>
        </r>
        <r>
          <rPr>
            <sz val="9"/>
            <color indexed="81"/>
            <rFont val="Tahoma"/>
            <family val="2"/>
          </rPr>
          <t xml:space="preserve">
*N° lot mentionné sur le BL = uniquement celui de la S002031 (339000M/Z6) =&gt;Décision H.D.
*Les autres lots :
S002076 : 337074M/Z6 &amp; 338955M/Z6
S002075 : 327324M/Z6
*Certificats de dureté envoyés concernent ces 4 lots, car d'après Catherine. B, nous avons livré toutes les pièces que nous avons reçues de la part de JVU.</t>
        </r>
      </text>
    </comment>
    <comment ref="U234" authorId="3">
      <text>
        <r>
          <rPr>
            <b/>
            <sz val="9"/>
            <color indexed="81"/>
            <rFont val="Tahoma"/>
            <family val="2"/>
          </rPr>
          <t>Z. ARABI:</t>
        </r>
        <r>
          <rPr>
            <sz val="9"/>
            <color indexed="81"/>
            <rFont val="Tahoma"/>
            <family val="2"/>
          </rPr>
          <t xml:space="preserve">
V002031 : Y313VS337797M/Z6
V002075 : Z179VS340857M/Z6
V002076 : Z081VS337074M/Z6 + Z133VS339567M/Z6
Remarques :
-N° lot mentionné sur le BL = celui d'une des 4 pièces.
-Détail des autres n° lots par référence dispo chez Florence (tri MAG).</t>
        </r>
      </text>
    </comment>
    <comment ref="U241" authorId="3">
      <text>
        <r>
          <rPr>
            <b/>
            <sz val="9"/>
            <color indexed="81"/>
            <rFont val="Tahoma"/>
            <family val="2"/>
          </rPr>
          <t>Z. ARABI:</t>
        </r>
        <r>
          <rPr>
            <sz val="9"/>
            <color indexed="81"/>
            <rFont val="Tahoma"/>
            <family val="2"/>
          </rPr>
          <t xml:space="preserve">
V002075 : Z179VS340857M/Z6
V002031 : Z273VS341313M/Z6
V002076 : Z081VS337074M/Z6 
Remarques :
-N° lot mentionné sur le BL = celui d'une des 4 pièces.
-Détail des autres n° lots par référence dispo chez Florence (tri MAG).</t>
        </r>
      </text>
    </comment>
    <comment ref="U304" authorId="2">
      <text>
        <r>
          <rPr>
            <b/>
            <sz val="9"/>
            <color indexed="81"/>
            <rFont val="Tahoma"/>
            <family val="2"/>
          </rPr>
          <t>H. DAIF:</t>
        </r>
        <r>
          <rPr>
            <sz val="9"/>
            <color indexed="81"/>
            <rFont val="Tahoma"/>
            <family val="2"/>
          </rPr>
          <t xml:space="preserve">
En réalité 
LoT Z326VS</t>
        </r>
        <r>
          <rPr>
            <b/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Tahoma"/>
            <family val="2"/>
          </rPr>
          <t>40475B/Z6</t>
        </r>
      </text>
    </comment>
  </commentList>
</comments>
</file>

<file path=xl/comments4.xml><?xml version="1.0" encoding="utf-8"?>
<comments xmlns="http://schemas.openxmlformats.org/spreadsheetml/2006/main">
  <authors>
    <author>michel</author>
  </authors>
  <commentList>
    <comment ref="X374" authorId="0">
      <text>
        <r>
          <rPr>
            <b/>
            <sz val="8"/>
            <color indexed="81"/>
            <rFont val="Tahoma"/>
            <family val="2"/>
          </rPr>
          <t>J 244 VS</t>
        </r>
      </text>
    </comment>
    <comment ref="X375" authorId="0">
      <text>
        <r>
          <rPr>
            <b/>
            <sz val="8"/>
            <color indexed="81"/>
            <rFont val="Tahoma"/>
            <family val="2"/>
          </rPr>
          <t>L 018 VS</t>
        </r>
      </text>
    </comment>
  </commentList>
</comments>
</file>

<file path=xl/sharedStrings.xml><?xml version="1.0" encoding="utf-8"?>
<sst xmlns="http://schemas.openxmlformats.org/spreadsheetml/2006/main" count="1202" uniqueCount="791">
  <si>
    <t>mécanindus</t>
  </si>
  <si>
    <t>Date</t>
  </si>
  <si>
    <t>Type de rapport</t>
  </si>
  <si>
    <t>CC</t>
  </si>
  <si>
    <t>Cont</t>
  </si>
  <si>
    <t>Proto</t>
  </si>
  <si>
    <t>E.I.</t>
  </si>
  <si>
    <t>CCPU</t>
  </si>
  <si>
    <t>TTH</t>
  </si>
  <si>
    <t>Protec</t>
  </si>
  <si>
    <t>BS</t>
  </si>
  <si>
    <t>Numéro</t>
  </si>
  <si>
    <t>Désignation pièce</t>
  </si>
  <si>
    <t>Type</t>
  </si>
  <si>
    <t>Ø ext</t>
  </si>
  <si>
    <t>Ø int</t>
  </si>
  <si>
    <t>Long</t>
  </si>
  <si>
    <t>N° de LOT</t>
  </si>
  <si>
    <t>Management Qualité</t>
  </si>
  <si>
    <t>certificat
(BL)</t>
  </si>
  <si>
    <t>Env</t>
  </si>
  <si>
    <t>Rapport 8D</t>
  </si>
  <si>
    <t>Rapport NC</t>
  </si>
  <si>
    <t>Nom du Client / Sous traitant / Fournisseur</t>
  </si>
  <si>
    <t>8D</t>
  </si>
  <si>
    <t>NC</t>
  </si>
  <si>
    <t>Rapport
EI</t>
  </si>
  <si>
    <t>Code
Silver</t>
  </si>
  <si>
    <t>L120718A</t>
  </si>
  <si>
    <t>Total</t>
  </si>
  <si>
    <t>U202597AA</t>
  </si>
  <si>
    <t xml:space="preserve">U202547AA </t>
  </si>
  <si>
    <t>V202991AA</t>
  </si>
  <si>
    <t>V202940AB</t>
  </si>
  <si>
    <t>S201931AA</t>
  </si>
  <si>
    <t>I96125A</t>
  </si>
  <si>
    <t>L118202A</t>
  </si>
  <si>
    <t xml:space="preserve">V202937AA </t>
  </si>
  <si>
    <t>U601191A</t>
  </si>
  <si>
    <t>E10852AA2/</t>
  </si>
  <si>
    <t>T202273AA</t>
  </si>
  <si>
    <t>G184T</t>
  </si>
  <si>
    <t>C05492AA2</t>
  </si>
  <si>
    <t>Q200879AA</t>
  </si>
  <si>
    <t>L119703A</t>
  </si>
  <si>
    <t>/</t>
  </si>
  <si>
    <t>V202786AA</t>
  </si>
  <si>
    <t>B29723AA2/</t>
  </si>
  <si>
    <t>U202508AA</t>
  </si>
  <si>
    <t>W203202A</t>
  </si>
  <si>
    <t>V202748AA</t>
  </si>
  <si>
    <t>M123407A</t>
  </si>
  <si>
    <t>L124461A</t>
  </si>
  <si>
    <t>L120382A</t>
  </si>
  <si>
    <t>R201350A</t>
  </si>
  <si>
    <t>M084VS</t>
  </si>
  <si>
    <t>V202787AA</t>
  </si>
  <si>
    <t>C05492AA2/</t>
  </si>
  <si>
    <t>M127114A</t>
  </si>
  <si>
    <t>U202636AA</t>
  </si>
  <si>
    <t>G35071AA2/</t>
  </si>
  <si>
    <t>V202866AA / V202908AA</t>
  </si>
  <si>
    <t>V202899A</t>
  </si>
  <si>
    <t>V202900A</t>
  </si>
  <si>
    <t>U202497AA</t>
  </si>
  <si>
    <t>H268A18901</t>
  </si>
  <si>
    <t>M131744AA</t>
  </si>
  <si>
    <t>327772VS</t>
  </si>
  <si>
    <t>S201228AA</t>
  </si>
  <si>
    <t>R201444AA</t>
  </si>
  <si>
    <t>L032VS</t>
  </si>
  <si>
    <t>U202506A</t>
  </si>
  <si>
    <t>L116990A</t>
  </si>
  <si>
    <t>G00488AA2/</t>
  </si>
  <si>
    <t>R201089AB</t>
  </si>
  <si>
    <t>S202057AA</t>
  </si>
  <si>
    <t>L119719A</t>
  </si>
  <si>
    <t>G35407AA2/</t>
  </si>
  <si>
    <t>S201948A</t>
  </si>
  <si>
    <t>A950410A53</t>
  </si>
  <si>
    <t>T202242AA</t>
  </si>
  <si>
    <t>H25507AA2/</t>
  </si>
  <si>
    <t>S201980AA</t>
  </si>
  <si>
    <t>P200692A</t>
  </si>
  <si>
    <t>Nom du Client</t>
  </si>
  <si>
    <t>Rapport</t>
  </si>
  <si>
    <t>spécif.</t>
  </si>
  <si>
    <t>H12622AA2/</t>
  </si>
  <si>
    <t>M129850A</t>
  </si>
  <si>
    <t>M131003A</t>
  </si>
  <si>
    <t>G302T</t>
  </si>
  <si>
    <t>L120039A</t>
  </si>
  <si>
    <t>P200282AA</t>
  </si>
  <si>
    <t>L088VS</t>
  </si>
  <si>
    <t>P200635AA</t>
  </si>
  <si>
    <t>M125878A</t>
  </si>
  <si>
    <t>M127932A</t>
  </si>
  <si>
    <t>M500058A</t>
  </si>
  <si>
    <t>B34611AA2/</t>
  </si>
  <si>
    <t>M123838A</t>
  </si>
  <si>
    <t>M127560A</t>
  </si>
  <si>
    <t>G19726AA2T</t>
  </si>
  <si>
    <t>J103620A</t>
  </si>
  <si>
    <t>M129154A</t>
  </si>
  <si>
    <t>E15037AB2/</t>
  </si>
  <si>
    <t>J335VS</t>
  </si>
  <si>
    <t>L118203A</t>
  </si>
  <si>
    <t>G03817AA2/</t>
  </si>
  <si>
    <t>M128375A</t>
  </si>
  <si>
    <t>P129169AA</t>
  </si>
  <si>
    <t>M128803A</t>
  </si>
  <si>
    <t>M129155A</t>
  </si>
  <si>
    <t>G330T</t>
  </si>
  <si>
    <t>G10803AA2/</t>
  </si>
  <si>
    <t>M126771A</t>
  </si>
  <si>
    <t>C04778AA2/</t>
  </si>
  <si>
    <t>M200081AA</t>
  </si>
  <si>
    <t>I94452A</t>
  </si>
  <si>
    <t>M128380A</t>
  </si>
  <si>
    <t>L03146AB2/</t>
  </si>
  <si>
    <t>I95614A</t>
  </si>
  <si>
    <t>M130270A</t>
  </si>
  <si>
    <t>M200063A</t>
  </si>
  <si>
    <t>G239T</t>
  </si>
  <si>
    <t>Liste des rapports rédigés par le SQ 2008</t>
  </si>
  <si>
    <t>certificat (BL)</t>
  </si>
  <si>
    <t>L360AB</t>
  </si>
  <si>
    <t>L123005E</t>
  </si>
  <si>
    <t>L118404A</t>
  </si>
  <si>
    <t>L125875A</t>
  </si>
  <si>
    <t>L124140A</t>
  </si>
  <si>
    <t>L123001B</t>
  </si>
  <si>
    <t>L29750AB2/</t>
  </si>
  <si>
    <t>L126418A</t>
  </si>
  <si>
    <t>L120724C/G</t>
  </si>
  <si>
    <t>M120724C/H</t>
  </si>
  <si>
    <t>H30171AA2/</t>
  </si>
  <si>
    <t>L31694AB2/</t>
  </si>
  <si>
    <t>L119734A</t>
  </si>
  <si>
    <t>L26213AB2/</t>
  </si>
  <si>
    <t>L200VS</t>
  </si>
  <si>
    <t>G01075AA2/</t>
  </si>
  <si>
    <t>M122996A</t>
  </si>
  <si>
    <t>L120396A</t>
  </si>
  <si>
    <t>K114033A</t>
  </si>
  <si>
    <t>L263VS</t>
  </si>
  <si>
    <t>L124464A</t>
  </si>
  <si>
    <t>J103622A</t>
  </si>
  <si>
    <t>M125724A</t>
  </si>
  <si>
    <t>M124465A</t>
  </si>
  <si>
    <t>L125871A</t>
  </si>
  <si>
    <t>M015E</t>
  </si>
  <si>
    <t>L121002A</t>
  </si>
  <si>
    <t>L186VS1</t>
  </si>
  <si>
    <t>I19009A</t>
  </si>
  <si>
    <t>M125890A</t>
  </si>
  <si>
    <t>I98708AZ20</t>
  </si>
  <si>
    <t>L1255222A</t>
  </si>
  <si>
    <t>M127788A</t>
  </si>
  <si>
    <t>K286VS</t>
  </si>
  <si>
    <t>K349VS</t>
  </si>
  <si>
    <t>L286VS</t>
  </si>
  <si>
    <t>H268B18901</t>
  </si>
  <si>
    <t>M120724C/I</t>
  </si>
  <si>
    <t>M125569A/A</t>
  </si>
  <si>
    <t>M01065AA2/</t>
  </si>
  <si>
    <t>M02904AA2/</t>
  </si>
  <si>
    <t>M126548A</t>
  </si>
  <si>
    <t>M127383A</t>
  </si>
  <si>
    <t>M125569A/B</t>
  </si>
  <si>
    <t>I95642A</t>
  </si>
  <si>
    <t>J105231A</t>
  </si>
  <si>
    <t>M125872A</t>
  </si>
  <si>
    <t>L28136AB2/</t>
  </si>
  <si>
    <t>M125875B</t>
  </si>
  <si>
    <t>M126417A</t>
  </si>
  <si>
    <t>L284VS</t>
  </si>
  <si>
    <t>F11447A/2/</t>
  </si>
  <si>
    <t>L120346A</t>
  </si>
  <si>
    <t>M024VS1</t>
  </si>
  <si>
    <t>M127591A</t>
  </si>
  <si>
    <t>M127050A</t>
  </si>
  <si>
    <t>M121811B</t>
  </si>
  <si>
    <t>M01565AB2/</t>
  </si>
  <si>
    <t>D04015AA2/</t>
  </si>
  <si>
    <t>L125545B</t>
  </si>
  <si>
    <t>L119710A</t>
  </si>
  <si>
    <t>J188VS</t>
  </si>
  <si>
    <t>K096VS</t>
  </si>
  <si>
    <t>M03604AB2/</t>
  </si>
  <si>
    <t>M03080AA2/</t>
  </si>
  <si>
    <t>M049AB</t>
  </si>
  <si>
    <t>M024VS2</t>
  </si>
  <si>
    <t>M127886A</t>
  </si>
  <si>
    <t>M125569A/C</t>
  </si>
  <si>
    <t>L123827B</t>
  </si>
  <si>
    <t>M05138AA2/</t>
  </si>
  <si>
    <t>F03140A/2/</t>
  </si>
  <si>
    <t>M051VS</t>
  </si>
  <si>
    <t>M127549A</t>
  </si>
  <si>
    <t>M127008A</t>
  </si>
  <si>
    <t>K341VS2</t>
  </si>
  <si>
    <t>M125562A</t>
  </si>
  <si>
    <t>L119404VS</t>
  </si>
  <si>
    <t>I253VS</t>
  </si>
  <si>
    <t>L118366A</t>
  </si>
  <si>
    <t>K115834A</t>
  </si>
  <si>
    <t>L31933AA2/</t>
  </si>
  <si>
    <t>L119685A</t>
  </si>
  <si>
    <t>M124139A</t>
  </si>
  <si>
    <t>M127095A</t>
  </si>
  <si>
    <t>M127055A</t>
  </si>
  <si>
    <t>M125891A</t>
  </si>
  <si>
    <t>M066VS</t>
  </si>
  <si>
    <t>F34674AA2/</t>
  </si>
  <si>
    <t>K117VS2</t>
  </si>
  <si>
    <t>M125569A/D</t>
  </si>
  <si>
    <t>M125569A/E</t>
  </si>
  <si>
    <t>M125176A</t>
  </si>
  <si>
    <t>L19998AA2/</t>
  </si>
  <si>
    <t>M125569A/F</t>
  </si>
  <si>
    <t>K115841A</t>
  </si>
  <si>
    <t>M05638AB2/</t>
  </si>
  <si>
    <t>M128263A</t>
  </si>
  <si>
    <t>M128264A</t>
  </si>
  <si>
    <t>A941125A54</t>
  </si>
  <si>
    <t>M127555A</t>
  </si>
  <si>
    <t>K112844A</t>
  </si>
  <si>
    <t>K115838A</t>
  </si>
  <si>
    <t>L116367A</t>
  </si>
  <si>
    <t>L19317AA2/</t>
  </si>
  <si>
    <t>L123418A</t>
  </si>
  <si>
    <t>L118371A</t>
  </si>
  <si>
    <t>M123410A</t>
  </si>
  <si>
    <t>L118378A</t>
  </si>
  <si>
    <t>K115836A</t>
  </si>
  <si>
    <t>I035VS</t>
  </si>
  <si>
    <t>M080VS</t>
  </si>
  <si>
    <t>M127991A</t>
  </si>
  <si>
    <t>M127924A</t>
  </si>
  <si>
    <t>M126763A</t>
  </si>
  <si>
    <t>M125569A/G</t>
  </si>
  <si>
    <t>G32945AA2/</t>
  </si>
  <si>
    <t>M01479AA2/</t>
  </si>
  <si>
    <t>M127562A</t>
  </si>
  <si>
    <t>M124465B</t>
  </si>
  <si>
    <t>M05180AB2/</t>
  </si>
  <si>
    <t>M08057AA2/</t>
  </si>
  <si>
    <t>M099E</t>
  </si>
  <si>
    <t>K115830A</t>
  </si>
  <si>
    <t>M119708A</t>
  </si>
  <si>
    <t>M128423A</t>
  </si>
  <si>
    <t>M04486AA2/</t>
  </si>
  <si>
    <t>M09690AA2/</t>
  </si>
  <si>
    <t>M125569A/H</t>
  </si>
  <si>
    <t xml:space="preserve">J108682A </t>
  </si>
  <si>
    <t>H17488AA2/</t>
  </si>
  <si>
    <t>M094VS</t>
  </si>
  <si>
    <t>L117771B</t>
  </si>
  <si>
    <t>M08609AA2/</t>
  </si>
  <si>
    <t>M09656AA2/</t>
  </si>
  <si>
    <t>L214VS</t>
  </si>
  <si>
    <t>L35100AA2/</t>
  </si>
  <si>
    <t>G29545AA2/</t>
  </si>
  <si>
    <t>L347VS</t>
  </si>
  <si>
    <t>M052VS2</t>
  </si>
  <si>
    <t>L33923AB2/</t>
  </si>
  <si>
    <t>M125569A/I</t>
  </si>
  <si>
    <t>M129954A</t>
  </si>
  <si>
    <t>M129955A</t>
  </si>
  <si>
    <t>L26013AA2/</t>
  </si>
  <si>
    <t>M128907A</t>
  </si>
  <si>
    <t>L30218AA2/</t>
  </si>
  <si>
    <t>L30418AB2/</t>
  </si>
  <si>
    <t>M08528AA2/</t>
  </si>
  <si>
    <t>M126417B</t>
  </si>
  <si>
    <t>M10068AA2/</t>
  </si>
  <si>
    <t>L123415C</t>
  </si>
  <si>
    <t>L119098A</t>
  </si>
  <si>
    <t>L120366A</t>
  </si>
  <si>
    <t>L121151A</t>
  </si>
  <si>
    <t>F30392AA2/</t>
  </si>
  <si>
    <t>M125569B/A</t>
  </si>
  <si>
    <t>M130900A</t>
  </si>
  <si>
    <t>I98268A</t>
  </si>
  <si>
    <t>M128840A</t>
  </si>
  <si>
    <t>M08567AA2/</t>
  </si>
  <si>
    <t>E26954AA2/</t>
  </si>
  <si>
    <t>M125569B/B</t>
  </si>
  <si>
    <t>M13587AA2/</t>
  </si>
  <si>
    <t>M127927A</t>
  </si>
  <si>
    <t>M115E</t>
  </si>
  <si>
    <t>M126E</t>
  </si>
  <si>
    <t>M129173A</t>
  </si>
  <si>
    <t>M127562B</t>
  </si>
  <si>
    <t>M131174A</t>
  </si>
  <si>
    <t>L208AB</t>
  </si>
  <si>
    <t>M13508AA2/</t>
  </si>
  <si>
    <t>L118484A</t>
  </si>
  <si>
    <t>M150VS1</t>
  </si>
  <si>
    <t>L04325AA2/</t>
  </si>
  <si>
    <t>M125569B/C</t>
  </si>
  <si>
    <t>M127106A</t>
  </si>
  <si>
    <t>L121945A</t>
  </si>
  <si>
    <t>G184TCH</t>
  </si>
  <si>
    <t>M128374A</t>
  </si>
  <si>
    <t>M30098AZ</t>
  </si>
  <si>
    <t>I14722AA2/</t>
  </si>
  <si>
    <t>J35685AA2/</t>
  </si>
  <si>
    <t>L01746AA2/</t>
  </si>
  <si>
    <t>L117446A</t>
  </si>
  <si>
    <t>K115833A</t>
  </si>
  <si>
    <t>K115849A</t>
  </si>
  <si>
    <t>M125569B/D</t>
  </si>
  <si>
    <t>M125569B/E</t>
  </si>
  <si>
    <t>M131160A</t>
  </si>
  <si>
    <t>M164AB</t>
  </si>
  <si>
    <t>M16318AA2/</t>
  </si>
  <si>
    <t>M052VS</t>
  </si>
  <si>
    <t>J158E</t>
  </si>
  <si>
    <t>M169E</t>
  </si>
  <si>
    <t>611800/1/Z6</t>
  </si>
  <si>
    <t>M15399AA2/</t>
  </si>
  <si>
    <t>M15701AB2/</t>
  </si>
  <si>
    <t>L347VS2</t>
  </si>
  <si>
    <t>L340VS</t>
  </si>
  <si>
    <t>K236VS1</t>
  </si>
  <si>
    <t>M130010A</t>
  </si>
  <si>
    <t>M164VS</t>
  </si>
  <si>
    <t>L250E</t>
  </si>
  <si>
    <t>M130279A</t>
  </si>
  <si>
    <t>M127958A</t>
  </si>
  <si>
    <t>M125881A</t>
  </si>
  <si>
    <t>L118401A</t>
  </si>
  <si>
    <t>G273T</t>
  </si>
  <si>
    <t>M125180A</t>
  </si>
  <si>
    <t>K104950A</t>
  </si>
  <si>
    <t>I99124A</t>
  </si>
  <si>
    <t>M210AB</t>
  </si>
  <si>
    <t>M182PP</t>
  </si>
  <si>
    <t>M131073A</t>
  </si>
  <si>
    <t>609313/1/Z</t>
  </si>
  <si>
    <t>K292VS</t>
  </si>
  <si>
    <t>K054VS</t>
  </si>
  <si>
    <t>M125569B/F</t>
  </si>
  <si>
    <t>M127105A</t>
  </si>
  <si>
    <t>M127178A</t>
  </si>
  <si>
    <t>F27423AA2/</t>
  </si>
  <si>
    <t>M125569C/C</t>
  </si>
  <si>
    <t>M125569C/A</t>
  </si>
  <si>
    <t>J111VS</t>
  </si>
  <si>
    <t>M128405A</t>
  </si>
  <si>
    <t>M126770A</t>
  </si>
  <si>
    <t>L120820A</t>
  </si>
  <si>
    <t>M131743A</t>
  </si>
  <si>
    <t>G04938AA2/</t>
  </si>
  <si>
    <t>318199VS</t>
  </si>
  <si>
    <t>326883MVS</t>
  </si>
  <si>
    <t>125724A</t>
  </si>
  <si>
    <t>M125569B/G</t>
  </si>
  <si>
    <t>M300000A</t>
  </si>
  <si>
    <t>M125569C/B</t>
  </si>
  <si>
    <t>M288E</t>
  </si>
  <si>
    <t>M291E</t>
  </si>
  <si>
    <t>M125189A</t>
  </si>
  <si>
    <t>M125569C/D</t>
  </si>
  <si>
    <t>AA</t>
  </si>
  <si>
    <t>132089AB02</t>
  </si>
  <si>
    <t>M128817A</t>
  </si>
  <si>
    <t>M132110AA</t>
  </si>
  <si>
    <t>M200105A</t>
  </si>
  <si>
    <t>M130669A</t>
  </si>
  <si>
    <t>M132111AA</t>
  </si>
  <si>
    <t>M130666A</t>
  </si>
  <si>
    <t>M10768AB2/</t>
  </si>
  <si>
    <t>M200047A</t>
  </si>
  <si>
    <t>M130661A</t>
  </si>
  <si>
    <t>M200157A</t>
  </si>
  <si>
    <t>M300001A</t>
  </si>
  <si>
    <t>M129513AD</t>
  </si>
  <si>
    <t>M125569C/G</t>
  </si>
  <si>
    <t>920512A64</t>
  </si>
  <si>
    <t>M09428BC2/</t>
  </si>
  <si>
    <t>M132105A</t>
  </si>
  <si>
    <t>L121156A</t>
  </si>
  <si>
    <t>M09428AB2/</t>
  </si>
  <si>
    <t>M129852A</t>
  </si>
  <si>
    <t>M128386A</t>
  </si>
  <si>
    <t>K109628B</t>
  </si>
  <si>
    <t>M100003A</t>
  </si>
  <si>
    <t>L125522A</t>
  </si>
  <si>
    <t>M125564A</t>
  </si>
  <si>
    <t>M200066BA</t>
  </si>
  <si>
    <t>M132110AB</t>
  </si>
  <si>
    <t>M132110AC</t>
  </si>
  <si>
    <t>M131317AA</t>
  </si>
  <si>
    <t>M200066BB2</t>
  </si>
  <si>
    <t>M200298A</t>
  </si>
  <si>
    <t>M125569C/H</t>
  </si>
  <si>
    <t>M200200A</t>
  </si>
  <si>
    <t>G03863AA2/</t>
  </si>
  <si>
    <t>609962/1/Z6VS</t>
  </si>
  <si>
    <t>M125724a</t>
  </si>
  <si>
    <t>M200063-A</t>
  </si>
  <si>
    <t>M125569C/I</t>
  </si>
  <si>
    <t>200169A-L121612A</t>
  </si>
  <si>
    <t>M178VS</t>
  </si>
  <si>
    <t>M343AB</t>
  </si>
  <si>
    <t>M129589</t>
  </si>
  <si>
    <t>M125569C/J</t>
  </si>
  <si>
    <t>M200109AB</t>
  </si>
  <si>
    <t>M200251AA</t>
  </si>
  <si>
    <t>M200310AA</t>
  </si>
  <si>
    <t>W203223AA</t>
  </si>
  <si>
    <t>X203281AA</t>
  </si>
  <si>
    <t>X601827A</t>
  </si>
  <si>
    <t>X203328AA</t>
  </si>
  <si>
    <t>F01695AA2</t>
  </si>
  <si>
    <t>X203318AA</t>
  </si>
  <si>
    <t>W203293AA</t>
  </si>
  <si>
    <t>X203422AA</t>
  </si>
  <si>
    <t>X203460AA</t>
  </si>
  <si>
    <t>G25535AA</t>
  </si>
  <si>
    <t>X203435AC</t>
  </si>
  <si>
    <t>,</t>
  </si>
  <si>
    <t>X203544AA</t>
  </si>
  <si>
    <t>X203516AA</t>
  </si>
  <si>
    <t>X203528AA</t>
  </si>
  <si>
    <t>X203282AA</t>
  </si>
  <si>
    <t>X203574A</t>
  </si>
  <si>
    <t>Y203641AA</t>
  </si>
  <si>
    <t>Y203654AA</t>
  </si>
  <si>
    <t>Y047VS335595M/Z6</t>
  </si>
  <si>
    <t>Y602203A</t>
  </si>
  <si>
    <t>Y203560A</t>
  </si>
  <si>
    <t>S201972AB</t>
  </si>
  <si>
    <t>Y203612AA</t>
  </si>
  <si>
    <t>Y170CQW158552</t>
  </si>
  <si>
    <t>Y203693AA</t>
  </si>
  <si>
    <t>Y184CQW175027</t>
  </si>
  <si>
    <t>X202VS333647M/Z6</t>
  </si>
  <si>
    <t>X203526A</t>
  </si>
  <si>
    <t>Mois</t>
  </si>
  <si>
    <t>Année</t>
  </si>
  <si>
    <t>X203352AA</t>
  </si>
  <si>
    <t>Y203700A</t>
  </si>
  <si>
    <t>Y232CQW1754585</t>
  </si>
  <si>
    <t>Y242CQW177051</t>
  </si>
  <si>
    <t>Y257VS338217M/Z6</t>
  </si>
  <si>
    <t>Y203704AA</t>
  </si>
  <si>
    <t>Y203809AA</t>
  </si>
  <si>
    <t>Y203624AA</t>
  </si>
  <si>
    <t>Y274VS701563B/Z6</t>
  </si>
  <si>
    <t>Y203656AA</t>
  </si>
  <si>
    <t>Y203719AD</t>
  </si>
  <si>
    <t>Y203714AA</t>
  </si>
  <si>
    <t>Y203609AA</t>
  </si>
  <si>
    <t>Y203842AA</t>
  </si>
  <si>
    <t>Y110VS335139M/Z6</t>
  </si>
  <si>
    <t>Liste des rapports rédigés par le SQ 2019</t>
  </si>
  <si>
    <t>Y203879AA</t>
  </si>
  <si>
    <t>Z2038125AA</t>
  </si>
  <si>
    <t>Y341RC1757978</t>
  </si>
  <si>
    <t>Z010RCW182416</t>
  </si>
  <si>
    <t>Y601980A</t>
  </si>
  <si>
    <t>Y602276A</t>
  </si>
  <si>
    <t>Y1297CQW172745</t>
  </si>
  <si>
    <t>Z10RCW182414</t>
  </si>
  <si>
    <t>Y602249A</t>
  </si>
  <si>
    <t>Y203697AA</t>
  </si>
  <si>
    <t>Y203668AA</t>
  </si>
  <si>
    <t>Y602381A</t>
  </si>
  <si>
    <t>Y602512A</t>
  </si>
  <si>
    <t xml:space="preserve">Y602399A </t>
  </si>
  <si>
    <t>Z602553A</t>
  </si>
  <si>
    <t>Y602227AA</t>
  </si>
  <si>
    <t xml:space="preserve">M128809A </t>
  </si>
  <si>
    <t>Z203909AA</t>
  </si>
  <si>
    <t>Y602519A</t>
  </si>
  <si>
    <t>Z501952A</t>
  </si>
  <si>
    <t>Z021VS329963/Z6</t>
  </si>
  <si>
    <t>Z203906AA</t>
  </si>
  <si>
    <t>X203394AA</t>
  </si>
  <si>
    <t>W601736A</t>
  </si>
  <si>
    <t>Y602271A</t>
  </si>
  <si>
    <t>Z010RCW182414</t>
  </si>
  <si>
    <t>Y602398A</t>
  </si>
  <si>
    <t>Z203908AA</t>
  </si>
  <si>
    <t>Z501937A</t>
  </si>
  <si>
    <t>Z203923AA</t>
  </si>
  <si>
    <t>X601827A
Z602522A</t>
  </si>
  <si>
    <t>Z602570A</t>
  </si>
  <si>
    <t>V289VS325334M/Z6</t>
  </si>
  <si>
    <t>Z602530A</t>
  </si>
  <si>
    <t>Z501949AA</t>
  </si>
  <si>
    <t>E35376AA2</t>
  </si>
  <si>
    <t>Z602501A</t>
  </si>
  <si>
    <t>F35275AA2T</t>
  </si>
  <si>
    <t>Z032VS338575M/Z6</t>
  </si>
  <si>
    <t>Y141293AB</t>
  </si>
  <si>
    <t>Z203944AA</t>
  </si>
  <si>
    <t>Z602598A</t>
  </si>
  <si>
    <t>Z011VS329587/Z6</t>
  </si>
  <si>
    <t>Z203929AA</t>
  </si>
  <si>
    <t>Z049VS318677M</t>
  </si>
  <si>
    <t xml:space="preserve">Z049VS337258M/Z6 </t>
  </si>
  <si>
    <t>Z203640A /  Z203891A</t>
  </si>
  <si>
    <t>Z602522A</t>
  </si>
  <si>
    <t>X800351X1</t>
  </si>
  <si>
    <t>X328VS331134M/Z6</t>
  </si>
  <si>
    <t>Y203852AC</t>
  </si>
  <si>
    <t>Z203959AA</t>
  </si>
  <si>
    <t>X203826A</t>
  </si>
  <si>
    <t>Z203892B</t>
  </si>
  <si>
    <t>Z502002A</t>
  </si>
  <si>
    <t>Z203959AB</t>
  </si>
  <si>
    <t>T322VS217328M/Z6</t>
  </si>
  <si>
    <t>X328VS306324M/Z6</t>
  </si>
  <si>
    <t>Z501980A</t>
  </si>
  <si>
    <t>Z501987AA + X203923AA</t>
  </si>
  <si>
    <t>Y203736AA</t>
  </si>
  <si>
    <t>Z501978A</t>
  </si>
  <si>
    <t>Z602622A</t>
  </si>
  <si>
    <t>Z602489A</t>
  </si>
  <si>
    <t>Z602599A</t>
  </si>
  <si>
    <t>Y602357A</t>
  </si>
  <si>
    <t>Z120CQW185658</t>
  </si>
  <si>
    <t>Z203891A</t>
  </si>
  <si>
    <t>G30465AA2/</t>
  </si>
  <si>
    <t>Z203973AA</t>
  </si>
  <si>
    <t>Dureté</t>
  </si>
  <si>
    <t>Z126VS339000M/Z6</t>
  </si>
  <si>
    <t>141248A0453</t>
  </si>
  <si>
    <t>Y203737AA</t>
  </si>
  <si>
    <t>Z102VS338957M/Z6</t>
  </si>
  <si>
    <t xml:space="preserve">Z109VS338955M/Z6 </t>
  </si>
  <si>
    <t>Z602588A</t>
  </si>
  <si>
    <t>Z137VS330037M/Z6</t>
  </si>
  <si>
    <t>Z501985A</t>
  </si>
  <si>
    <t>Z501984A</t>
  </si>
  <si>
    <t>Z502011A</t>
  </si>
  <si>
    <t>Y203760AA</t>
  </si>
  <si>
    <t>Y285VS701145M/Z6</t>
  </si>
  <si>
    <t>V275VS308455M/Z6
Z144VS340130M/Z6</t>
  </si>
  <si>
    <t>141254DC1115</t>
  </si>
  <si>
    <t>Z501979A</t>
  </si>
  <si>
    <t>Z501981A</t>
  </si>
  <si>
    <t>Z502000A</t>
  </si>
  <si>
    <t>Z204008A</t>
  </si>
  <si>
    <t>Z137VS338841M/Z6</t>
  </si>
  <si>
    <t>X203549A</t>
  </si>
  <si>
    <t>Z137VS338799M/Z6</t>
  </si>
  <si>
    <t>Z163CQW182243</t>
  </si>
  <si>
    <t>Y203886AA</t>
  </si>
  <si>
    <t>Z203977AA</t>
  </si>
  <si>
    <t>Y203767AA</t>
  </si>
  <si>
    <t>Z204005AA</t>
  </si>
  <si>
    <t>Z135CQW18712</t>
  </si>
  <si>
    <t>Y203635AA</t>
  </si>
  <si>
    <t>S201848AA</t>
  </si>
  <si>
    <t>Y274VS701563B/Z6
Y278VS701571M/Z6</t>
  </si>
  <si>
    <t>Z179VS305393M/Z6</t>
  </si>
  <si>
    <t>Z204037AA</t>
  </si>
  <si>
    <t>Z204076A</t>
  </si>
  <si>
    <t>Z171VS339794B/Z6</t>
  </si>
  <si>
    <t>I120VS 1CH (lot JVU = 602808/2 B)</t>
  </si>
  <si>
    <t>Z168VS372736</t>
  </si>
  <si>
    <t>Z179VS318677M</t>
  </si>
  <si>
    <t>Z171VS337258M/Z6</t>
  </si>
  <si>
    <t>141300A0353</t>
  </si>
  <si>
    <t>Z203VS338578M/Z6</t>
  </si>
  <si>
    <t>Z502038A</t>
  </si>
  <si>
    <t>Y257VS338217M/Z6
Z231VS340888M/Z6</t>
  </si>
  <si>
    <t>Z203VS336008/Z6</t>
  </si>
  <si>
    <t>Z231VS701708M/Z6</t>
  </si>
  <si>
    <t>Z231VS701682M/Z6</t>
  </si>
  <si>
    <t>Z203969AA</t>
  </si>
  <si>
    <t>Z203969AB</t>
  </si>
  <si>
    <t>Z203995AA</t>
  </si>
  <si>
    <t>141311AB0211</t>
  </si>
  <si>
    <t>X083VS325334M/Z6</t>
  </si>
  <si>
    <t>Z252VS338630M/Z6</t>
  </si>
  <si>
    <t>Y313VS337797M/Z6</t>
  </si>
  <si>
    <t>Z204043AA</t>
  </si>
  <si>
    <t>Y203743AA</t>
  </si>
  <si>
    <t>Z204049AA</t>
  </si>
  <si>
    <t>Z273VS341313M/Z6</t>
  </si>
  <si>
    <t>Z204082AA</t>
  </si>
  <si>
    <t>Z204009AA</t>
  </si>
  <si>
    <t>Z602677AA</t>
  </si>
  <si>
    <t>Z204023AA</t>
  </si>
  <si>
    <t>X203352AB</t>
  </si>
  <si>
    <t>Z274RC899601</t>
  </si>
  <si>
    <t>S201634AB</t>
  </si>
  <si>
    <t>Z502047A</t>
  </si>
  <si>
    <t>Z204059AA</t>
  </si>
  <si>
    <t>Z602683AB</t>
  </si>
  <si>
    <t>Z602626A</t>
  </si>
  <si>
    <t>Z602196A</t>
  </si>
  <si>
    <t>Z602369A</t>
  </si>
  <si>
    <t>Z273AB49439</t>
  </si>
  <si>
    <t>Z602566A</t>
  </si>
  <si>
    <t>Z502039A</t>
  </si>
  <si>
    <t>Z280VS341778/Z6</t>
  </si>
  <si>
    <t>Z204086AA</t>
  </si>
  <si>
    <t>Z204061A</t>
  </si>
  <si>
    <t>Z502018AA+Z203923AA</t>
  </si>
  <si>
    <t>Z502056A</t>
  </si>
  <si>
    <t>Z502066A</t>
  </si>
  <si>
    <t>Z502065A</t>
  </si>
  <si>
    <t>Z204060AA</t>
  </si>
  <si>
    <t>Y203727AA</t>
  </si>
  <si>
    <t>Z204110AA</t>
  </si>
  <si>
    <t>Z198RC1784828</t>
  </si>
  <si>
    <t>Z204105AA</t>
  </si>
  <si>
    <t>Z326VS640475B/Z6</t>
  </si>
  <si>
    <t>Z502051A</t>
  </si>
  <si>
    <t>Z502072A</t>
  </si>
  <si>
    <t>Z602661AA</t>
  </si>
  <si>
    <t>Z602688A</t>
  </si>
  <si>
    <t>Z502064A</t>
  </si>
  <si>
    <t>Z502067A</t>
  </si>
  <si>
    <t>Z204005AB</t>
  </si>
  <si>
    <t>X203526Z344</t>
  </si>
  <si>
    <t>X203526Z345</t>
  </si>
  <si>
    <t>I120VS 1CH</t>
  </si>
  <si>
    <t xml:space="preserve">Z344VS342080M/Z6 </t>
  </si>
  <si>
    <t>Z204039A</t>
  </si>
  <si>
    <t>Z203983AA</t>
  </si>
  <si>
    <t>Z203960AA</t>
  </si>
  <si>
    <t>Liste des rapports rédigés par le SQ 2020</t>
  </si>
  <si>
    <t>Z203VS340218B/Z6</t>
  </si>
  <si>
    <t>Z252VS340244B/Z6</t>
  </si>
  <si>
    <t>A013VS340218B/Z6</t>
  </si>
  <si>
    <t>Y203766AA</t>
  </si>
  <si>
    <t>Z295VS341074B/Z6</t>
  </si>
  <si>
    <t>A034VS342630B/Z6</t>
  </si>
  <si>
    <t>Z502048A</t>
  </si>
  <si>
    <t>A602782A</t>
  </si>
  <si>
    <t>Z602522A
X601827A
W601531A</t>
  </si>
  <si>
    <t>A027VS328503M/Z6</t>
  </si>
  <si>
    <t>Z204061AA</t>
  </si>
  <si>
    <t>A204119A</t>
  </si>
  <si>
    <t>Z203956AA</t>
  </si>
  <si>
    <t>A204154AA</t>
  </si>
  <si>
    <t xml:space="preserve">A204157AA </t>
  </si>
  <si>
    <t>W601578A</t>
  </si>
  <si>
    <t>A502086A</t>
  </si>
  <si>
    <t>A049VS342643B/Z6</t>
  </si>
  <si>
    <t>Z502018AA
Z203923AA</t>
  </si>
  <si>
    <t>Z602619A</t>
  </si>
  <si>
    <t>Z602708A</t>
  </si>
  <si>
    <t>Z602785C</t>
  </si>
  <si>
    <t>A602864A</t>
  </si>
  <si>
    <t xml:space="preserve">
Z231VS340888M/Z6</t>
  </si>
  <si>
    <t>X083VS327322M/Z6
Z081VS337074M/Z6</t>
  </si>
  <si>
    <t>I20700A</t>
  </si>
  <si>
    <t>A602964A</t>
  </si>
  <si>
    <t>Z602702A</t>
  </si>
  <si>
    <t>G00488AA2</t>
  </si>
  <si>
    <t xml:space="preserve">A602846A </t>
  </si>
  <si>
    <t>Y203777A</t>
  </si>
  <si>
    <t>Z202044AB</t>
  </si>
  <si>
    <t>A204157AA</t>
  </si>
  <si>
    <t>X203526A086</t>
  </si>
  <si>
    <t>A203983-AB</t>
  </si>
  <si>
    <t>A800407X1</t>
  </si>
  <si>
    <t>Z203VS340218B/Z6
A027VS340218B/Z6</t>
  </si>
  <si>
    <t>A502076AA</t>
  </si>
  <si>
    <t>A133CQW197673</t>
  </si>
  <si>
    <t>X203526A147</t>
  </si>
  <si>
    <t>A343755M/Z6</t>
  </si>
  <si>
    <t>A034VS342595M/Z6
Z231VS340888M/Z6
Z302VS340888M/Z6</t>
  </si>
  <si>
    <t>Z081VS337074M/Z6
Z133VS339567M/Z6
A154VS343438M/Z6</t>
  </si>
  <si>
    <t>A800407X3</t>
  </si>
  <si>
    <t>A204223A</t>
  </si>
  <si>
    <t>A502161A</t>
  </si>
  <si>
    <t>A502137A</t>
  </si>
  <si>
    <t>A204051AA</t>
  </si>
  <si>
    <t>A502163A</t>
  </si>
  <si>
    <t>A154VS343253/Z6</t>
  </si>
  <si>
    <t>A204080AB</t>
  </si>
  <si>
    <t>A133CQW198600</t>
  </si>
  <si>
    <t>A502164A</t>
  </si>
  <si>
    <t>L124154A</t>
  </si>
  <si>
    <t>A502174A</t>
  </si>
  <si>
    <t>A204239AA</t>
  </si>
  <si>
    <t>A602787A</t>
  </si>
  <si>
    <t>Y602358A</t>
  </si>
  <si>
    <t>A602813B</t>
  </si>
  <si>
    <t>A049VS336008/Z6</t>
  </si>
  <si>
    <t xml:space="preserve">A204246AA </t>
  </si>
  <si>
    <t>A141420AA</t>
  </si>
  <si>
    <t>H00907AB2/</t>
  </si>
  <si>
    <t>Y203467AA</t>
  </si>
  <si>
    <t>A175VS343438M/Z6
A183VS343438M/Z6</t>
  </si>
  <si>
    <t>P200626AA</t>
  </si>
  <si>
    <t>A602915A</t>
  </si>
  <si>
    <t>A198VS313961/Z6</t>
  </si>
  <si>
    <t>A602897A</t>
  </si>
  <si>
    <t>A602859A</t>
  </si>
  <si>
    <t>A230VS343507M/Z6</t>
  </si>
  <si>
    <t>X203500AA</t>
  </si>
  <si>
    <t>A234VS343507M/Z6</t>
  </si>
  <si>
    <t>Z253CQW190943</t>
  </si>
  <si>
    <t>W071VS614973/1/Z</t>
  </si>
  <si>
    <t>Z203988AA</t>
  </si>
  <si>
    <t>A602792A</t>
  </si>
  <si>
    <t>A502181A</t>
  </si>
  <si>
    <t>S201939AA</t>
  </si>
  <si>
    <t>Z337VS902078</t>
  </si>
  <si>
    <t>A251VS343507M/Z6</t>
  </si>
  <si>
    <t>A502193A</t>
  </si>
  <si>
    <t>A602983A</t>
  </si>
  <si>
    <t>A258VS804134</t>
  </si>
  <si>
    <t>Tri exter</t>
  </si>
  <si>
    <t>A266VS343507M/Z6</t>
  </si>
  <si>
    <t>A502162AAY</t>
  </si>
  <si>
    <t>A502182A</t>
  </si>
  <si>
    <t>A502192A</t>
  </si>
  <si>
    <t>A602912A</t>
  </si>
  <si>
    <t>A204270A</t>
  </si>
  <si>
    <t>A502179A</t>
  </si>
  <si>
    <t>A603020A</t>
  </si>
  <si>
    <t>A603041A</t>
  </si>
  <si>
    <t>A603072A</t>
  </si>
  <si>
    <t>Y203840AA</t>
  </si>
  <si>
    <t>A602910A</t>
  </si>
  <si>
    <t>Z602438A</t>
  </si>
  <si>
    <t>Z602449A</t>
  </si>
  <si>
    <t>A204218AA</t>
  </si>
  <si>
    <t>A502134A</t>
  </si>
  <si>
    <t>A602856A</t>
  </si>
  <si>
    <t>A204290ASA</t>
  </si>
  <si>
    <t>A286VS338540M/Z6</t>
  </si>
  <si>
    <t>A502209A</t>
  </si>
  <si>
    <t>A502208A</t>
  </si>
  <si>
    <t>A502180A</t>
  </si>
  <si>
    <t>A307VS344532M/Z6</t>
  </si>
  <si>
    <t>A502222A</t>
  </si>
  <si>
    <t>A315VS343915M/Z6</t>
  </si>
  <si>
    <t>E30823AA2/</t>
  </si>
  <si>
    <t>A602875AA</t>
  </si>
  <si>
    <t>A602907AA</t>
  </si>
  <si>
    <t>A603008A</t>
  </si>
  <si>
    <t>Z602774A</t>
  </si>
  <si>
    <t>141440AY0802</t>
  </si>
  <si>
    <t>A286VS341950/Z6</t>
  </si>
  <si>
    <t>A251VS701708M/Z6</t>
  </si>
  <si>
    <t>A315VS344355M/Z6</t>
  </si>
  <si>
    <t>A251VS701682M/Z6</t>
  </si>
  <si>
    <t>A602995AA</t>
  </si>
  <si>
    <t>A602988ADY</t>
  </si>
  <si>
    <t>A602985AA</t>
  </si>
  <si>
    <t>A204166ABY</t>
  </si>
  <si>
    <t>A603045A</t>
  </si>
  <si>
    <t>A603102A</t>
  </si>
  <si>
    <t>A602929A</t>
  </si>
  <si>
    <t>A329VS343333B/Z6</t>
  </si>
  <si>
    <t>B32283AA2/</t>
  </si>
  <si>
    <t>A182CQDB1910052180</t>
  </si>
  <si>
    <t>A603205A</t>
  </si>
  <si>
    <t>Z170RC1776350</t>
  </si>
  <si>
    <t>A204147A - A204103A - A204202A</t>
  </si>
  <si>
    <t>Z203919AA - Z203800AA</t>
  </si>
  <si>
    <t>L120711A</t>
  </si>
  <si>
    <t>Liste des rapports rédigés par le SQ 2021</t>
  </si>
  <si>
    <t>Y344VS338392B/Z6
Y089VS335744BB/Z6</t>
  </si>
  <si>
    <t>X016VS327703M/Z6
X118VS329256M/Z6</t>
  </si>
  <si>
    <t>A365VS701798M/Z6</t>
  </si>
  <si>
    <t>A502220A</t>
  </si>
  <si>
    <t>A204225A</t>
  </si>
  <si>
    <t>A204263AAY</t>
  </si>
  <si>
    <t>B204283AA</t>
  </si>
  <si>
    <t>Z502092A</t>
  </si>
  <si>
    <t>A365VS801199</t>
  </si>
  <si>
    <t>B603228A</t>
  </si>
  <si>
    <t>B603209A</t>
  </si>
  <si>
    <t>B026VS344225M/Z6</t>
  </si>
  <si>
    <t>V72VS323272M/Z6</t>
  </si>
  <si>
    <t>B032VS 343755M/Z6</t>
  </si>
  <si>
    <t>B603232B</t>
  </si>
  <si>
    <t>502228 (OF)</t>
  </si>
  <si>
    <t>A603015A</t>
  </si>
  <si>
    <t>B502228A</t>
  </si>
  <si>
    <t>B204361A</t>
  </si>
  <si>
    <t>Z602451B</t>
  </si>
  <si>
    <t>A603166A</t>
  </si>
  <si>
    <t>A034VS 342630B/Z6</t>
  </si>
  <si>
    <t>B032VS 344021M/Z6</t>
  </si>
  <si>
    <t>Mécanindus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</si>
</sst>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dd/mm/yy"/>
    <numFmt numFmtId="165" formatCode="000"/>
    <numFmt numFmtId="168" formatCode="dd/mm/yy;@"/>
    <numFmt numFmtId="169" formatCode="_-* #,##0.00\ [$€-1]_-;\-* #,##0.00\ [$€-1]_-;_-* &quot;-&quot;??\ [$€-1]_-"/>
  </numFmts>
  <fonts count="43">
    <font>
      <sz val="10"/>
      <name val="Arial"/>
    </font>
    <font>
      <sz val="10"/>
      <name val="Antique Olive Compact"/>
      <family val="2"/>
    </font>
    <font>
      <sz val="8"/>
      <name val="Calibri"/>
      <family val="2"/>
    </font>
    <font>
      <b/>
      <sz val="8"/>
      <name val="Calibri"/>
      <family val="2"/>
    </font>
    <font>
      <i/>
      <sz val="10"/>
      <name val="Cambria"/>
      <family val="1"/>
    </font>
    <font>
      <b/>
      <sz val="12"/>
      <color indexed="12"/>
      <name val="Cambria"/>
      <family val="1"/>
    </font>
    <font>
      <b/>
      <sz val="8"/>
      <color indexed="81"/>
      <name val="Tahoma"/>
      <family val="2"/>
    </font>
    <font>
      <sz val="9"/>
      <color indexed="81"/>
      <name val="Tahoma"/>
      <family val="2"/>
    </font>
    <font>
      <sz val="10"/>
      <name val="Calibri"/>
      <family val="2"/>
    </font>
    <font>
      <b/>
      <sz val="10"/>
      <name val="Calibri"/>
      <family val="2"/>
    </font>
    <font>
      <b/>
      <sz val="9"/>
      <color indexed="81"/>
      <name val="Tahoma"/>
      <family val="2"/>
    </font>
    <font>
      <sz val="8"/>
      <name val="Univers"/>
      <family val="2"/>
    </font>
    <font>
      <b/>
      <sz val="12"/>
      <name val="GeoSlab703 Md BT"/>
      <family val="1"/>
    </font>
    <font>
      <i/>
      <sz val="10"/>
      <name val="Univers"/>
      <family val="2"/>
    </font>
    <font>
      <b/>
      <sz val="8"/>
      <name val="Univers"/>
      <family val="2"/>
    </font>
    <font>
      <sz val="6"/>
      <name val="Univers"/>
      <family val="2"/>
    </font>
    <font>
      <b/>
      <sz val="8"/>
      <color rgb="FF0000FF"/>
      <name val="Calibri"/>
      <family val="2"/>
    </font>
    <font>
      <sz val="8"/>
      <color theme="1"/>
      <name val="Calibri"/>
      <family val="2"/>
    </font>
    <font>
      <sz val="8"/>
      <color rgb="FFFF0000"/>
      <name val="Calibri"/>
      <family val="2"/>
    </font>
    <font>
      <b/>
      <sz val="8"/>
      <color rgb="FFFF0000"/>
      <name val="Calibri"/>
      <family val="2"/>
    </font>
    <font>
      <b/>
      <sz val="12"/>
      <color rgb="FF000000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u/>
      <sz val="8"/>
      <color theme="10"/>
      <name val="Arial"/>
      <family val="2"/>
    </font>
    <font>
      <u/>
      <sz val="9"/>
      <color theme="10"/>
      <name val="Arial"/>
      <family val="2"/>
    </font>
    <font>
      <u/>
      <sz val="8"/>
      <name val="Arial"/>
      <family val="2"/>
    </font>
    <font>
      <sz val="8"/>
      <name val="Arial"/>
      <family val="2"/>
    </font>
    <font>
      <sz val="12"/>
      <name val="Calibri"/>
      <family val="2"/>
    </font>
    <font>
      <sz val="9"/>
      <name val="Calibri"/>
      <family val="2"/>
    </font>
    <font>
      <sz val="10"/>
      <name val="Arial"/>
      <family val="2"/>
    </font>
    <font>
      <b/>
      <sz val="8"/>
      <color rgb="FF0000FF"/>
      <name val="Univers"/>
      <family val="2"/>
    </font>
    <font>
      <u/>
      <sz val="8"/>
      <color theme="10"/>
      <name val="Calibri"/>
      <family val="2"/>
      <scheme val="minor"/>
    </font>
    <font>
      <sz val="8"/>
      <name val="Calibri"/>
      <family val="2"/>
      <scheme val="minor"/>
    </font>
    <font>
      <u/>
      <sz val="8"/>
      <name val="Calibri"/>
      <family val="2"/>
      <scheme val="minor"/>
    </font>
    <font>
      <u/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u/>
      <sz val="8"/>
      <color theme="10"/>
      <name val="Calibri"/>
      <family val="2"/>
    </font>
    <font>
      <sz val="10"/>
      <color theme="1"/>
      <name val="Calibri"/>
      <family val="2"/>
    </font>
    <font>
      <u/>
      <sz val="10"/>
      <color indexed="12"/>
      <name val="Arial"/>
      <family val="2"/>
    </font>
    <font>
      <b/>
      <sz val="10"/>
      <color indexed="10"/>
      <name val="Arial"/>
      <family val="2"/>
    </font>
    <font>
      <b/>
      <sz val="8"/>
      <color indexed="8"/>
      <name val="Tahoma"/>
      <family val="2"/>
    </font>
    <font>
      <sz val="8"/>
      <color indexed="8"/>
      <name val="Tahoma"/>
      <family val="2"/>
    </font>
    <font>
      <sz val="10"/>
      <name val="Geneva"/>
      <family val="2"/>
    </font>
  </fonts>
  <fills count="11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5">
    <xf numFmtId="0" fontId="0" fillId="0" borderId="0"/>
    <xf numFmtId="0" fontId="21" fillId="0" borderId="0"/>
    <xf numFmtId="0" fontId="22" fillId="0" borderId="0" applyNumberFormat="0" applyFill="0" applyBorder="0" applyAlignment="0" applyProtection="0"/>
    <xf numFmtId="44" fontId="29" fillId="0" borderId="0" applyFont="0" applyFill="0" applyBorder="0" applyAlignment="0" applyProtection="0"/>
    <xf numFmtId="0" fontId="37" fillId="0" borderId="0"/>
    <xf numFmtId="0" fontId="21" fillId="0" borderId="0"/>
    <xf numFmtId="0" fontId="21" fillId="0" borderId="0"/>
    <xf numFmtId="0" fontId="21" fillId="0" borderId="0"/>
    <xf numFmtId="169" fontId="21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top"/>
      <protection locked="0"/>
    </xf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21" fillId="0" borderId="0"/>
    <xf numFmtId="0" fontId="39" fillId="0" borderId="33">
      <alignment horizontal="center" wrapText="1"/>
    </xf>
    <xf numFmtId="0" fontId="26" fillId="7" borderId="4" applyAlignment="0">
      <alignment vertical="center"/>
    </xf>
    <xf numFmtId="0" fontId="21" fillId="0" borderId="4" applyNumberFormat="0" applyFill="0" applyBorder="0" applyAlignment="0"/>
    <xf numFmtId="9" fontId="21" fillId="0" borderId="0" applyFont="0" applyFill="0" applyBorder="0" applyAlignment="0" applyProtection="0"/>
    <xf numFmtId="4" fontId="40" fillId="8" borderId="13" applyNumberFormat="0" applyProtection="0">
      <alignment vertical="center"/>
    </xf>
    <xf numFmtId="4" fontId="41" fillId="8" borderId="13" applyNumberFormat="0" applyProtection="0">
      <alignment horizontal="left" vertical="center" indent="1"/>
    </xf>
    <xf numFmtId="4" fontId="41" fillId="9" borderId="0" applyNumberFormat="0" applyProtection="0">
      <alignment horizontal="right" vertical="center"/>
    </xf>
    <xf numFmtId="4" fontId="40" fillId="10" borderId="0" applyNumberFormat="0" applyProtection="0">
      <alignment horizontal="left" vertical="center" indent="1"/>
    </xf>
    <xf numFmtId="0" fontId="42" fillId="0" borderId="0"/>
  </cellStyleXfs>
  <cellXfs count="438">
    <xf numFmtId="0" fontId="0" fillId="0" borderId="0" xfId="0"/>
    <xf numFmtId="0" fontId="2" fillId="0" borderId="0" xfId="0" applyFont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9" fillId="0" borderId="2" xfId="0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49" fontId="9" fillId="0" borderId="1" xfId="0" applyNumberFormat="1" applyFont="1" applyBorder="1" applyAlignment="1" applyProtection="1">
      <alignment horizontal="center" vertical="center" wrapText="1"/>
      <protection locked="0"/>
    </xf>
    <xf numFmtId="165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16" fillId="0" borderId="4" xfId="0" applyFont="1" applyBorder="1" applyAlignment="1" applyProtection="1">
      <alignment horizontal="center" vertical="center"/>
      <protection locked="0"/>
    </xf>
    <xf numFmtId="0" fontId="3" fillId="5" borderId="6" xfId="0" applyFont="1" applyFill="1" applyBorder="1" applyAlignment="1" applyProtection="1">
      <alignment horizontal="center" vertical="center"/>
      <protection locked="0"/>
    </xf>
    <xf numFmtId="0" fontId="3" fillId="5" borderId="7" xfId="0" applyFont="1" applyFill="1" applyBorder="1" applyAlignment="1" applyProtection="1">
      <alignment horizontal="center" vertical="center"/>
      <protection locked="0"/>
    </xf>
    <xf numFmtId="0" fontId="3" fillId="5" borderId="8" xfId="0" applyFont="1" applyFill="1" applyBorder="1" applyAlignment="1" applyProtection="1">
      <alignment horizontal="center" vertical="center"/>
      <protection locked="0"/>
    </xf>
    <xf numFmtId="0" fontId="2" fillId="5" borderId="0" xfId="0" applyFont="1" applyFill="1" applyAlignment="1" applyProtection="1">
      <alignment horizontal="center" vertical="center"/>
      <protection locked="0"/>
    </xf>
    <xf numFmtId="0" fontId="2" fillId="5" borderId="0" xfId="0" applyFont="1" applyFill="1" applyAlignment="1" applyProtection="1">
      <alignment vertical="center"/>
      <protection locked="0"/>
    </xf>
    <xf numFmtId="49" fontId="18" fillId="0" borderId="0" xfId="0" applyNumberFormat="1" applyFont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horizontal="center" vertical="center" wrapText="1"/>
      <protection locked="0"/>
    </xf>
    <xf numFmtId="164" fontId="2" fillId="5" borderId="0" xfId="0" applyNumberFormat="1" applyFont="1" applyFill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0" fontId="11" fillId="0" borderId="0" xfId="0" applyFont="1" applyProtection="1">
      <protection locked="0"/>
    </xf>
    <xf numFmtId="0" fontId="13" fillId="0" borderId="0" xfId="0" applyFont="1" applyAlignment="1" applyProtection="1">
      <alignment horizontal="right"/>
      <protection locked="0"/>
    </xf>
    <xf numFmtId="0" fontId="11" fillId="0" borderId="0" xfId="0" applyFont="1" applyAlignment="1" applyProtection="1">
      <alignment horizontal="center"/>
      <protection locked="0"/>
    </xf>
    <xf numFmtId="0" fontId="11" fillId="0" borderId="4" xfId="0" applyFont="1" applyBorder="1" applyAlignment="1" applyProtection="1">
      <alignment horizontal="center"/>
      <protection locked="0"/>
    </xf>
    <xf numFmtId="0" fontId="11" fillId="0" borderId="4" xfId="0" applyFont="1" applyBorder="1" applyProtection="1">
      <protection locked="0"/>
    </xf>
    <xf numFmtId="0" fontId="11" fillId="0" borderId="19" xfId="0" applyFont="1" applyBorder="1" applyAlignment="1" applyProtection="1">
      <alignment horizontal="center"/>
      <protection locked="0"/>
    </xf>
    <xf numFmtId="0" fontId="11" fillId="0" borderId="21" xfId="0" applyFont="1" applyBorder="1" applyAlignment="1" applyProtection="1">
      <alignment horizontal="center"/>
      <protection locked="0"/>
    </xf>
    <xf numFmtId="164" fontId="11" fillId="0" borderId="0" xfId="0" applyNumberFormat="1" applyFont="1" applyAlignment="1" applyProtection="1">
      <alignment horizontal="center"/>
      <protection locked="0"/>
    </xf>
    <xf numFmtId="0" fontId="14" fillId="0" borderId="18" xfId="0" applyFont="1" applyBorder="1" applyAlignment="1" applyProtection="1">
      <alignment horizontal="center"/>
      <protection locked="0"/>
    </xf>
    <xf numFmtId="165" fontId="11" fillId="0" borderId="0" xfId="0" applyNumberFormat="1" applyFont="1" applyAlignment="1" applyProtection="1">
      <alignment horizontal="center"/>
      <protection locked="0"/>
    </xf>
    <xf numFmtId="0" fontId="14" fillId="0" borderId="4" xfId="0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center"/>
      <protection locked="0"/>
    </xf>
    <xf numFmtId="0" fontId="14" fillId="3" borderId="0" xfId="0" applyFont="1" applyFill="1" applyAlignment="1" applyProtection="1">
      <alignment horizontal="center"/>
      <protection locked="0"/>
    </xf>
    <xf numFmtId="1" fontId="11" fillId="0" borderId="0" xfId="0" applyNumberFormat="1" applyFont="1" applyAlignment="1" applyProtection="1">
      <alignment horizontal="center"/>
      <protection locked="0"/>
    </xf>
    <xf numFmtId="49" fontId="14" fillId="3" borderId="0" xfId="0" applyNumberFormat="1" applyFont="1" applyFill="1" applyAlignment="1" applyProtection="1">
      <alignment horizontal="center"/>
      <protection locked="0"/>
    </xf>
    <xf numFmtId="49" fontId="11" fillId="0" borderId="0" xfId="0" applyNumberFormat="1" applyFont="1" applyAlignment="1" applyProtection="1">
      <alignment horizontal="center"/>
      <protection locked="0"/>
    </xf>
    <xf numFmtId="49" fontId="14" fillId="2" borderId="0" xfId="0" applyNumberFormat="1" applyFont="1" applyFill="1" applyAlignment="1" applyProtection="1">
      <alignment horizontal="center"/>
      <protection locked="0"/>
    </xf>
    <xf numFmtId="0" fontId="11" fillId="0" borderId="10" xfId="0" applyFont="1" applyBorder="1" applyAlignment="1" applyProtection="1">
      <alignment horizontal="center" vertical="center"/>
      <protection locked="0"/>
    </xf>
    <xf numFmtId="0" fontId="11" fillId="0" borderId="5" xfId="0" applyFont="1" applyBorder="1" applyAlignment="1" applyProtection="1">
      <alignment horizontal="center"/>
      <protection locked="0"/>
    </xf>
    <xf numFmtId="0" fontId="11" fillId="0" borderId="11" xfId="0" applyFont="1" applyBorder="1" applyAlignment="1" applyProtection="1">
      <alignment horizontal="center"/>
      <protection locked="0"/>
    </xf>
    <xf numFmtId="0" fontId="11" fillId="0" borderId="13" xfId="0" applyFont="1" applyBorder="1" applyAlignment="1" applyProtection="1">
      <alignment horizontal="center"/>
      <protection locked="0"/>
    </xf>
    <xf numFmtId="0" fontId="11" fillId="0" borderId="13" xfId="0" applyFont="1" applyBorder="1" applyAlignment="1" applyProtection="1">
      <alignment horizontal="center" vertical="center"/>
      <protection locked="0"/>
    </xf>
    <xf numFmtId="0" fontId="11" fillId="0" borderId="14" xfId="0" applyFont="1" applyBorder="1" applyAlignment="1" applyProtection="1">
      <alignment horizontal="center"/>
      <protection locked="0"/>
    </xf>
    <xf numFmtId="0" fontId="14" fillId="0" borderId="4" xfId="0" applyFont="1" applyBorder="1" applyAlignment="1" applyProtection="1">
      <alignment horizontal="center" vertical="center"/>
      <protection locked="0"/>
    </xf>
    <xf numFmtId="0" fontId="11" fillId="0" borderId="10" xfId="0" applyFont="1" applyBorder="1" applyAlignment="1" applyProtection="1">
      <alignment horizontal="center"/>
      <protection locked="0"/>
    </xf>
    <xf numFmtId="0" fontId="14" fillId="2" borderId="0" xfId="0" applyFont="1" applyFill="1" applyAlignment="1" applyProtection="1">
      <alignment horizontal="center"/>
      <protection locked="0"/>
    </xf>
    <xf numFmtId="0" fontId="11" fillId="0" borderId="5" xfId="0" applyFont="1" applyBorder="1" applyAlignment="1" applyProtection="1">
      <alignment horizontal="center" vertical="center"/>
      <protection locked="0"/>
    </xf>
    <xf numFmtId="0" fontId="11" fillId="0" borderId="11" xfId="0" applyFont="1" applyBorder="1" applyAlignment="1" applyProtection="1">
      <alignment horizontal="center" vertical="center"/>
      <protection locked="0"/>
    </xf>
    <xf numFmtId="0" fontId="11" fillId="0" borderId="14" xfId="0" applyFont="1" applyBorder="1" applyAlignment="1" applyProtection="1">
      <alignment horizontal="center" vertical="center"/>
      <protection locked="0"/>
    </xf>
    <xf numFmtId="0" fontId="14" fillId="4" borderId="0" xfId="0" applyFont="1" applyFill="1" applyAlignment="1" applyProtection="1">
      <alignment horizontal="center"/>
      <protection locked="0"/>
    </xf>
    <xf numFmtId="0" fontId="14" fillId="0" borderId="3" xfId="0" applyFont="1" applyBorder="1" applyAlignment="1" applyProtection="1">
      <alignment horizontal="center"/>
      <protection locked="0"/>
    </xf>
    <xf numFmtId="0" fontId="11" fillId="0" borderId="9" xfId="0" applyFont="1" applyBorder="1" applyProtection="1">
      <protection locked="0"/>
    </xf>
    <xf numFmtId="0" fontId="11" fillId="0" borderId="10" xfId="0" applyFont="1" applyBorder="1" applyProtection="1">
      <protection locked="0"/>
    </xf>
    <xf numFmtId="164" fontId="11" fillId="0" borderId="1" xfId="0" applyNumberFormat="1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 wrapText="1"/>
      <protection locked="0"/>
    </xf>
    <xf numFmtId="164" fontId="11" fillId="0" borderId="12" xfId="0" applyNumberFormat="1" applyFont="1" applyBorder="1" applyAlignment="1" applyProtection="1">
      <alignment horizontal="center"/>
      <protection locked="0"/>
    </xf>
    <xf numFmtId="0" fontId="11" fillId="0" borderId="13" xfId="0" applyFont="1" applyBorder="1" applyAlignment="1" applyProtection="1">
      <alignment horizontal="center" wrapText="1"/>
      <protection locked="0"/>
    </xf>
    <xf numFmtId="0" fontId="11" fillId="0" borderId="13" xfId="0" applyFont="1" applyBorder="1" applyProtection="1">
      <protection locked="0"/>
    </xf>
    <xf numFmtId="0" fontId="11" fillId="0" borderId="0" xfId="0" quotePrefix="1" applyFont="1" applyAlignment="1" applyProtection="1">
      <alignment horizontal="center"/>
      <protection locked="0"/>
    </xf>
    <xf numFmtId="3" fontId="11" fillId="0" borderId="0" xfId="0" applyNumberFormat="1" applyFont="1" applyAlignment="1" applyProtection="1">
      <alignment horizontal="center"/>
      <protection locked="0"/>
    </xf>
    <xf numFmtId="0" fontId="18" fillId="0" borderId="0" xfId="0" applyFont="1" applyAlignment="1" applyProtection="1">
      <alignment vertical="center"/>
      <protection locked="0"/>
    </xf>
    <xf numFmtId="0" fontId="3" fillId="0" borderId="22" xfId="0" applyFont="1" applyBorder="1" applyAlignment="1" applyProtection="1">
      <alignment horizontal="center" vertical="center"/>
      <protection locked="0"/>
    </xf>
    <xf numFmtId="0" fontId="3" fillId="5" borderId="22" xfId="0" applyFont="1" applyFill="1" applyBorder="1" applyAlignment="1" applyProtection="1">
      <alignment horizontal="center" vertical="center"/>
      <protection locked="0"/>
    </xf>
    <xf numFmtId="0" fontId="2" fillId="6" borderId="0" xfId="0" applyFont="1" applyFill="1" applyAlignment="1" applyProtection="1">
      <alignment vertical="center"/>
      <protection locked="0"/>
    </xf>
    <xf numFmtId="0" fontId="9" fillId="0" borderId="5" xfId="0" applyFont="1" applyBorder="1" applyAlignment="1" applyProtection="1">
      <alignment horizontal="center" vertical="center"/>
      <protection locked="0"/>
    </xf>
    <xf numFmtId="49" fontId="3" fillId="0" borderId="1" xfId="0" applyNumberFormat="1" applyFont="1" applyBorder="1" applyAlignment="1" applyProtection="1">
      <alignment horizontal="center" vertical="center" wrapText="1"/>
      <protection locked="0"/>
    </xf>
    <xf numFmtId="164" fontId="2" fillId="0" borderId="0" xfId="0" applyNumberFormat="1" applyFont="1" applyFill="1" applyAlignment="1" applyProtection="1">
      <alignment horizontal="center" vertical="center"/>
      <protection locked="0"/>
    </xf>
    <xf numFmtId="0" fontId="3" fillId="0" borderId="6" xfId="0" applyFont="1" applyFill="1" applyBorder="1" applyAlignment="1" applyProtection="1">
      <alignment horizontal="center" vertical="center"/>
      <protection locked="0"/>
    </xf>
    <xf numFmtId="0" fontId="3" fillId="0" borderId="7" xfId="0" applyFont="1" applyFill="1" applyBorder="1" applyAlignment="1" applyProtection="1">
      <alignment horizontal="center" vertical="center"/>
      <protection locked="0"/>
    </xf>
    <xf numFmtId="49" fontId="2" fillId="0" borderId="0" xfId="0" applyNumberFormat="1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18" fillId="0" borderId="0" xfId="0" applyFont="1" applyBorder="1" applyAlignment="1" applyProtection="1">
      <alignment horizontal="center" vertical="center"/>
      <protection locked="0"/>
    </xf>
    <xf numFmtId="0" fontId="9" fillId="0" borderId="20" xfId="0" applyFont="1" applyBorder="1" applyAlignment="1" applyProtection="1">
      <alignment horizontal="center" vertical="center"/>
      <protection locked="0"/>
    </xf>
    <xf numFmtId="0" fontId="3" fillId="0" borderId="22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164" fontId="11" fillId="6" borderId="0" xfId="0" applyNumberFormat="1" applyFont="1" applyFill="1" applyAlignment="1" applyProtection="1">
      <alignment horizontal="center"/>
      <protection locked="0"/>
    </xf>
    <xf numFmtId="0" fontId="14" fillId="6" borderId="4" xfId="0" applyFont="1" applyFill="1" applyBorder="1" applyAlignment="1" applyProtection="1">
      <alignment horizontal="center"/>
      <protection locked="0"/>
    </xf>
    <xf numFmtId="0" fontId="11" fillId="6" borderId="0" xfId="0" applyFont="1" applyFill="1" applyAlignment="1" applyProtection="1">
      <alignment horizontal="center"/>
      <protection locked="0"/>
    </xf>
    <xf numFmtId="0" fontId="19" fillId="5" borderId="6" xfId="0" applyFont="1" applyFill="1" applyBorder="1" applyAlignment="1" applyProtection="1">
      <alignment horizontal="center" vertical="center"/>
      <protection locked="0"/>
    </xf>
    <xf numFmtId="0" fontId="19" fillId="5" borderId="7" xfId="0" applyFont="1" applyFill="1" applyBorder="1" applyAlignment="1" applyProtection="1">
      <alignment horizontal="center" vertical="center"/>
      <protection locked="0"/>
    </xf>
    <xf numFmtId="0" fontId="19" fillId="5" borderId="22" xfId="0" applyFont="1" applyFill="1" applyBorder="1" applyAlignment="1" applyProtection="1">
      <alignment horizontal="center" vertical="center"/>
      <protection locked="0"/>
    </xf>
    <xf numFmtId="0" fontId="19" fillId="5" borderId="8" xfId="0" applyFont="1" applyFill="1" applyBorder="1" applyAlignment="1" applyProtection="1">
      <alignment horizontal="center" vertical="center"/>
      <protection locked="0"/>
    </xf>
    <xf numFmtId="49" fontId="18" fillId="0" borderId="0" xfId="0" applyNumberFormat="1" applyFont="1" applyFill="1" applyAlignment="1" applyProtection="1">
      <alignment horizontal="center" vertical="center"/>
      <protection locked="0"/>
    </xf>
    <xf numFmtId="0" fontId="3" fillId="0" borderId="8" xfId="0" applyFont="1" applyFill="1" applyBorder="1" applyAlignment="1" applyProtection="1">
      <alignment horizontal="center" vertical="center"/>
      <protection locked="0"/>
    </xf>
    <xf numFmtId="0" fontId="2" fillId="5" borderId="7" xfId="0" applyFont="1" applyFill="1" applyBorder="1" applyAlignment="1" applyProtection="1">
      <alignment horizontal="center" vertical="center"/>
      <protection locked="0"/>
    </xf>
    <xf numFmtId="0" fontId="2" fillId="5" borderId="22" xfId="0" applyFont="1" applyFill="1" applyBorder="1" applyAlignment="1" applyProtection="1">
      <alignment horizontal="center" vertical="center"/>
      <protection locked="0"/>
    </xf>
    <xf numFmtId="0" fontId="2" fillId="5" borderId="8" xfId="0" applyFont="1" applyFill="1" applyBorder="1" applyAlignment="1" applyProtection="1">
      <alignment horizontal="center" vertical="center"/>
      <protection locked="0"/>
    </xf>
    <xf numFmtId="0" fontId="27" fillId="0" borderId="7" xfId="0" applyFont="1" applyFill="1" applyBorder="1" applyAlignment="1" applyProtection="1">
      <alignment horizontal="center" vertical="center"/>
      <protection locked="0"/>
    </xf>
    <xf numFmtId="0" fontId="27" fillId="0" borderId="6" xfId="0" applyFont="1" applyFill="1" applyBorder="1" applyAlignment="1" applyProtection="1">
      <alignment horizontal="center" vertical="center"/>
      <protection locked="0"/>
    </xf>
    <xf numFmtId="0" fontId="8" fillId="0" borderId="7" xfId="0" applyFont="1" applyFill="1" applyBorder="1" applyAlignment="1" applyProtection="1">
      <alignment horizontal="center" vertical="center"/>
      <protection locked="0"/>
    </xf>
    <xf numFmtId="0" fontId="9" fillId="0" borderId="20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49" fontId="2" fillId="0" borderId="0" xfId="0" applyNumberFormat="1" applyFont="1" applyFill="1" applyBorder="1" applyAlignment="1" applyProtection="1">
      <alignment horizontal="center" vertical="center"/>
      <protection locked="0"/>
    </xf>
    <xf numFmtId="164" fontId="18" fillId="0" borderId="0" xfId="0" applyNumberFormat="1" applyFont="1" applyFill="1" applyAlignment="1" applyProtection="1">
      <alignment horizontal="center" vertical="center"/>
      <protection locked="0"/>
    </xf>
    <xf numFmtId="14" fontId="2" fillId="0" borderId="0" xfId="3" applyNumberFormat="1" applyFont="1" applyFill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14" fontId="18" fillId="0" borderId="0" xfId="3" applyNumberFormat="1" applyFont="1" applyFill="1" applyAlignment="1" applyProtection="1">
      <alignment horizontal="center" vertical="center"/>
      <protection locked="0"/>
    </xf>
    <xf numFmtId="44" fontId="3" fillId="0" borderId="6" xfId="3" applyFont="1" applyFill="1" applyBorder="1" applyAlignment="1" applyProtection="1">
      <alignment horizontal="center" vertical="center"/>
      <protection locked="0"/>
    </xf>
    <xf numFmtId="44" fontId="3" fillId="0" borderId="7" xfId="3" applyFont="1" applyFill="1" applyBorder="1" applyAlignment="1" applyProtection="1">
      <alignment horizontal="center" vertical="center"/>
      <protection locked="0"/>
    </xf>
    <xf numFmtId="44" fontId="3" fillId="0" borderId="22" xfId="3" applyFont="1" applyFill="1" applyBorder="1" applyAlignment="1" applyProtection="1">
      <alignment horizontal="center" vertical="center"/>
      <protection locked="0"/>
    </xf>
    <xf numFmtId="44" fontId="3" fillId="0" borderId="8" xfId="3" applyFont="1" applyFill="1" applyBorder="1" applyAlignment="1" applyProtection="1">
      <alignment horizontal="center" vertical="center"/>
      <protection locked="0"/>
    </xf>
    <xf numFmtId="44" fontId="2" fillId="0" borderId="0" xfId="3" applyFont="1" applyFill="1" applyAlignment="1" applyProtection="1">
      <alignment horizontal="center" vertical="center"/>
      <protection locked="0"/>
    </xf>
    <xf numFmtId="44" fontId="2" fillId="0" borderId="0" xfId="3" applyFont="1" applyFill="1" applyAlignment="1" applyProtection="1">
      <alignment horizontal="center" vertical="center" wrapText="1"/>
      <protection locked="0"/>
    </xf>
    <xf numFmtId="44" fontId="2" fillId="0" borderId="0" xfId="3" applyFont="1" applyFill="1" applyBorder="1" applyAlignment="1" applyProtection="1">
      <alignment horizontal="center" vertical="center" wrapText="1"/>
      <protection locked="0"/>
    </xf>
    <xf numFmtId="44" fontId="2" fillId="0" borderId="0" xfId="3" applyFont="1" applyFill="1" applyAlignment="1" applyProtection="1">
      <alignment vertical="center"/>
      <protection locked="0"/>
    </xf>
    <xf numFmtId="14" fontId="2" fillId="0" borderId="0" xfId="0" applyNumberFormat="1" applyFont="1" applyFill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0" fontId="9" fillId="0" borderId="20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18" fillId="0" borderId="0" xfId="0" applyFont="1" applyBorder="1" applyAlignment="1" applyProtection="1">
      <alignment horizontal="center" vertical="center" wrapText="1"/>
      <protection locked="0"/>
    </xf>
    <xf numFmtId="0" fontId="18" fillId="0" borderId="0" xfId="0" applyFont="1" applyFill="1" applyBorder="1" applyAlignment="1" applyProtection="1">
      <alignment horizontal="center" vertical="center"/>
      <protection locked="0"/>
    </xf>
    <xf numFmtId="0" fontId="18" fillId="0" borderId="0" xfId="0" applyFont="1" applyFill="1" applyAlignment="1" applyProtection="1">
      <alignment horizontal="center" vertical="center"/>
      <protection locked="0"/>
    </xf>
    <xf numFmtId="0" fontId="18" fillId="0" borderId="0" xfId="0" applyFont="1" applyFill="1" applyAlignment="1" applyProtection="1">
      <alignment horizontal="center" vertical="center" wrapText="1"/>
      <protection locked="0"/>
    </xf>
    <xf numFmtId="0" fontId="19" fillId="0" borderId="6" xfId="0" applyFont="1" applyFill="1" applyBorder="1" applyAlignment="1" applyProtection="1">
      <alignment horizontal="center" vertical="center"/>
      <protection locked="0"/>
    </xf>
    <xf numFmtId="0" fontId="19" fillId="0" borderId="7" xfId="0" applyFont="1" applyFill="1" applyBorder="1" applyAlignment="1" applyProtection="1">
      <alignment horizontal="center" vertical="center"/>
      <protection locked="0"/>
    </xf>
    <xf numFmtId="0" fontId="19" fillId="0" borderId="22" xfId="0" applyFont="1" applyFill="1" applyBorder="1" applyAlignment="1" applyProtection="1">
      <alignment horizontal="center" vertical="center"/>
      <protection locked="0"/>
    </xf>
    <xf numFmtId="0" fontId="19" fillId="0" borderId="8" xfId="0" applyFont="1" applyFill="1" applyBorder="1" applyAlignment="1" applyProtection="1">
      <alignment horizontal="center" vertical="center"/>
      <protection locked="0"/>
    </xf>
    <xf numFmtId="0" fontId="3" fillId="0" borderId="23" xfId="0" applyFont="1" applyFill="1" applyBorder="1" applyAlignment="1" applyProtection="1">
      <alignment horizontal="center" vertical="center"/>
      <protection locked="0"/>
    </xf>
    <xf numFmtId="0" fontId="3" fillId="0" borderId="24" xfId="0" applyFont="1" applyFill="1" applyBorder="1" applyAlignment="1" applyProtection="1">
      <alignment horizontal="center" vertical="center"/>
      <protection locked="0"/>
    </xf>
    <xf numFmtId="164" fontId="2" fillId="0" borderId="0" xfId="0" applyNumberFormat="1" applyFont="1" applyFill="1" applyBorder="1" applyAlignment="1" applyProtection="1">
      <alignment horizontal="center" vertical="center"/>
      <protection locked="0"/>
    </xf>
    <xf numFmtId="0" fontId="3" fillId="0" borderId="15" xfId="0" applyFont="1" applyFill="1" applyBorder="1" applyAlignment="1" applyProtection="1">
      <alignment horizontal="center" vertical="center"/>
      <protection locked="0"/>
    </xf>
    <xf numFmtId="0" fontId="3" fillId="0" borderId="16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0" fontId="3" fillId="0" borderId="11" xfId="0" applyFont="1" applyFill="1" applyBorder="1" applyAlignment="1" applyProtection="1">
      <alignment horizontal="center" vertical="center"/>
      <protection locked="0"/>
    </xf>
    <xf numFmtId="164" fontId="2" fillId="0" borderId="11" xfId="0" applyNumberFormat="1" applyFont="1" applyFill="1" applyBorder="1" applyAlignment="1" applyProtection="1">
      <alignment horizontal="center" vertical="center"/>
      <protection locked="0"/>
    </xf>
    <xf numFmtId="0" fontId="3" fillId="0" borderId="25" xfId="0" applyFont="1" applyFill="1" applyBorder="1" applyAlignment="1" applyProtection="1">
      <alignment horizontal="center" vertical="center"/>
      <protection locked="0"/>
    </xf>
    <xf numFmtId="0" fontId="3" fillId="0" borderId="26" xfId="0" applyFont="1" applyFill="1" applyBorder="1" applyAlignment="1" applyProtection="1">
      <alignment horizontal="center" vertical="center"/>
      <protection locked="0"/>
    </xf>
    <xf numFmtId="49" fontId="23" fillId="0" borderId="0" xfId="2" applyNumberFormat="1" applyFont="1" applyFill="1" applyAlignment="1" applyProtection="1">
      <alignment horizontal="center" vertical="center"/>
      <protection locked="0"/>
    </xf>
    <xf numFmtId="164" fontId="2" fillId="0" borderId="2" xfId="0" applyNumberFormat="1" applyFont="1" applyFill="1" applyBorder="1" applyAlignment="1" applyProtection="1">
      <alignment horizontal="center" vertical="center"/>
      <protection locked="0"/>
    </xf>
    <xf numFmtId="0" fontId="3" fillId="5" borderId="25" xfId="0" applyFont="1" applyFill="1" applyBorder="1" applyAlignment="1" applyProtection="1">
      <alignment horizontal="center" vertical="center"/>
      <protection locked="0"/>
    </xf>
    <xf numFmtId="14" fontId="2" fillId="0" borderId="11" xfId="0" applyNumberFormat="1" applyFont="1" applyFill="1" applyBorder="1" applyAlignment="1" applyProtection="1">
      <alignment horizontal="center" vertical="center"/>
      <protection locked="0"/>
    </xf>
    <xf numFmtId="49" fontId="23" fillId="0" borderId="0" xfId="2" applyNumberFormat="1" applyFont="1" applyFill="1" applyBorder="1" applyAlignment="1" applyProtection="1">
      <alignment horizontal="center" vertical="center"/>
      <protection locked="0"/>
    </xf>
    <xf numFmtId="44" fontId="23" fillId="0" borderId="0" xfId="2" applyNumberFormat="1" applyFont="1" applyFill="1" applyAlignment="1" applyProtection="1">
      <alignment horizontal="center" vertical="center"/>
      <protection locked="0"/>
    </xf>
    <xf numFmtId="0" fontId="2" fillId="0" borderId="0" xfId="0" quotePrefix="1" applyFont="1" applyFill="1" applyAlignment="1" applyProtection="1">
      <alignment horizontal="center" vertical="center" wrapText="1"/>
      <protection locked="0"/>
    </xf>
    <xf numFmtId="165" fontId="2" fillId="0" borderId="0" xfId="0" applyNumberFormat="1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/>
      <protection locked="0"/>
    </xf>
    <xf numFmtId="0" fontId="18" fillId="0" borderId="0" xfId="0" applyFont="1" applyFill="1" applyAlignment="1" applyProtection="1">
      <alignment vertical="center"/>
      <protection locked="0"/>
    </xf>
    <xf numFmtId="0" fontId="18" fillId="0" borderId="1" xfId="0" applyFont="1" applyFill="1" applyBorder="1" applyAlignment="1" applyProtection="1">
      <alignment horizontal="center" vertical="center"/>
      <protection locked="0"/>
    </xf>
    <xf numFmtId="49" fontId="25" fillId="0" borderId="0" xfId="2" applyNumberFormat="1" applyFont="1" applyFill="1" applyAlignment="1" applyProtection="1">
      <alignment horizontal="center" vertical="center"/>
      <protection locked="0"/>
    </xf>
    <xf numFmtId="0" fontId="17" fillId="0" borderId="0" xfId="0" applyFont="1" applyFill="1" applyBorder="1" applyAlignment="1" applyProtection="1">
      <alignment horizontal="center" vertical="center"/>
      <protection locked="0"/>
    </xf>
    <xf numFmtId="0" fontId="2" fillId="0" borderId="7" xfId="0" applyFont="1" applyFill="1" applyBorder="1" applyAlignment="1" applyProtection="1">
      <alignment horizontal="center" vertical="center"/>
      <protection locked="0"/>
    </xf>
    <xf numFmtId="0" fontId="2" fillId="0" borderId="22" xfId="0" applyFont="1" applyFill="1" applyBorder="1" applyAlignment="1" applyProtection="1">
      <alignment horizontal="center" vertical="center"/>
      <protection locked="0"/>
    </xf>
    <xf numFmtId="0" fontId="2" fillId="0" borderId="8" xfId="0" applyFont="1" applyFill="1" applyBorder="1" applyAlignment="1" applyProtection="1">
      <alignment horizontal="center" vertical="center"/>
      <protection locked="0"/>
    </xf>
    <xf numFmtId="49" fontId="2" fillId="0" borderId="0" xfId="0" applyNumberFormat="1" applyFont="1" applyFill="1" applyAlignment="1" applyProtection="1">
      <alignment vertical="center"/>
      <protection locked="0"/>
    </xf>
    <xf numFmtId="49" fontId="28" fillId="0" borderId="0" xfId="0" applyNumberFormat="1" applyFont="1" applyFill="1" applyAlignment="1" applyProtection="1">
      <alignment horizontal="center" vertical="center"/>
      <protection locked="0"/>
    </xf>
    <xf numFmtId="0" fontId="16" fillId="0" borderId="18" xfId="0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9" fontId="24" fillId="0" borderId="0" xfId="2" applyNumberFormat="1" applyFont="1" applyFill="1" applyAlignment="1" applyProtection="1">
      <alignment horizontal="center" vertical="center"/>
      <protection locked="0"/>
    </xf>
    <xf numFmtId="49" fontId="22" fillId="0" borderId="0" xfId="2" applyNumberFormat="1" applyFill="1" applyAlignment="1" applyProtection="1">
      <alignment horizontal="center" vertical="center"/>
      <protection locked="0"/>
    </xf>
    <xf numFmtId="0" fontId="18" fillId="0" borderId="0" xfId="0" applyFont="1" applyFill="1" applyBorder="1" applyAlignment="1" applyProtection="1">
      <alignment horizontal="center" vertical="center" wrapText="1"/>
      <protection locked="0"/>
    </xf>
    <xf numFmtId="0" fontId="30" fillId="0" borderId="0" xfId="0" applyFont="1" applyAlignment="1" applyProtection="1">
      <alignment horizontal="center"/>
      <protection locked="0"/>
    </xf>
    <xf numFmtId="0" fontId="3" fillId="0" borderId="27" xfId="0" applyFont="1" applyFill="1" applyBorder="1" applyAlignment="1" applyProtection="1">
      <alignment horizontal="center" vertical="center"/>
      <protection locked="0"/>
    </xf>
    <xf numFmtId="0" fontId="3" fillId="0" borderId="17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168" fontId="18" fillId="0" borderId="0" xfId="3" applyNumberFormat="1" applyFont="1" applyFill="1" applyAlignment="1" applyProtection="1">
      <alignment horizontal="center" vertical="center"/>
      <protection locked="0"/>
    </xf>
    <xf numFmtId="168" fontId="2" fillId="0" borderId="0" xfId="0" applyNumberFormat="1" applyFont="1" applyFill="1" applyAlignment="1" applyProtection="1">
      <alignment horizontal="center" vertical="center"/>
      <protection locked="0"/>
    </xf>
    <xf numFmtId="168" fontId="18" fillId="0" borderId="0" xfId="0" applyNumberFormat="1" applyFont="1" applyFill="1" applyAlignment="1" applyProtection="1">
      <alignment horizontal="center" vertical="center"/>
      <protection locked="0"/>
    </xf>
    <xf numFmtId="168" fontId="2" fillId="0" borderId="11" xfId="0" applyNumberFormat="1" applyFont="1" applyFill="1" applyBorder="1" applyAlignment="1" applyProtection="1">
      <alignment horizontal="center" vertical="center"/>
      <protection locked="0"/>
    </xf>
    <xf numFmtId="168" fontId="2" fillId="0" borderId="2" xfId="0" applyNumberFormat="1" applyFont="1" applyFill="1" applyBorder="1" applyAlignment="1" applyProtection="1">
      <alignment horizontal="center" vertical="center"/>
      <protection locked="0"/>
    </xf>
    <xf numFmtId="168" fontId="2" fillId="0" borderId="0" xfId="3" applyNumberFormat="1" applyFont="1" applyFill="1" applyAlignment="1" applyProtection="1">
      <alignment horizontal="center" vertical="center"/>
      <protection locked="0"/>
    </xf>
    <xf numFmtId="0" fontId="3" fillId="0" borderId="28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168" fontId="2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quotePrefix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3" fillId="0" borderId="15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3" fillId="0" borderId="16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49" fontId="2" fillId="0" borderId="0" xfId="0" applyNumberFormat="1" applyFont="1" applyFill="1" applyAlignment="1" applyProtection="1">
      <alignment horizontal="center" vertical="center"/>
      <protection locked="0"/>
    </xf>
    <xf numFmtId="0" fontId="3" fillId="0" borderId="6" xfId="0" applyFont="1" applyFill="1" applyBorder="1" applyAlignment="1" applyProtection="1">
      <alignment horizontal="center" vertical="center"/>
      <protection locked="0"/>
    </xf>
    <xf numFmtId="0" fontId="3" fillId="0" borderId="7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3" fillId="0" borderId="25" xfId="0" applyFont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5" borderId="23" xfId="0" applyFont="1" applyFill="1" applyBorder="1" applyAlignment="1" applyProtection="1">
      <alignment horizontal="center" vertical="center"/>
      <protection locked="0"/>
    </xf>
    <xf numFmtId="0" fontId="3" fillId="5" borderId="24" xfId="0" applyFont="1" applyFill="1" applyBorder="1" applyAlignment="1" applyProtection="1">
      <alignment horizontal="center" vertical="center"/>
      <protection locked="0"/>
    </xf>
    <xf numFmtId="0" fontId="3" fillId="5" borderId="26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3" fillId="0" borderId="7" xfId="0" applyFont="1" applyFill="1" applyBorder="1" applyAlignment="1" applyProtection="1">
      <alignment horizontal="center" vertical="center"/>
      <protection locked="0"/>
    </xf>
    <xf numFmtId="0" fontId="3" fillId="0" borderId="6" xfId="0" applyFont="1" applyFill="1" applyBorder="1" applyAlignment="1" applyProtection="1">
      <alignment horizontal="center" vertical="center"/>
      <protection locked="0"/>
    </xf>
    <xf numFmtId="49" fontId="2" fillId="0" borderId="0" xfId="0" applyNumberFormat="1" applyFont="1" applyFill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3" fillId="0" borderId="7" xfId="0" applyFont="1" applyFill="1" applyBorder="1" applyAlignment="1" applyProtection="1">
      <alignment horizontal="center" vertical="center"/>
      <protection locked="0"/>
    </xf>
    <xf numFmtId="0" fontId="3" fillId="0" borderId="6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49" fontId="2" fillId="0" borderId="0" xfId="0" applyNumberFormat="1" applyFont="1" applyFill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3" fillId="0" borderId="7" xfId="0" applyFont="1" applyFill="1" applyBorder="1" applyAlignment="1" applyProtection="1">
      <alignment horizontal="center" vertical="center"/>
      <protection locked="0"/>
    </xf>
    <xf numFmtId="0" fontId="3" fillId="0" borderId="6" xfId="0" applyFont="1" applyFill="1" applyBorder="1" applyAlignment="1" applyProtection="1">
      <alignment horizontal="center" vertical="center"/>
      <protection locked="0"/>
    </xf>
    <xf numFmtId="49" fontId="2" fillId="0" borderId="0" xfId="0" applyNumberFormat="1" applyFont="1" applyFill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49" fontId="31" fillId="0" borderId="0" xfId="2" applyNumberFormat="1" applyFont="1" applyAlignment="1" applyProtection="1">
      <alignment horizontal="center" vertical="center"/>
      <protection locked="0"/>
    </xf>
    <xf numFmtId="49" fontId="32" fillId="0" borderId="0" xfId="0" applyNumberFormat="1" applyFont="1" applyAlignment="1" applyProtection="1">
      <alignment horizontal="center" vertical="center"/>
      <protection locked="0"/>
    </xf>
    <xf numFmtId="49" fontId="32" fillId="0" borderId="0" xfId="0" applyNumberFormat="1" applyFont="1" applyFill="1" applyAlignment="1" applyProtection="1">
      <alignment horizontal="center" vertical="center"/>
      <protection locked="0"/>
    </xf>
    <xf numFmtId="49" fontId="33" fillId="0" borderId="0" xfId="2" applyNumberFormat="1" applyFont="1" applyAlignment="1" applyProtection="1">
      <alignment horizontal="center" vertical="center"/>
      <protection locked="0"/>
    </xf>
    <xf numFmtId="49" fontId="32" fillId="0" borderId="0" xfId="0" quotePrefix="1" applyNumberFormat="1" applyFont="1" applyAlignment="1" applyProtection="1">
      <alignment horizontal="center" vertical="center"/>
      <protection locked="0"/>
    </xf>
    <xf numFmtId="165" fontId="32" fillId="0" borderId="0" xfId="0" applyNumberFormat="1" applyFont="1" applyAlignment="1" applyProtection="1">
      <alignment horizontal="center" vertical="center"/>
      <protection locked="0"/>
    </xf>
    <xf numFmtId="49" fontId="32" fillId="0" borderId="0" xfId="0" applyNumberFormat="1" applyFont="1" applyFill="1" applyBorder="1" applyAlignment="1" applyProtection="1">
      <alignment horizontal="center" vertical="center"/>
      <protection locked="0"/>
    </xf>
    <xf numFmtId="49" fontId="31" fillId="0" borderId="0" xfId="2" applyNumberFormat="1" applyFont="1" applyFill="1" applyAlignment="1" applyProtection="1">
      <alignment horizontal="center" vertical="center"/>
      <protection locked="0"/>
    </xf>
    <xf numFmtId="0" fontId="31" fillId="0" borderId="0" xfId="2" applyFont="1" applyBorder="1" applyAlignment="1" applyProtection="1">
      <alignment horizontal="center" vertical="center"/>
      <protection locked="0"/>
    </xf>
    <xf numFmtId="49" fontId="31" fillId="0" borderId="0" xfId="2" applyNumberFormat="1" applyFont="1" applyFill="1" applyBorder="1" applyAlignment="1" applyProtection="1">
      <alignment horizontal="center" vertical="center"/>
      <protection locked="0"/>
    </xf>
    <xf numFmtId="49" fontId="35" fillId="0" borderId="0" xfId="0" applyNumberFormat="1" applyFont="1" applyFill="1" applyAlignment="1" applyProtection="1">
      <alignment horizontal="center" vertical="center"/>
      <protection locked="0"/>
    </xf>
    <xf numFmtId="49" fontId="35" fillId="0" borderId="0" xfId="0" applyNumberFormat="1" applyFont="1" applyAlignment="1" applyProtection="1">
      <alignment horizontal="center" vertical="center"/>
      <protection locked="0"/>
    </xf>
    <xf numFmtId="44" fontId="31" fillId="0" borderId="0" xfId="2" applyNumberFormat="1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34" fillId="0" borderId="0" xfId="0" applyFont="1" applyAlignment="1">
      <alignment horizontal="center" vertical="center"/>
    </xf>
    <xf numFmtId="49" fontId="2" fillId="0" borderId="0" xfId="0" applyNumberFormat="1" applyFont="1" applyFill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3" fillId="0" borderId="7" xfId="0" applyFont="1" applyFill="1" applyBorder="1" applyAlignment="1" applyProtection="1">
      <alignment horizontal="center" vertical="center"/>
      <protection locked="0"/>
    </xf>
    <xf numFmtId="0" fontId="3" fillId="0" borderId="6" xfId="0" applyFont="1" applyFill="1" applyBorder="1" applyAlignment="1" applyProtection="1">
      <alignment horizontal="center" vertical="center"/>
      <protection locked="0"/>
    </xf>
    <xf numFmtId="49" fontId="2" fillId="0" borderId="0" xfId="0" applyNumberFormat="1" applyFont="1" applyFill="1" applyAlignment="1" applyProtection="1">
      <alignment horizontal="center" vertical="center"/>
      <protection locked="0"/>
    </xf>
    <xf numFmtId="49" fontId="36" fillId="0" borderId="0" xfId="2" applyNumberFormat="1" applyFont="1" applyFill="1" applyAlignment="1" applyProtection="1">
      <alignment horizontal="center" vertical="center"/>
      <protection locked="0"/>
    </xf>
    <xf numFmtId="49" fontId="2" fillId="0" borderId="0" xfId="0" applyNumberFormat="1" applyFont="1" applyFill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49" fontId="2" fillId="0" borderId="0" xfId="0" applyNumberFormat="1" applyFont="1" applyFill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3" fillId="0" borderId="6" xfId="0" applyFont="1" applyFill="1" applyBorder="1" applyAlignment="1" applyProtection="1">
      <alignment horizontal="center" vertical="center"/>
      <protection locked="0"/>
    </xf>
    <xf numFmtId="0" fontId="3" fillId="0" borderId="7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49" fontId="2" fillId="0" borderId="0" xfId="0" applyNumberFormat="1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3" fillId="0" borderId="6" xfId="0" applyFont="1" applyFill="1" applyBorder="1" applyAlignment="1" applyProtection="1">
      <alignment horizontal="center" vertical="center"/>
      <protection locked="0"/>
    </xf>
    <xf numFmtId="0" fontId="3" fillId="0" borderId="7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3" fillId="0" borderId="7" xfId="0" applyFont="1" applyFill="1" applyBorder="1" applyAlignment="1" applyProtection="1">
      <alignment horizontal="center" vertical="center"/>
      <protection locked="0"/>
    </xf>
    <xf numFmtId="0" fontId="3" fillId="0" borderId="6" xfId="0" applyFont="1" applyFill="1" applyBorder="1" applyAlignment="1" applyProtection="1">
      <alignment horizontal="center" vertical="center"/>
      <protection locked="0"/>
    </xf>
    <xf numFmtId="49" fontId="2" fillId="0" borderId="0" xfId="0" applyNumberFormat="1" applyFont="1" applyFill="1" applyAlignment="1" applyProtection="1">
      <alignment horizontal="center" vertical="center"/>
      <protection locked="0"/>
    </xf>
    <xf numFmtId="0" fontId="31" fillId="0" borderId="0" xfId="2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3" fillId="0" borderId="7" xfId="0" applyFont="1" applyFill="1" applyBorder="1" applyAlignment="1" applyProtection="1">
      <alignment horizontal="center" vertical="center"/>
      <protection locked="0"/>
    </xf>
    <xf numFmtId="0" fontId="3" fillId="0" borderId="6" xfId="0" applyFont="1" applyFill="1" applyBorder="1" applyAlignment="1" applyProtection="1">
      <alignment horizontal="center" vertical="center"/>
      <protection locked="0"/>
    </xf>
    <xf numFmtId="49" fontId="2" fillId="0" borderId="0" xfId="0" applyNumberFormat="1" applyFont="1" applyFill="1" applyAlignment="1" applyProtection="1">
      <alignment horizontal="center" vertical="center"/>
      <protection locked="0"/>
    </xf>
    <xf numFmtId="49" fontId="31" fillId="0" borderId="0" xfId="2" quotePrefix="1" applyNumberFormat="1" applyFont="1" applyFill="1" applyAlignment="1" applyProtection="1">
      <alignment horizontal="center" vertical="center"/>
      <protection locked="0"/>
    </xf>
    <xf numFmtId="49" fontId="2" fillId="0" borderId="0" xfId="0" applyNumberFormat="1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3" fillId="0" borderId="6" xfId="0" applyFont="1" applyFill="1" applyBorder="1" applyAlignment="1" applyProtection="1">
      <alignment horizontal="center" vertical="center"/>
      <protection locked="0"/>
    </xf>
    <xf numFmtId="0" fontId="3" fillId="0" borderId="7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3" fillId="0" borderId="7" xfId="0" applyFont="1" applyFill="1" applyBorder="1" applyAlignment="1" applyProtection="1">
      <alignment horizontal="center" vertical="center"/>
      <protection locked="0"/>
    </xf>
    <xf numFmtId="0" fontId="3" fillId="0" borderId="6" xfId="0" applyFont="1" applyFill="1" applyBorder="1" applyAlignment="1" applyProtection="1">
      <alignment horizontal="center" vertical="center"/>
      <protection locked="0"/>
    </xf>
    <xf numFmtId="49" fontId="2" fillId="0" borderId="0" xfId="0" applyNumberFormat="1" applyFont="1" applyFill="1" applyAlignment="1" applyProtection="1">
      <alignment horizontal="center" vertical="center"/>
      <protection locked="0"/>
    </xf>
    <xf numFmtId="49" fontId="2" fillId="0" borderId="0" xfId="0" applyNumberFormat="1" applyFont="1" applyFill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3" fillId="0" borderId="6" xfId="0" applyFont="1" applyFill="1" applyBorder="1" applyAlignment="1" applyProtection="1">
      <alignment horizontal="center" vertical="center"/>
      <protection locked="0"/>
    </xf>
    <xf numFmtId="0" fontId="3" fillId="0" borderId="7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3" fillId="0" borderId="7" xfId="0" applyFont="1" applyFill="1" applyBorder="1" applyAlignment="1" applyProtection="1">
      <alignment horizontal="center" vertical="center"/>
      <protection locked="0"/>
    </xf>
    <xf numFmtId="0" fontId="3" fillId="0" borderId="6" xfId="0" applyFont="1" applyFill="1" applyBorder="1" applyAlignment="1" applyProtection="1">
      <alignment horizontal="center" vertical="center"/>
      <protection locked="0"/>
    </xf>
    <xf numFmtId="49" fontId="2" fillId="0" borderId="0" xfId="0" applyNumberFormat="1" applyFont="1" applyFill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9" fontId="2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49" fontId="2" fillId="0" borderId="0" xfId="0" applyNumberFormat="1" applyFont="1" applyFill="1" applyAlignment="1" applyProtection="1">
      <alignment horizontal="center" vertical="center"/>
      <protection locked="0"/>
    </xf>
    <xf numFmtId="49" fontId="2" fillId="0" borderId="0" xfId="0" applyNumberFormat="1" applyFont="1" applyFill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3" fillId="0" borderId="6" xfId="0" applyFont="1" applyFill="1" applyBorder="1" applyAlignment="1" applyProtection="1">
      <alignment horizontal="center" vertical="center"/>
      <protection locked="0"/>
    </xf>
    <xf numFmtId="0" fontId="3" fillId="0" borderId="7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 wrapText="1"/>
      <protection locked="0"/>
    </xf>
    <xf numFmtId="49" fontId="2" fillId="0" borderId="0" xfId="0" applyNumberFormat="1" applyFont="1" applyFill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3" fillId="0" borderId="6" xfId="0" applyFont="1" applyFill="1" applyBorder="1" applyAlignment="1" applyProtection="1">
      <alignment horizontal="center" vertical="center"/>
      <protection locked="0"/>
    </xf>
    <xf numFmtId="0" fontId="3" fillId="0" borderId="7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9" fillId="0" borderId="20" xfId="0" applyFont="1" applyBorder="1" applyAlignment="1" applyProtection="1">
      <alignment horizontal="center" vertical="center"/>
      <protection locked="0"/>
    </xf>
    <xf numFmtId="0" fontId="9" fillId="0" borderId="21" xfId="0" applyFont="1" applyBorder="1" applyAlignment="1" applyProtection="1">
      <alignment horizontal="center" vertical="center"/>
      <protection locked="0"/>
    </xf>
    <xf numFmtId="0" fontId="9" fillId="0" borderId="19" xfId="0" applyFont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3" fillId="0" borderId="15" xfId="0" applyFont="1" applyFill="1" applyBorder="1" applyAlignment="1" applyProtection="1">
      <alignment horizontal="center" vertical="center"/>
      <protection locked="0"/>
    </xf>
    <xf numFmtId="0" fontId="3" fillId="0" borderId="23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3" fillId="0" borderId="30" xfId="0" applyFont="1" applyFill="1" applyBorder="1" applyAlignment="1" applyProtection="1">
      <alignment horizontal="center" vertical="center"/>
      <protection locked="0"/>
    </xf>
    <xf numFmtId="0" fontId="3" fillId="0" borderId="16" xfId="0" applyFont="1" applyFill="1" applyBorder="1" applyAlignment="1" applyProtection="1">
      <alignment horizontal="center" vertical="center"/>
      <protection locked="0"/>
    </xf>
    <xf numFmtId="0" fontId="3" fillId="0" borderId="24" xfId="0" applyFont="1" applyFill="1" applyBorder="1" applyAlignment="1" applyProtection="1">
      <alignment horizontal="center" vertical="center"/>
      <protection locked="0"/>
    </xf>
    <xf numFmtId="0" fontId="3" fillId="0" borderId="31" xfId="0" applyFont="1" applyFill="1" applyBorder="1" applyAlignment="1" applyProtection="1">
      <alignment horizontal="center" vertical="center"/>
      <protection locked="0"/>
    </xf>
    <xf numFmtId="0" fontId="3" fillId="0" borderId="17" xfId="0" applyFont="1" applyFill="1" applyBorder="1" applyAlignment="1" applyProtection="1">
      <alignment horizontal="center" vertical="center"/>
      <protection locked="0"/>
    </xf>
    <xf numFmtId="0" fontId="3" fillId="0" borderId="29" xfId="0" applyFont="1" applyFill="1" applyBorder="1" applyAlignment="1" applyProtection="1">
      <alignment horizontal="center" vertical="center"/>
      <protection locked="0"/>
    </xf>
    <xf numFmtId="49" fontId="2" fillId="0" borderId="0" xfId="0" applyNumberFormat="1" applyFont="1" applyFill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horizontal="center" vertical="center" shrinkToFit="1"/>
      <protection locked="0"/>
    </xf>
    <xf numFmtId="0" fontId="9" fillId="0" borderId="3" xfId="0" applyFont="1" applyBorder="1" applyAlignment="1" applyProtection="1">
      <alignment horizontal="center" vertical="center" wrapText="1" shrinkToFit="1"/>
      <protection locked="0"/>
    </xf>
    <xf numFmtId="0" fontId="9" fillId="0" borderId="18" xfId="0" applyFont="1" applyBorder="1" applyAlignment="1" applyProtection="1">
      <alignment horizontal="center" vertical="center" shrinkToFit="1"/>
      <protection locked="0"/>
    </xf>
    <xf numFmtId="0" fontId="12" fillId="0" borderId="0" xfId="0" applyFont="1" applyAlignment="1" applyProtection="1">
      <alignment horizontal="center"/>
      <protection locked="0"/>
    </xf>
    <xf numFmtId="0" fontId="14" fillId="0" borderId="3" xfId="0" applyFont="1" applyBorder="1" applyAlignment="1" applyProtection="1">
      <alignment horizontal="center" vertical="center" shrinkToFit="1"/>
      <protection locked="0"/>
    </xf>
    <xf numFmtId="0" fontId="14" fillId="0" borderId="18" xfId="0" applyFont="1" applyBorder="1" applyAlignment="1" applyProtection="1">
      <alignment horizontal="center" vertical="center" shrinkToFit="1"/>
      <protection locked="0"/>
    </xf>
    <xf numFmtId="0" fontId="14" fillId="0" borderId="19" xfId="0" applyFont="1" applyBorder="1" applyAlignment="1" applyProtection="1">
      <alignment horizontal="center"/>
      <protection locked="0"/>
    </xf>
    <xf numFmtId="0" fontId="14" fillId="0" borderId="20" xfId="0" applyFont="1" applyBorder="1" applyAlignment="1" applyProtection="1">
      <alignment horizontal="center"/>
      <protection locked="0"/>
    </xf>
    <xf numFmtId="0" fontId="14" fillId="0" borderId="21" xfId="0" applyFont="1" applyBorder="1" applyAlignment="1" applyProtection="1">
      <alignment horizontal="center"/>
      <protection locked="0"/>
    </xf>
    <xf numFmtId="164" fontId="11" fillId="0" borderId="11" xfId="0" applyNumberFormat="1" applyFont="1" applyBorder="1" applyAlignment="1" applyProtection="1">
      <alignment horizontal="center" vertical="center"/>
      <protection locked="0"/>
    </xf>
    <xf numFmtId="0" fontId="11" fillId="0" borderId="9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1" fillId="0" borderId="12" xfId="0" applyFont="1" applyBorder="1" applyAlignment="1" applyProtection="1">
      <alignment horizontal="center" vertical="center"/>
      <protection locked="0"/>
    </xf>
    <xf numFmtId="0" fontId="11" fillId="0" borderId="10" xfId="0" applyFont="1" applyBorder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11" fillId="0" borderId="13" xfId="0" applyFont="1" applyBorder="1" applyAlignment="1" applyProtection="1">
      <alignment horizontal="center" vertical="center"/>
      <protection locked="0"/>
    </xf>
    <xf numFmtId="0" fontId="11" fillId="0" borderId="10" xfId="0" applyFont="1" applyBorder="1" applyAlignment="1" applyProtection="1">
      <alignment horizontal="center"/>
      <protection locked="0"/>
    </xf>
    <xf numFmtId="168" fontId="2" fillId="0" borderId="11" xfId="0" applyNumberFormat="1" applyFont="1" applyFill="1" applyBorder="1" applyAlignment="1" applyProtection="1">
      <alignment horizontal="center" vertical="center"/>
      <protection locked="0"/>
    </xf>
    <xf numFmtId="49" fontId="36" fillId="0" borderId="0" xfId="2" applyNumberFormat="1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right" vertical="center"/>
      <protection locked="0"/>
    </xf>
    <xf numFmtId="0" fontId="3" fillId="0" borderId="32" xfId="0" applyFont="1" applyFill="1" applyBorder="1" applyAlignment="1" applyProtection="1">
      <alignment horizontal="center" vertical="center"/>
      <protection locked="0"/>
    </xf>
    <xf numFmtId="49" fontId="32" fillId="0" borderId="0" xfId="0" applyNumberFormat="1" applyFont="1" applyFill="1" applyAlignment="1" applyProtection="1">
      <alignment horizontal="center" vertical="center"/>
      <protection locked="0"/>
    </xf>
    <xf numFmtId="0" fontId="9" fillId="0" borderId="18" xfId="0" applyFont="1" applyFill="1" applyBorder="1" applyAlignment="1" applyProtection="1">
      <alignment horizontal="center" vertical="center" shrinkToFit="1"/>
      <protection locked="0"/>
    </xf>
    <xf numFmtId="0" fontId="9" fillId="0" borderId="3" xfId="0" applyFont="1" applyFill="1" applyBorder="1" applyAlignment="1" applyProtection="1">
      <alignment horizontal="center" vertical="center" shrinkToFit="1"/>
      <protection locked="0"/>
    </xf>
    <xf numFmtId="0" fontId="9" fillId="0" borderId="3" xfId="0" applyFont="1" applyFill="1" applyBorder="1" applyAlignment="1" applyProtection="1">
      <alignment vertical="center" shrinkToFit="1"/>
      <protection locked="0"/>
    </xf>
    <xf numFmtId="0" fontId="9" fillId="0" borderId="18" xfId="0" applyFont="1" applyFill="1" applyBorder="1" applyAlignment="1" applyProtection="1">
      <alignment vertical="center" shrinkToFit="1"/>
      <protection locked="0"/>
    </xf>
    <xf numFmtId="0" fontId="9" fillId="0" borderId="2" xfId="0" applyFont="1" applyBorder="1" applyAlignment="1" applyProtection="1">
      <alignment horizontal="center" vertical="center" wrapText="1" shrinkToFit="1"/>
      <protection locked="0"/>
    </xf>
    <xf numFmtId="0" fontId="9" fillId="0" borderId="3" xfId="0" applyFont="1" applyBorder="1" applyAlignment="1" applyProtection="1">
      <alignment horizontal="center" vertical="center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9" fillId="0" borderId="9" xfId="0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horizontal="center" vertical="top" shrinkToFit="1"/>
      <protection locked="0"/>
    </xf>
    <xf numFmtId="0" fontId="9" fillId="0" borderId="18" xfId="0" applyFont="1" applyBorder="1" applyAlignment="1" applyProtection="1">
      <alignment horizontal="center" vertical="top" shrinkToFit="1"/>
      <protection locked="0"/>
    </xf>
  </cellXfs>
  <cellStyles count="25">
    <cellStyle name="_Outil chiffrage_V0" xfId="5"/>
    <cellStyle name="_Tableau_bord_KPI_HW" xfId="6"/>
    <cellStyle name="_Tableau_bord_KPI_HW_V0" xfId="7"/>
    <cellStyle name="Euro" xfId="8"/>
    <cellStyle name="Lien hypertexte" xfId="2" builtinId="8"/>
    <cellStyle name="Lien hypertexte 2" xfId="9"/>
    <cellStyle name="Monétaire" xfId="3" builtinId="4"/>
    <cellStyle name="Normal" xfId="0" builtinId="0"/>
    <cellStyle name="Normal 2" xfId="1"/>
    <cellStyle name="Normal 2 2" xfId="4"/>
    <cellStyle name="Normal 3" xfId="10"/>
    <cellStyle name="Normal 3 2" xfId="11"/>
    <cellStyle name="Normal 4" xfId="12"/>
    <cellStyle name="Normal 4 2" xfId="13"/>
    <cellStyle name="Normal 5" xfId="14"/>
    <cellStyle name="Normal 6" xfId="15"/>
    <cellStyle name="Num" xfId="16"/>
    <cellStyle name="O_D_U" xfId="17"/>
    <cellStyle name="O_L_D" xfId="18"/>
    <cellStyle name="Pourcentage 2" xfId="19"/>
    <cellStyle name="SAPBEXaggData" xfId="20"/>
    <cellStyle name="SAPBEXaggItem" xfId="21"/>
    <cellStyle name="SAPBEXstdData" xfId="22"/>
    <cellStyle name="SAPBEXstdItem" xfId="23"/>
    <cellStyle name="Style 1" xfId="24"/>
  </cellStyles>
  <dxfs count="0"/>
  <tableStyles count="0" defaultTableStyle="TableStyleMedium2" defaultPivotStyle="PivotStyleLight16"/>
  <colors>
    <mruColors>
      <color rgb="FF0000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76200</xdr:colOff>
          <xdr:row>2</xdr:row>
          <xdr:rowOff>19050</xdr:rowOff>
        </xdr:from>
        <xdr:to>
          <xdr:col>22</xdr:col>
          <xdr:colOff>752475</xdr:colOff>
          <xdr:row>3</xdr:row>
          <xdr:rowOff>228600</xdr:rowOff>
        </xdr:to>
        <xdr:sp macro="" textlink="">
          <xdr:nvSpPr>
            <xdr:cNvPr id="72705" name="Button 1" hidden="1">
              <a:extLst>
                <a:ext uri="{63B3BB69-23CF-44E3-9099-C40C66FF867C}">
                  <a14:compatExt spid="_x0000_s72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76200</xdr:colOff>
          <xdr:row>2</xdr:row>
          <xdr:rowOff>19050</xdr:rowOff>
        </xdr:from>
        <xdr:to>
          <xdr:col>22</xdr:col>
          <xdr:colOff>752475</xdr:colOff>
          <xdr:row>3</xdr:row>
          <xdr:rowOff>228600</xdr:rowOff>
        </xdr:to>
        <xdr:sp macro="" textlink="">
          <xdr:nvSpPr>
            <xdr:cNvPr id="57345" name="Button 1" hidden="1">
              <a:extLst>
                <a:ext uri="{63B3BB69-23CF-44E3-9099-C40C66FF867C}">
                  <a14:compatExt spid="_x0000_s57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76200</xdr:colOff>
          <xdr:row>2</xdr:row>
          <xdr:rowOff>19050</xdr:rowOff>
        </xdr:from>
        <xdr:to>
          <xdr:col>22</xdr:col>
          <xdr:colOff>752475</xdr:colOff>
          <xdr:row>3</xdr:row>
          <xdr:rowOff>228600</xdr:rowOff>
        </xdr:to>
        <xdr:sp macro="" textlink="">
          <xdr:nvSpPr>
            <xdr:cNvPr id="43009" name="Button 1" hidden="1">
              <a:extLst>
                <a:ext uri="{63B3BB69-23CF-44E3-9099-C40C66FF867C}">
                  <a14:compatExt spid="_x0000_s430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Qualit&#233;\Litiges\Litiges%2020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obal"/>
      <sheetName val="mensuel"/>
      <sheetName val="Détail"/>
      <sheetName val="Défauts"/>
      <sheetName val="Causes"/>
      <sheetName val="Listes"/>
      <sheetName val="Pièces"/>
      <sheetName val="Tableau de bord"/>
      <sheetName val="Graphe_Pareto"/>
      <sheetName val="Atelier presses"/>
      <sheetName val="graphes"/>
      <sheetName val="Réactivité_Sécurisation"/>
      <sheetName val="Nouvel Affichage"/>
      <sheetName val="Feuille de suivi tr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2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3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/>
  <dimension ref="A1:W692"/>
  <sheetViews>
    <sheetView zoomScale="115" zoomScaleNormal="115" workbookViewId="0">
      <pane ySplit="4" topLeftCell="A56" activePane="bottomLeft" state="frozen"/>
      <selection pane="bottomLeft" activeCell="R41" sqref="R41"/>
    </sheetView>
  </sheetViews>
  <sheetFormatPr baseColWidth="10" defaultColWidth="11.42578125" defaultRowHeight="11.25"/>
  <cols>
    <col min="1" max="1" width="8.7109375" style="78" customWidth="1"/>
    <col min="2" max="4" width="4.7109375" style="3" customWidth="1"/>
    <col min="5" max="5" width="6" style="3" customWidth="1"/>
    <col min="6" max="8" width="4.7109375" style="3" customWidth="1"/>
    <col min="9" max="9" width="5.85546875" style="3" customWidth="1"/>
    <col min="10" max="12" width="4.7109375" style="3" customWidth="1"/>
    <col min="13" max="13" width="6" style="3" customWidth="1"/>
    <col min="14" max="14" width="9.42578125" style="3" customWidth="1"/>
    <col min="15" max="17" width="8.7109375" style="187" customWidth="1"/>
    <col min="18" max="18" width="33.85546875" style="186" customWidth="1"/>
    <col min="19" max="19" width="8.7109375" style="3" customWidth="1"/>
    <col min="20" max="20" width="40.7109375" style="186" customWidth="1"/>
    <col min="21" max="21" width="25.7109375" style="186" customWidth="1"/>
    <col min="22" max="253" width="11.42578125" style="3"/>
    <col min="254" max="254" width="8.7109375" style="3" customWidth="1"/>
    <col min="255" max="257" width="4.7109375" style="3" customWidth="1"/>
    <col min="258" max="258" width="6" style="3" customWidth="1"/>
    <col min="259" max="265" width="4.7109375" style="3" customWidth="1"/>
    <col min="266" max="266" width="12.42578125" style="3" bestFit="1" customWidth="1"/>
    <col min="267" max="269" width="8.7109375" style="3" customWidth="1"/>
    <col min="270" max="270" width="33.85546875" style="3" customWidth="1"/>
    <col min="271" max="271" width="8.7109375" style="3" customWidth="1"/>
    <col min="272" max="272" width="8.7109375" style="3" bestFit="1" customWidth="1"/>
    <col min="273" max="273" width="9.140625" style="3" bestFit="1" customWidth="1"/>
    <col min="274" max="275" width="6.7109375" style="3" customWidth="1"/>
    <col min="276" max="276" width="16.7109375" style="3" customWidth="1"/>
    <col min="277" max="277" width="25.7109375" style="3" customWidth="1"/>
    <col min="278" max="509" width="11.42578125" style="3"/>
    <col min="510" max="510" width="8.7109375" style="3" customWidth="1"/>
    <col min="511" max="513" width="4.7109375" style="3" customWidth="1"/>
    <col min="514" max="514" width="6" style="3" customWidth="1"/>
    <col min="515" max="521" width="4.7109375" style="3" customWidth="1"/>
    <col min="522" max="522" width="12.42578125" style="3" bestFit="1" customWidth="1"/>
    <col min="523" max="525" width="8.7109375" style="3" customWidth="1"/>
    <col min="526" max="526" width="33.85546875" style="3" customWidth="1"/>
    <col min="527" max="527" width="8.7109375" style="3" customWidth="1"/>
    <col min="528" max="528" width="8.7109375" style="3" bestFit="1" customWidth="1"/>
    <col min="529" max="529" width="9.140625" style="3" bestFit="1" customWidth="1"/>
    <col min="530" max="531" width="6.7109375" style="3" customWidth="1"/>
    <col min="532" max="532" width="16.7109375" style="3" customWidth="1"/>
    <col min="533" max="533" width="25.7109375" style="3" customWidth="1"/>
    <col min="534" max="765" width="11.42578125" style="3"/>
    <col min="766" max="766" width="8.7109375" style="3" customWidth="1"/>
    <col min="767" max="769" width="4.7109375" style="3" customWidth="1"/>
    <col min="770" max="770" width="6" style="3" customWidth="1"/>
    <col min="771" max="777" width="4.7109375" style="3" customWidth="1"/>
    <col min="778" max="778" width="12.42578125" style="3" bestFit="1" customWidth="1"/>
    <col min="779" max="781" width="8.7109375" style="3" customWidth="1"/>
    <col min="782" max="782" width="33.85546875" style="3" customWidth="1"/>
    <col min="783" max="783" width="8.7109375" style="3" customWidth="1"/>
    <col min="784" max="784" width="8.7109375" style="3" bestFit="1" customWidth="1"/>
    <col min="785" max="785" width="9.140625" style="3" bestFit="1" customWidth="1"/>
    <col min="786" max="787" width="6.7109375" style="3" customWidth="1"/>
    <col min="788" max="788" width="16.7109375" style="3" customWidth="1"/>
    <col min="789" max="789" width="25.7109375" style="3" customWidth="1"/>
    <col min="790" max="1021" width="11.42578125" style="3"/>
    <col min="1022" max="1022" width="8.7109375" style="3" customWidth="1"/>
    <col min="1023" max="1025" width="4.7109375" style="3" customWidth="1"/>
    <col min="1026" max="1026" width="6" style="3" customWidth="1"/>
    <col min="1027" max="1033" width="4.7109375" style="3" customWidth="1"/>
    <col min="1034" max="1034" width="12.42578125" style="3" bestFit="1" customWidth="1"/>
    <col min="1035" max="1037" width="8.7109375" style="3" customWidth="1"/>
    <col min="1038" max="1038" width="33.85546875" style="3" customWidth="1"/>
    <col min="1039" max="1039" width="8.7109375" style="3" customWidth="1"/>
    <col min="1040" max="1040" width="8.7109375" style="3" bestFit="1" customWidth="1"/>
    <col min="1041" max="1041" width="9.140625" style="3" bestFit="1" customWidth="1"/>
    <col min="1042" max="1043" width="6.7109375" style="3" customWidth="1"/>
    <col min="1044" max="1044" width="16.7109375" style="3" customWidth="1"/>
    <col min="1045" max="1045" width="25.7109375" style="3" customWidth="1"/>
    <col min="1046" max="1277" width="11.42578125" style="3"/>
    <col min="1278" max="1278" width="8.7109375" style="3" customWidth="1"/>
    <col min="1279" max="1281" width="4.7109375" style="3" customWidth="1"/>
    <col min="1282" max="1282" width="6" style="3" customWidth="1"/>
    <col min="1283" max="1289" width="4.7109375" style="3" customWidth="1"/>
    <col min="1290" max="1290" width="12.42578125" style="3" bestFit="1" customWidth="1"/>
    <col min="1291" max="1293" width="8.7109375" style="3" customWidth="1"/>
    <col min="1294" max="1294" width="33.85546875" style="3" customWidth="1"/>
    <col min="1295" max="1295" width="8.7109375" style="3" customWidth="1"/>
    <col min="1296" max="1296" width="8.7109375" style="3" bestFit="1" customWidth="1"/>
    <col min="1297" max="1297" width="9.140625" style="3" bestFit="1" customWidth="1"/>
    <col min="1298" max="1299" width="6.7109375" style="3" customWidth="1"/>
    <col min="1300" max="1300" width="16.7109375" style="3" customWidth="1"/>
    <col min="1301" max="1301" width="25.7109375" style="3" customWidth="1"/>
    <col min="1302" max="1533" width="11.42578125" style="3"/>
    <col min="1534" max="1534" width="8.7109375" style="3" customWidth="1"/>
    <col min="1535" max="1537" width="4.7109375" style="3" customWidth="1"/>
    <col min="1538" max="1538" width="6" style="3" customWidth="1"/>
    <col min="1539" max="1545" width="4.7109375" style="3" customWidth="1"/>
    <col min="1546" max="1546" width="12.42578125" style="3" bestFit="1" customWidth="1"/>
    <col min="1547" max="1549" width="8.7109375" style="3" customWidth="1"/>
    <col min="1550" max="1550" width="33.85546875" style="3" customWidth="1"/>
    <col min="1551" max="1551" width="8.7109375" style="3" customWidth="1"/>
    <col min="1552" max="1552" width="8.7109375" style="3" bestFit="1" customWidth="1"/>
    <col min="1553" max="1553" width="9.140625" style="3" bestFit="1" customWidth="1"/>
    <col min="1554" max="1555" width="6.7109375" style="3" customWidth="1"/>
    <col min="1556" max="1556" width="16.7109375" style="3" customWidth="1"/>
    <col min="1557" max="1557" width="25.7109375" style="3" customWidth="1"/>
    <col min="1558" max="1789" width="11.42578125" style="3"/>
    <col min="1790" max="1790" width="8.7109375" style="3" customWidth="1"/>
    <col min="1791" max="1793" width="4.7109375" style="3" customWidth="1"/>
    <col min="1794" max="1794" width="6" style="3" customWidth="1"/>
    <col min="1795" max="1801" width="4.7109375" style="3" customWidth="1"/>
    <col min="1802" max="1802" width="12.42578125" style="3" bestFit="1" customWidth="1"/>
    <col min="1803" max="1805" width="8.7109375" style="3" customWidth="1"/>
    <col min="1806" max="1806" width="33.85546875" style="3" customWidth="1"/>
    <col min="1807" max="1807" width="8.7109375" style="3" customWidth="1"/>
    <col min="1808" max="1808" width="8.7109375" style="3" bestFit="1" customWidth="1"/>
    <col min="1809" max="1809" width="9.140625" style="3" bestFit="1" customWidth="1"/>
    <col min="1810" max="1811" width="6.7109375" style="3" customWidth="1"/>
    <col min="1812" max="1812" width="16.7109375" style="3" customWidth="1"/>
    <col min="1813" max="1813" width="25.7109375" style="3" customWidth="1"/>
    <col min="1814" max="2045" width="11.42578125" style="3"/>
    <col min="2046" max="2046" width="8.7109375" style="3" customWidth="1"/>
    <col min="2047" max="2049" width="4.7109375" style="3" customWidth="1"/>
    <col min="2050" max="2050" width="6" style="3" customWidth="1"/>
    <col min="2051" max="2057" width="4.7109375" style="3" customWidth="1"/>
    <col min="2058" max="2058" width="12.42578125" style="3" bestFit="1" customWidth="1"/>
    <col min="2059" max="2061" width="8.7109375" style="3" customWidth="1"/>
    <col min="2062" max="2062" width="33.85546875" style="3" customWidth="1"/>
    <col min="2063" max="2063" width="8.7109375" style="3" customWidth="1"/>
    <col min="2064" max="2064" width="8.7109375" style="3" bestFit="1" customWidth="1"/>
    <col min="2065" max="2065" width="9.140625" style="3" bestFit="1" customWidth="1"/>
    <col min="2066" max="2067" width="6.7109375" style="3" customWidth="1"/>
    <col min="2068" max="2068" width="16.7109375" style="3" customWidth="1"/>
    <col min="2069" max="2069" width="25.7109375" style="3" customWidth="1"/>
    <col min="2070" max="2301" width="11.42578125" style="3"/>
    <col min="2302" max="2302" width="8.7109375" style="3" customWidth="1"/>
    <col min="2303" max="2305" width="4.7109375" style="3" customWidth="1"/>
    <col min="2306" max="2306" width="6" style="3" customWidth="1"/>
    <col min="2307" max="2313" width="4.7109375" style="3" customWidth="1"/>
    <col min="2314" max="2314" width="12.42578125" style="3" bestFit="1" customWidth="1"/>
    <col min="2315" max="2317" width="8.7109375" style="3" customWidth="1"/>
    <col min="2318" max="2318" width="33.85546875" style="3" customWidth="1"/>
    <col min="2319" max="2319" width="8.7109375" style="3" customWidth="1"/>
    <col min="2320" max="2320" width="8.7109375" style="3" bestFit="1" customWidth="1"/>
    <col min="2321" max="2321" width="9.140625" style="3" bestFit="1" customWidth="1"/>
    <col min="2322" max="2323" width="6.7109375" style="3" customWidth="1"/>
    <col min="2324" max="2324" width="16.7109375" style="3" customWidth="1"/>
    <col min="2325" max="2325" width="25.7109375" style="3" customWidth="1"/>
    <col min="2326" max="2557" width="11.42578125" style="3"/>
    <col min="2558" max="2558" width="8.7109375" style="3" customWidth="1"/>
    <col min="2559" max="2561" width="4.7109375" style="3" customWidth="1"/>
    <col min="2562" max="2562" width="6" style="3" customWidth="1"/>
    <col min="2563" max="2569" width="4.7109375" style="3" customWidth="1"/>
    <col min="2570" max="2570" width="12.42578125" style="3" bestFit="1" customWidth="1"/>
    <col min="2571" max="2573" width="8.7109375" style="3" customWidth="1"/>
    <col min="2574" max="2574" width="33.85546875" style="3" customWidth="1"/>
    <col min="2575" max="2575" width="8.7109375" style="3" customWidth="1"/>
    <col min="2576" max="2576" width="8.7109375" style="3" bestFit="1" customWidth="1"/>
    <col min="2577" max="2577" width="9.140625" style="3" bestFit="1" customWidth="1"/>
    <col min="2578" max="2579" width="6.7109375" style="3" customWidth="1"/>
    <col min="2580" max="2580" width="16.7109375" style="3" customWidth="1"/>
    <col min="2581" max="2581" width="25.7109375" style="3" customWidth="1"/>
    <col min="2582" max="2813" width="11.42578125" style="3"/>
    <col min="2814" max="2814" width="8.7109375" style="3" customWidth="1"/>
    <col min="2815" max="2817" width="4.7109375" style="3" customWidth="1"/>
    <col min="2818" max="2818" width="6" style="3" customWidth="1"/>
    <col min="2819" max="2825" width="4.7109375" style="3" customWidth="1"/>
    <col min="2826" max="2826" width="12.42578125" style="3" bestFit="1" customWidth="1"/>
    <col min="2827" max="2829" width="8.7109375" style="3" customWidth="1"/>
    <col min="2830" max="2830" width="33.85546875" style="3" customWidth="1"/>
    <col min="2831" max="2831" width="8.7109375" style="3" customWidth="1"/>
    <col min="2832" max="2832" width="8.7109375" style="3" bestFit="1" customWidth="1"/>
    <col min="2833" max="2833" width="9.140625" style="3" bestFit="1" customWidth="1"/>
    <col min="2834" max="2835" width="6.7109375" style="3" customWidth="1"/>
    <col min="2836" max="2836" width="16.7109375" style="3" customWidth="1"/>
    <col min="2837" max="2837" width="25.7109375" style="3" customWidth="1"/>
    <col min="2838" max="3069" width="11.42578125" style="3"/>
    <col min="3070" max="3070" width="8.7109375" style="3" customWidth="1"/>
    <col min="3071" max="3073" width="4.7109375" style="3" customWidth="1"/>
    <col min="3074" max="3074" width="6" style="3" customWidth="1"/>
    <col min="3075" max="3081" width="4.7109375" style="3" customWidth="1"/>
    <col min="3082" max="3082" width="12.42578125" style="3" bestFit="1" customWidth="1"/>
    <col min="3083" max="3085" width="8.7109375" style="3" customWidth="1"/>
    <col min="3086" max="3086" width="33.85546875" style="3" customWidth="1"/>
    <col min="3087" max="3087" width="8.7109375" style="3" customWidth="1"/>
    <col min="3088" max="3088" width="8.7109375" style="3" bestFit="1" customWidth="1"/>
    <col min="3089" max="3089" width="9.140625" style="3" bestFit="1" customWidth="1"/>
    <col min="3090" max="3091" width="6.7109375" style="3" customWidth="1"/>
    <col min="3092" max="3092" width="16.7109375" style="3" customWidth="1"/>
    <col min="3093" max="3093" width="25.7109375" style="3" customWidth="1"/>
    <col min="3094" max="3325" width="11.42578125" style="3"/>
    <col min="3326" max="3326" width="8.7109375" style="3" customWidth="1"/>
    <col min="3327" max="3329" width="4.7109375" style="3" customWidth="1"/>
    <col min="3330" max="3330" width="6" style="3" customWidth="1"/>
    <col min="3331" max="3337" width="4.7109375" style="3" customWidth="1"/>
    <col min="3338" max="3338" width="12.42578125" style="3" bestFit="1" customWidth="1"/>
    <col min="3339" max="3341" width="8.7109375" style="3" customWidth="1"/>
    <col min="3342" max="3342" width="33.85546875" style="3" customWidth="1"/>
    <col min="3343" max="3343" width="8.7109375" style="3" customWidth="1"/>
    <col min="3344" max="3344" width="8.7109375" style="3" bestFit="1" customWidth="1"/>
    <col min="3345" max="3345" width="9.140625" style="3" bestFit="1" customWidth="1"/>
    <col min="3346" max="3347" width="6.7109375" style="3" customWidth="1"/>
    <col min="3348" max="3348" width="16.7109375" style="3" customWidth="1"/>
    <col min="3349" max="3349" width="25.7109375" style="3" customWidth="1"/>
    <col min="3350" max="3581" width="11.42578125" style="3"/>
    <col min="3582" max="3582" width="8.7109375" style="3" customWidth="1"/>
    <col min="3583" max="3585" width="4.7109375" style="3" customWidth="1"/>
    <col min="3586" max="3586" width="6" style="3" customWidth="1"/>
    <col min="3587" max="3593" width="4.7109375" style="3" customWidth="1"/>
    <col min="3594" max="3594" width="12.42578125" style="3" bestFit="1" customWidth="1"/>
    <col min="3595" max="3597" width="8.7109375" style="3" customWidth="1"/>
    <col min="3598" max="3598" width="33.85546875" style="3" customWidth="1"/>
    <col min="3599" max="3599" width="8.7109375" style="3" customWidth="1"/>
    <col min="3600" max="3600" width="8.7109375" style="3" bestFit="1" customWidth="1"/>
    <col min="3601" max="3601" width="9.140625" style="3" bestFit="1" customWidth="1"/>
    <col min="3602" max="3603" width="6.7109375" style="3" customWidth="1"/>
    <col min="3604" max="3604" width="16.7109375" style="3" customWidth="1"/>
    <col min="3605" max="3605" width="25.7109375" style="3" customWidth="1"/>
    <col min="3606" max="3837" width="11.42578125" style="3"/>
    <col min="3838" max="3838" width="8.7109375" style="3" customWidth="1"/>
    <col min="3839" max="3841" width="4.7109375" style="3" customWidth="1"/>
    <col min="3842" max="3842" width="6" style="3" customWidth="1"/>
    <col min="3843" max="3849" width="4.7109375" style="3" customWidth="1"/>
    <col min="3850" max="3850" width="12.42578125" style="3" bestFit="1" customWidth="1"/>
    <col min="3851" max="3853" width="8.7109375" style="3" customWidth="1"/>
    <col min="3854" max="3854" width="33.85546875" style="3" customWidth="1"/>
    <col min="3855" max="3855" width="8.7109375" style="3" customWidth="1"/>
    <col min="3856" max="3856" width="8.7109375" style="3" bestFit="1" customWidth="1"/>
    <col min="3857" max="3857" width="9.140625" style="3" bestFit="1" customWidth="1"/>
    <col min="3858" max="3859" width="6.7109375" style="3" customWidth="1"/>
    <col min="3860" max="3860" width="16.7109375" style="3" customWidth="1"/>
    <col min="3861" max="3861" width="25.7109375" style="3" customWidth="1"/>
    <col min="3862" max="4093" width="11.42578125" style="3"/>
    <col min="4094" max="4094" width="8.7109375" style="3" customWidth="1"/>
    <col min="4095" max="4097" width="4.7109375" style="3" customWidth="1"/>
    <col min="4098" max="4098" width="6" style="3" customWidth="1"/>
    <col min="4099" max="4105" width="4.7109375" style="3" customWidth="1"/>
    <col min="4106" max="4106" width="12.42578125" style="3" bestFit="1" customWidth="1"/>
    <col min="4107" max="4109" width="8.7109375" style="3" customWidth="1"/>
    <col min="4110" max="4110" width="33.85546875" style="3" customWidth="1"/>
    <col min="4111" max="4111" width="8.7109375" style="3" customWidth="1"/>
    <col min="4112" max="4112" width="8.7109375" style="3" bestFit="1" customWidth="1"/>
    <col min="4113" max="4113" width="9.140625" style="3" bestFit="1" customWidth="1"/>
    <col min="4114" max="4115" width="6.7109375" style="3" customWidth="1"/>
    <col min="4116" max="4116" width="16.7109375" style="3" customWidth="1"/>
    <col min="4117" max="4117" width="25.7109375" style="3" customWidth="1"/>
    <col min="4118" max="4349" width="11.42578125" style="3"/>
    <col min="4350" max="4350" width="8.7109375" style="3" customWidth="1"/>
    <col min="4351" max="4353" width="4.7109375" style="3" customWidth="1"/>
    <col min="4354" max="4354" width="6" style="3" customWidth="1"/>
    <col min="4355" max="4361" width="4.7109375" style="3" customWidth="1"/>
    <col min="4362" max="4362" width="12.42578125" style="3" bestFit="1" customWidth="1"/>
    <col min="4363" max="4365" width="8.7109375" style="3" customWidth="1"/>
    <col min="4366" max="4366" width="33.85546875" style="3" customWidth="1"/>
    <col min="4367" max="4367" width="8.7109375" style="3" customWidth="1"/>
    <col min="4368" max="4368" width="8.7109375" style="3" bestFit="1" customWidth="1"/>
    <col min="4369" max="4369" width="9.140625" style="3" bestFit="1" customWidth="1"/>
    <col min="4370" max="4371" width="6.7109375" style="3" customWidth="1"/>
    <col min="4372" max="4372" width="16.7109375" style="3" customWidth="1"/>
    <col min="4373" max="4373" width="25.7109375" style="3" customWidth="1"/>
    <col min="4374" max="4605" width="11.42578125" style="3"/>
    <col min="4606" max="4606" width="8.7109375" style="3" customWidth="1"/>
    <col min="4607" max="4609" width="4.7109375" style="3" customWidth="1"/>
    <col min="4610" max="4610" width="6" style="3" customWidth="1"/>
    <col min="4611" max="4617" width="4.7109375" style="3" customWidth="1"/>
    <col min="4618" max="4618" width="12.42578125" style="3" bestFit="1" customWidth="1"/>
    <col min="4619" max="4621" width="8.7109375" style="3" customWidth="1"/>
    <col min="4622" max="4622" width="33.85546875" style="3" customWidth="1"/>
    <col min="4623" max="4623" width="8.7109375" style="3" customWidth="1"/>
    <col min="4624" max="4624" width="8.7109375" style="3" bestFit="1" customWidth="1"/>
    <col min="4625" max="4625" width="9.140625" style="3" bestFit="1" customWidth="1"/>
    <col min="4626" max="4627" width="6.7109375" style="3" customWidth="1"/>
    <col min="4628" max="4628" width="16.7109375" style="3" customWidth="1"/>
    <col min="4629" max="4629" width="25.7109375" style="3" customWidth="1"/>
    <col min="4630" max="4861" width="11.42578125" style="3"/>
    <col min="4862" max="4862" width="8.7109375" style="3" customWidth="1"/>
    <col min="4863" max="4865" width="4.7109375" style="3" customWidth="1"/>
    <col min="4866" max="4866" width="6" style="3" customWidth="1"/>
    <col min="4867" max="4873" width="4.7109375" style="3" customWidth="1"/>
    <col min="4874" max="4874" width="12.42578125" style="3" bestFit="1" customWidth="1"/>
    <col min="4875" max="4877" width="8.7109375" style="3" customWidth="1"/>
    <col min="4878" max="4878" width="33.85546875" style="3" customWidth="1"/>
    <col min="4879" max="4879" width="8.7109375" style="3" customWidth="1"/>
    <col min="4880" max="4880" width="8.7109375" style="3" bestFit="1" customWidth="1"/>
    <col min="4881" max="4881" width="9.140625" style="3" bestFit="1" customWidth="1"/>
    <col min="4882" max="4883" width="6.7109375" style="3" customWidth="1"/>
    <col min="4884" max="4884" width="16.7109375" style="3" customWidth="1"/>
    <col min="4885" max="4885" width="25.7109375" style="3" customWidth="1"/>
    <col min="4886" max="5117" width="11.42578125" style="3"/>
    <col min="5118" max="5118" width="8.7109375" style="3" customWidth="1"/>
    <col min="5119" max="5121" width="4.7109375" style="3" customWidth="1"/>
    <col min="5122" max="5122" width="6" style="3" customWidth="1"/>
    <col min="5123" max="5129" width="4.7109375" style="3" customWidth="1"/>
    <col min="5130" max="5130" width="12.42578125" style="3" bestFit="1" customWidth="1"/>
    <col min="5131" max="5133" width="8.7109375" style="3" customWidth="1"/>
    <col min="5134" max="5134" width="33.85546875" style="3" customWidth="1"/>
    <col min="5135" max="5135" width="8.7109375" style="3" customWidth="1"/>
    <col min="5136" max="5136" width="8.7109375" style="3" bestFit="1" customWidth="1"/>
    <col min="5137" max="5137" width="9.140625" style="3" bestFit="1" customWidth="1"/>
    <col min="5138" max="5139" width="6.7109375" style="3" customWidth="1"/>
    <col min="5140" max="5140" width="16.7109375" style="3" customWidth="1"/>
    <col min="5141" max="5141" width="25.7109375" style="3" customWidth="1"/>
    <col min="5142" max="5373" width="11.42578125" style="3"/>
    <col min="5374" max="5374" width="8.7109375" style="3" customWidth="1"/>
    <col min="5375" max="5377" width="4.7109375" style="3" customWidth="1"/>
    <col min="5378" max="5378" width="6" style="3" customWidth="1"/>
    <col min="5379" max="5385" width="4.7109375" style="3" customWidth="1"/>
    <col min="5386" max="5386" width="12.42578125" style="3" bestFit="1" customWidth="1"/>
    <col min="5387" max="5389" width="8.7109375" style="3" customWidth="1"/>
    <col min="5390" max="5390" width="33.85546875" style="3" customWidth="1"/>
    <col min="5391" max="5391" width="8.7109375" style="3" customWidth="1"/>
    <col min="5392" max="5392" width="8.7109375" style="3" bestFit="1" customWidth="1"/>
    <col min="5393" max="5393" width="9.140625" style="3" bestFit="1" customWidth="1"/>
    <col min="5394" max="5395" width="6.7109375" style="3" customWidth="1"/>
    <col min="5396" max="5396" width="16.7109375" style="3" customWidth="1"/>
    <col min="5397" max="5397" width="25.7109375" style="3" customWidth="1"/>
    <col min="5398" max="5629" width="11.42578125" style="3"/>
    <col min="5630" max="5630" width="8.7109375" style="3" customWidth="1"/>
    <col min="5631" max="5633" width="4.7109375" style="3" customWidth="1"/>
    <col min="5634" max="5634" width="6" style="3" customWidth="1"/>
    <col min="5635" max="5641" width="4.7109375" style="3" customWidth="1"/>
    <col min="5642" max="5642" width="12.42578125" style="3" bestFit="1" customWidth="1"/>
    <col min="5643" max="5645" width="8.7109375" style="3" customWidth="1"/>
    <col min="5646" max="5646" width="33.85546875" style="3" customWidth="1"/>
    <col min="5647" max="5647" width="8.7109375" style="3" customWidth="1"/>
    <col min="5648" max="5648" width="8.7109375" style="3" bestFit="1" customWidth="1"/>
    <col min="5649" max="5649" width="9.140625" style="3" bestFit="1" customWidth="1"/>
    <col min="5650" max="5651" width="6.7109375" style="3" customWidth="1"/>
    <col min="5652" max="5652" width="16.7109375" style="3" customWidth="1"/>
    <col min="5653" max="5653" width="25.7109375" style="3" customWidth="1"/>
    <col min="5654" max="5885" width="11.42578125" style="3"/>
    <col min="5886" max="5886" width="8.7109375" style="3" customWidth="1"/>
    <col min="5887" max="5889" width="4.7109375" style="3" customWidth="1"/>
    <col min="5890" max="5890" width="6" style="3" customWidth="1"/>
    <col min="5891" max="5897" width="4.7109375" style="3" customWidth="1"/>
    <col min="5898" max="5898" width="12.42578125" style="3" bestFit="1" customWidth="1"/>
    <col min="5899" max="5901" width="8.7109375" style="3" customWidth="1"/>
    <col min="5902" max="5902" width="33.85546875" style="3" customWidth="1"/>
    <col min="5903" max="5903" width="8.7109375" style="3" customWidth="1"/>
    <col min="5904" max="5904" width="8.7109375" style="3" bestFit="1" customWidth="1"/>
    <col min="5905" max="5905" width="9.140625" style="3" bestFit="1" customWidth="1"/>
    <col min="5906" max="5907" width="6.7109375" style="3" customWidth="1"/>
    <col min="5908" max="5908" width="16.7109375" style="3" customWidth="1"/>
    <col min="5909" max="5909" width="25.7109375" style="3" customWidth="1"/>
    <col min="5910" max="6141" width="11.42578125" style="3"/>
    <col min="6142" max="6142" width="8.7109375" style="3" customWidth="1"/>
    <col min="6143" max="6145" width="4.7109375" style="3" customWidth="1"/>
    <col min="6146" max="6146" width="6" style="3" customWidth="1"/>
    <col min="6147" max="6153" width="4.7109375" style="3" customWidth="1"/>
    <col min="6154" max="6154" width="12.42578125" style="3" bestFit="1" customWidth="1"/>
    <col min="6155" max="6157" width="8.7109375" style="3" customWidth="1"/>
    <col min="6158" max="6158" width="33.85546875" style="3" customWidth="1"/>
    <col min="6159" max="6159" width="8.7109375" style="3" customWidth="1"/>
    <col min="6160" max="6160" width="8.7109375" style="3" bestFit="1" customWidth="1"/>
    <col min="6161" max="6161" width="9.140625" style="3" bestFit="1" customWidth="1"/>
    <col min="6162" max="6163" width="6.7109375" style="3" customWidth="1"/>
    <col min="6164" max="6164" width="16.7109375" style="3" customWidth="1"/>
    <col min="6165" max="6165" width="25.7109375" style="3" customWidth="1"/>
    <col min="6166" max="6397" width="11.42578125" style="3"/>
    <col min="6398" max="6398" width="8.7109375" style="3" customWidth="1"/>
    <col min="6399" max="6401" width="4.7109375" style="3" customWidth="1"/>
    <col min="6402" max="6402" width="6" style="3" customWidth="1"/>
    <col min="6403" max="6409" width="4.7109375" style="3" customWidth="1"/>
    <col min="6410" max="6410" width="12.42578125" style="3" bestFit="1" customWidth="1"/>
    <col min="6411" max="6413" width="8.7109375" style="3" customWidth="1"/>
    <col min="6414" max="6414" width="33.85546875" style="3" customWidth="1"/>
    <col min="6415" max="6415" width="8.7109375" style="3" customWidth="1"/>
    <col min="6416" max="6416" width="8.7109375" style="3" bestFit="1" customWidth="1"/>
    <col min="6417" max="6417" width="9.140625" style="3" bestFit="1" customWidth="1"/>
    <col min="6418" max="6419" width="6.7109375" style="3" customWidth="1"/>
    <col min="6420" max="6420" width="16.7109375" style="3" customWidth="1"/>
    <col min="6421" max="6421" width="25.7109375" style="3" customWidth="1"/>
    <col min="6422" max="6653" width="11.42578125" style="3"/>
    <col min="6654" max="6654" width="8.7109375" style="3" customWidth="1"/>
    <col min="6655" max="6657" width="4.7109375" style="3" customWidth="1"/>
    <col min="6658" max="6658" width="6" style="3" customWidth="1"/>
    <col min="6659" max="6665" width="4.7109375" style="3" customWidth="1"/>
    <col min="6666" max="6666" width="12.42578125" style="3" bestFit="1" customWidth="1"/>
    <col min="6667" max="6669" width="8.7109375" style="3" customWidth="1"/>
    <col min="6670" max="6670" width="33.85546875" style="3" customWidth="1"/>
    <col min="6671" max="6671" width="8.7109375" style="3" customWidth="1"/>
    <col min="6672" max="6672" width="8.7109375" style="3" bestFit="1" customWidth="1"/>
    <col min="6673" max="6673" width="9.140625" style="3" bestFit="1" customWidth="1"/>
    <col min="6674" max="6675" width="6.7109375" style="3" customWidth="1"/>
    <col min="6676" max="6676" width="16.7109375" style="3" customWidth="1"/>
    <col min="6677" max="6677" width="25.7109375" style="3" customWidth="1"/>
    <col min="6678" max="6909" width="11.42578125" style="3"/>
    <col min="6910" max="6910" width="8.7109375" style="3" customWidth="1"/>
    <col min="6911" max="6913" width="4.7109375" style="3" customWidth="1"/>
    <col min="6914" max="6914" width="6" style="3" customWidth="1"/>
    <col min="6915" max="6921" width="4.7109375" style="3" customWidth="1"/>
    <col min="6922" max="6922" width="12.42578125" style="3" bestFit="1" customWidth="1"/>
    <col min="6923" max="6925" width="8.7109375" style="3" customWidth="1"/>
    <col min="6926" max="6926" width="33.85546875" style="3" customWidth="1"/>
    <col min="6927" max="6927" width="8.7109375" style="3" customWidth="1"/>
    <col min="6928" max="6928" width="8.7109375" style="3" bestFit="1" customWidth="1"/>
    <col min="6929" max="6929" width="9.140625" style="3" bestFit="1" customWidth="1"/>
    <col min="6930" max="6931" width="6.7109375" style="3" customWidth="1"/>
    <col min="6932" max="6932" width="16.7109375" style="3" customWidth="1"/>
    <col min="6933" max="6933" width="25.7109375" style="3" customWidth="1"/>
    <col min="6934" max="7165" width="11.42578125" style="3"/>
    <col min="7166" max="7166" width="8.7109375" style="3" customWidth="1"/>
    <col min="7167" max="7169" width="4.7109375" style="3" customWidth="1"/>
    <col min="7170" max="7170" width="6" style="3" customWidth="1"/>
    <col min="7171" max="7177" width="4.7109375" style="3" customWidth="1"/>
    <col min="7178" max="7178" width="12.42578125" style="3" bestFit="1" customWidth="1"/>
    <col min="7179" max="7181" width="8.7109375" style="3" customWidth="1"/>
    <col min="7182" max="7182" width="33.85546875" style="3" customWidth="1"/>
    <col min="7183" max="7183" width="8.7109375" style="3" customWidth="1"/>
    <col min="7184" max="7184" width="8.7109375" style="3" bestFit="1" customWidth="1"/>
    <col min="7185" max="7185" width="9.140625" style="3" bestFit="1" customWidth="1"/>
    <col min="7186" max="7187" width="6.7109375" style="3" customWidth="1"/>
    <col min="7188" max="7188" width="16.7109375" style="3" customWidth="1"/>
    <col min="7189" max="7189" width="25.7109375" style="3" customWidth="1"/>
    <col min="7190" max="7421" width="11.42578125" style="3"/>
    <col min="7422" max="7422" width="8.7109375" style="3" customWidth="1"/>
    <col min="7423" max="7425" width="4.7109375" style="3" customWidth="1"/>
    <col min="7426" max="7426" width="6" style="3" customWidth="1"/>
    <col min="7427" max="7433" width="4.7109375" style="3" customWidth="1"/>
    <col min="7434" max="7434" width="12.42578125" style="3" bestFit="1" customWidth="1"/>
    <col min="7435" max="7437" width="8.7109375" style="3" customWidth="1"/>
    <col min="7438" max="7438" width="33.85546875" style="3" customWidth="1"/>
    <col min="7439" max="7439" width="8.7109375" style="3" customWidth="1"/>
    <col min="7440" max="7440" width="8.7109375" style="3" bestFit="1" customWidth="1"/>
    <col min="7441" max="7441" width="9.140625" style="3" bestFit="1" customWidth="1"/>
    <col min="7442" max="7443" width="6.7109375" style="3" customWidth="1"/>
    <col min="7444" max="7444" width="16.7109375" style="3" customWidth="1"/>
    <col min="7445" max="7445" width="25.7109375" style="3" customWidth="1"/>
    <col min="7446" max="7677" width="11.42578125" style="3"/>
    <col min="7678" max="7678" width="8.7109375" style="3" customWidth="1"/>
    <col min="7679" max="7681" width="4.7109375" style="3" customWidth="1"/>
    <col min="7682" max="7682" width="6" style="3" customWidth="1"/>
    <col min="7683" max="7689" width="4.7109375" style="3" customWidth="1"/>
    <col min="7690" max="7690" width="12.42578125" style="3" bestFit="1" customWidth="1"/>
    <col min="7691" max="7693" width="8.7109375" style="3" customWidth="1"/>
    <col min="7694" max="7694" width="33.85546875" style="3" customWidth="1"/>
    <col min="7695" max="7695" width="8.7109375" style="3" customWidth="1"/>
    <col min="7696" max="7696" width="8.7109375" style="3" bestFit="1" customWidth="1"/>
    <col min="7697" max="7697" width="9.140625" style="3" bestFit="1" customWidth="1"/>
    <col min="7698" max="7699" width="6.7109375" style="3" customWidth="1"/>
    <col min="7700" max="7700" width="16.7109375" style="3" customWidth="1"/>
    <col min="7701" max="7701" width="25.7109375" style="3" customWidth="1"/>
    <col min="7702" max="7933" width="11.42578125" style="3"/>
    <col min="7934" max="7934" width="8.7109375" style="3" customWidth="1"/>
    <col min="7935" max="7937" width="4.7109375" style="3" customWidth="1"/>
    <col min="7938" max="7938" width="6" style="3" customWidth="1"/>
    <col min="7939" max="7945" width="4.7109375" style="3" customWidth="1"/>
    <col min="7946" max="7946" width="12.42578125" style="3" bestFit="1" customWidth="1"/>
    <col min="7947" max="7949" width="8.7109375" style="3" customWidth="1"/>
    <col min="7950" max="7950" width="33.85546875" style="3" customWidth="1"/>
    <col min="7951" max="7951" width="8.7109375" style="3" customWidth="1"/>
    <col min="7952" max="7952" width="8.7109375" style="3" bestFit="1" customWidth="1"/>
    <col min="7953" max="7953" width="9.140625" style="3" bestFit="1" customWidth="1"/>
    <col min="7954" max="7955" width="6.7109375" style="3" customWidth="1"/>
    <col min="7956" max="7956" width="16.7109375" style="3" customWidth="1"/>
    <col min="7957" max="7957" width="25.7109375" style="3" customWidth="1"/>
    <col min="7958" max="8189" width="11.42578125" style="3"/>
    <col min="8190" max="8190" width="8.7109375" style="3" customWidth="1"/>
    <col min="8191" max="8193" width="4.7109375" style="3" customWidth="1"/>
    <col min="8194" max="8194" width="6" style="3" customWidth="1"/>
    <col min="8195" max="8201" width="4.7109375" style="3" customWidth="1"/>
    <col min="8202" max="8202" width="12.42578125" style="3" bestFit="1" customWidth="1"/>
    <col min="8203" max="8205" width="8.7109375" style="3" customWidth="1"/>
    <col min="8206" max="8206" width="33.85546875" style="3" customWidth="1"/>
    <col min="8207" max="8207" width="8.7109375" style="3" customWidth="1"/>
    <col min="8208" max="8208" width="8.7109375" style="3" bestFit="1" customWidth="1"/>
    <col min="8209" max="8209" width="9.140625" style="3" bestFit="1" customWidth="1"/>
    <col min="8210" max="8211" width="6.7109375" style="3" customWidth="1"/>
    <col min="8212" max="8212" width="16.7109375" style="3" customWidth="1"/>
    <col min="8213" max="8213" width="25.7109375" style="3" customWidth="1"/>
    <col min="8214" max="8445" width="11.42578125" style="3"/>
    <col min="8446" max="8446" width="8.7109375" style="3" customWidth="1"/>
    <col min="8447" max="8449" width="4.7109375" style="3" customWidth="1"/>
    <col min="8450" max="8450" width="6" style="3" customWidth="1"/>
    <col min="8451" max="8457" width="4.7109375" style="3" customWidth="1"/>
    <col min="8458" max="8458" width="12.42578125" style="3" bestFit="1" customWidth="1"/>
    <col min="8459" max="8461" width="8.7109375" style="3" customWidth="1"/>
    <col min="8462" max="8462" width="33.85546875" style="3" customWidth="1"/>
    <col min="8463" max="8463" width="8.7109375" style="3" customWidth="1"/>
    <col min="8464" max="8464" width="8.7109375" style="3" bestFit="1" customWidth="1"/>
    <col min="8465" max="8465" width="9.140625" style="3" bestFit="1" customWidth="1"/>
    <col min="8466" max="8467" width="6.7109375" style="3" customWidth="1"/>
    <col min="8468" max="8468" width="16.7109375" style="3" customWidth="1"/>
    <col min="8469" max="8469" width="25.7109375" style="3" customWidth="1"/>
    <col min="8470" max="8701" width="11.42578125" style="3"/>
    <col min="8702" max="8702" width="8.7109375" style="3" customWidth="1"/>
    <col min="8703" max="8705" width="4.7109375" style="3" customWidth="1"/>
    <col min="8706" max="8706" width="6" style="3" customWidth="1"/>
    <col min="8707" max="8713" width="4.7109375" style="3" customWidth="1"/>
    <col min="8714" max="8714" width="12.42578125" style="3" bestFit="1" customWidth="1"/>
    <col min="8715" max="8717" width="8.7109375" style="3" customWidth="1"/>
    <col min="8718" max="8718" width="33.85546875" style="3" customWidth="1"/>
    <col min="8719" max="8719" width="8.7109375" style="3" customWidth="1"/>
    <col min="8720" max="8720" width="8.7109375" style="3" bestFit="1" customWidth="1"/>
    <col min="8721" max="8721" width="9.140625" style="3" bestFit="1" customWidth="1"/>
    <col min="8722" max="8723" width="6.7109375" style="3" customWidth="1"/>
    <col min="8724" max="8724" width="16.7109375" style="3" customWidth="1"/>
    <col min="8725" max="8725" width="25.7109375" style="3" customWidth="1"/>
    <col min="8726" max="8957" width="11.42578125" style="3"/>
    <col min="8958" max="8958" width="8.7109375" style="3" customWidth="1"/>
    <col min="8959" max="8961" width="4.7109375" style="3" customWidth="1"/>
    <col min="8962" max="8962" width="6" style="3" customWidth="1"/>
    <col min="8963" max="8969" width="4.7109375" style="3" customWidth="1"/>
    <col min="8970" max="8970" width="12.42578125" style="3" bestFit="1" customWidth="1"/>
    <col min="8971" max="8973" width="8.7109375" style="3" customWidth="1"/>
    <col min="8974" max="8974" width="33.85546875" style="3" customWidth="1"/>
    <col min="8975" max="8975" width="8.7109375" style="3" customWidth="1"/>
    <col min="8976" max="8976" width="8.7109375" style="3" bestFit="1" customWidth="1"/>
    <col min="8977" max="8977" width="9.140625" style="3" bestFit="1" customWidth="1"/>
    <col min="8978" max="8979" width="6.7109375" style="3" customWidth="1"/>
    <col min="8980" max="8980" width="16.7109375" style="3" customWidth="1"/>
    <col min="8981" max="8981" width="25.7109375" style="3" customWidth="1"/>
    <col min="8982" max="9213" width="11.42578125" style="3"/>
    <col min="9214" max="9214" width="8.7109375" style="3" customWidth="1"/>
    <col min="9215" max="9217" width="4.7109375" style="3" customWidth="1"/>
    <col min="9218" max="9218" width="6" style="3" customWidth="1"/>
    <col min="9219" max="9225" width="4.7109375" style="3" customWidth="1"/>
    <col min="9226" max="9226" width="12.42578125" style="3" bestFit="1" customWidth="1"/>
    <col min="9227" max="9229" width="8.7109375" style="3" customWidth="1"/>
    <col min="9230" max="9230" width="33.85546875" style="3" customWidth="1"/>
    <col min="9231" max="9231" width="8.7109375" style="3" customWidth="1"/>
    <col min="9232" max="9232" width="8.7109375" style="3" bestFit="1" customWidth="1"/>
    <col min="9233" max="9233" width="9.140625" style="3" bestFit="1" customWidth="1"/>
    <col min="9234" max="9235" width="6.7109375" style="3" customWidth="1"/>
    <col min="9236" max="9236" width="16.7109375" style="3" customWidth="1"/>
    <col min="9237" max="9237" width="25.7109375" style="3" customWidth="1"/>
    <col min="9238" max="9469" width="11.42578125" style="3"/>
    <col min="9470" max="9470" width="8.7109375" style="3" customWidth="1"/>
    <col min="9471" max="9473" width="4.7109375" style="3" customWidth="1"/>
    <col min="9474" max="9474" width="6" style="3" customWidth="1"/>
    <col min="9475" max="9481" width="4.7109375" style="3" customWidth="1"/>
    <col min="9482" max="9482" width="12.42578125" style="3" bestFit="1" customWidth="1"/>
    <col min="9483" max="9485" width="8.7109375" style="3" customWidth="1"/>
    <col min="9486" max="9486" width="33.85546875" style="3" customWidth="1"/>
    <col min="9487" max="9487" width="8.7109375" style="3" customWidth="1"/>
    <col min="9488" max="9488" width="8.7109375" style="3" bestFit="1" customWidth="1"/>
    <col min="9489" max="9489" width="9.140625" style="3" bestFit="1" customWidth="1"/>
    <col min="9490" max="9491" width="6.7109375" style="3" customWidth="1"/>
    <col min="9492" max="9492" width="16.7109375" style="3" customWidth="1"/>
    <col min="9493" max="9493" width="25.7109375" style="3" customWidth="1"/>
    <col min="9494" max="9725" width="11.42578125" style="3"/>
    <col min="9726" max="9726" width="8.7109375" style="3" customWidth="1"/>
    <col min="9727" max="9729" width="4.7109375" style="3" customWidth="1"/>
    <col min="9730" max="9730" width="6" style="3" customWidth="1"/>
    <col min="9731" max="9737" width="4.7109375" style="3" customWidth="1"/>
    <col min="9738" max="9738" width="12.42578125" style="3" bestFit="1" customWidth="1"/>
    <col min="9739" max="9741" width="8.7109375" style="3" customWidth="1"/>
    <col min="9742" max="9742" width="33.85546875" style="3" customWidth="1"/>
    <col min="9743" max="9743" width="8.7109375" style="3" customWidth="1"/>
    <col min="9744" max="9744" width="8.7109375" style="3" bestFit="1" customWidth="1"/>
    <col min="9745" max="9745" width="9.140625" style="3" bestFit="1" customWidth="1"/>
    <col min="9746" max="9747" width="6.7109375" style="3" customWidth="1"/>
    <col min="9748" max="9748" width="16.7109375" style="3" customWidth="1"/>
    <col min="9749" max="9749" width="25.7109375" style="3" customWidth="1"/>
    <col min="9750" max="9981" width="11.42578125" style="3"/>
    <col min="9982" max="9982" width="8.7109375" style="3" customWidth="1"/>
    <col min="9983" max="9985" width="4.7109375" style="3" customWidth="1"/>
    <col min="9986" max="9986" width="6" style="3" customWidth="1"/>
    <col min="9987" max="9993" width="4.7109375" style="3" customWidth="1"/>
    <col min="9994" max="9994" width="12.42578125" style="3" bestFit="1" customWidth="1"/>
    <col min="9995" max="9997" width="8.7109375" style="3" customWidth="1"/>
    <col min="9998" max="9998" width="33.85546875" style="3" customWidth="1"/>
    <col min="9999" max="9999" width="8.7109375" style="3" customWidth="1"/>
    <col min="10000" max="10000" width="8.7109375" style="3" bestFit="1" customWidth="1"/>
    <col min="10001" max="10001" width="9.140625" style="3" bestFit="1" customWidth="1"/>
    <col min="10002" max="10003" width="6.7109375" style="3" customWidth="1"/>
    <col min="10004" max="10004" width="16.7109375" style="3" customWidth="1"/>
    <col min="10005" max="10005" width="25.7109375" style="3" customWidth="1"/>
    <col min="10006" max="10237" width="11.42578125" style="3"/>
    <col min="10238" max="10238" width="8.7109375" style="3" customWidth="1"/>
    <col min="10239" max="10241" width="4.7109375" style="3" customWidth="1"/>
    <col min="10242" max="10242" width="6" style="3" customWidth="1"/>
    <col min="10243" max="10249" width="4.7109375" style="3" customWidth="1"/>
    <col min="10250" max="10250" width="12.42578125" style="3" bestFit="1" customWidth="1"/>
    <col min="10251" max="10253" width="8.7109375" style="3" customWidth="1"/>
    <col min="10254" max="10254" width="33.85546875" style="3" customWidth="1"/>
    <col min="10255" max="10255" width="8.7109375" style="3" customWidth="1"/>
    <col min="10256" max="10256" width="8.7109375" style="3" bestFit="1" customWidth="1"/>
    <col min="10257" max="10257" width="9.140625" style="3" bestFit="1" customWidth="1"/>
    <col min="10258" max="10259" width="6.7109375" style="3" customWidth="1"/>
    <col min="10260" max="10260" width="16.7109375" style="3" customWidth="1"/>
    <col min="10261" max="10261" width="25.7109375" style="3" customWidth="1"/>
    <col min="10262" max="10493" width="11.42578125" style="3"/>
    <col min="10494" max="10494" width="8.7109375" style="3" customWidth="1"/>
    <col min="10495" max="10497" width="4.7109375" style="3" customWidth="1"/>
    <col min="10498" max="10498" width="6" style="3" customWidth="1"/>
    <col min="10499" max="10505" width="4.7109375" style="3" customWidth="1"/>
    <col min="10506" max="10506" width="12.42578125" style="3" bestFit="1" customWidth="1"/>
    <col min="10507" max="10509" width="8.7109375" style="3" customWidth="1"/>
    <col min="10510" max="10510" width="33.85546875" style="3" customWidth="1"/>
    <col min="10511" max="10511" width="8.7109375" style="3" customWidth="1"/>
    <col min="10512" max="10512" width="8.7109375" style="3" bestFit="1" customWidth="1"/>
    <col min="10513" max="10513" width="9.140625" style="3" bestFit="1" customWidth="1"/>
    <col min="10514" max="10515" width="6.7109375" style="3" customWidth="1"/>
    <col min="10516" max="10516" width="16.7109375" style="3" customWidth="1"/>
    <col min="10517" max="10517" width="25.7109375" style="3" customWidth="1"/>
    <col min="10518" max="10749" width="11.42578125" style="3"/>
    <col min="10750" max="10750" width="8.7109375" style="3" customWidth="1"/>
    <col min="10751" max="10753" width="4.7109375" style="3" customWidth="1"/>
    <col min="10754" max="10754" width="6" style="3" customWidth="1"/>
    <col min="10755" max="10761" width="4.7109375" style="3" customWidth="1"/>
    <col min="10762" max="10762" width="12.42578125" style="3" bestFit="1" customWidth="1"/>
    <col min="10763" max="10765" width="8.7109375" style="3" customWidth="1"/>
    <col min="10766" max="10766" width="33.85546875" style="3" customWidth="1"/>
    <col min="10767" max="10767" width="8.7109375" style="3" customWidth="1"/>
    <col min="10768" max="10768" width="8.7109375" style="3" bestFit="1" customWidth="1"/>
    <col min="10769" max="10769" width="9.140625" style="3" bestFit="1" customWidth="1"/>
    <col min="10770" max="10771" width="6.7109375" style="3" customWidth="1"/>
    <col min="10772" max="10772" width="16.7109375" style="3" customWidth="1"/>
    <col min="10773" max="10773" width="25.7109375" style="3" customWidth="1"/>
    <col min="10774" max="11005" width="11.42578125" style="3"/>
    <col min="11006" max="11006" width="8.7109375" style="3" customWidth="1"/>
    <col min="11007" max="11009" width="4.7109375" style="3" customWidth="1"/>
    <col min="11010" max="11010" width="6" style="3" customWidth="1"/>
    <col min="11011" max="11017" width="4.7109375" style="3" customWidth="1"/>
    <col min="11018" max="11018" width="12.42578125" style="3" bestFit="1" customWidth="1"/>
    <col min="11019" max="11021" width="8.7109375" style="3" customWidth="1"/>
    <col min="11022" max="11022" width="33.85546875" style="3" customWidth="1"/>
    <col min="11023" max="11023" width="8.7109375" style="3" customWidth="1"/>
    <col min="11024" max="11024" width="8.7109375" style="3" bestFit="1" customWidth="1"/>
    <col min="11025" max="11025" width="9.140625" style="3" bestFit="1" customWidth="1"/>
    <col min="11026" max="11027" width="6.7109375" style="3" customWidth="1"/>
    <col min="11028" max="11028" width="16.7109375" style="3" customWidth="1"/>
    <col min="11029" max="11029" width="25.7109375" style="3" customWidth="1"/>
    <col min="11030" max="11261" width="11.42578125" style="3"/>
    <col min="11262" max="11262" width="8.7109375" style="3" customWidth="1"/>
    <col min="11263" max="11265" width="4.7109375" style="3" customWidth="1"/>
    <col min="11266" max="11266" width="6" style="3" customWidth="1"/>
    <col min="11267" max="11273" width="4.7109375" style="3" customWidth="1"/>
    <col min="11274" max="11274" width="12.42578125" style="3" bestFit="1" customWidth="1"/>
    <col min="11275" max="11277" width="8.7109375" style="3" customWidth="1"/>
    <col min="11278" max="11278" width="33.85546875" style="3" customWidth="1"/>
    <col min="11279" max="11279" width="8.7109375" style="3" customWidth="1"/>
    <col min="11280" max="11280" width="8.7109375" style="3" bestFit="1" customWidth="1"/>
    <col min="11281" max="11281" width="9.140625" style="3" bestFit="1" customWidth="1"/>
    <col min="11282" max="11283" width="6.7109375" style="3" customWidth="1"/>
    <col min="11284" max="11284" width="16.7109375" style="3" customWidth="1"/>
    <col min="11285" max="11285" width="25.7109375" style="3" customWidth="1"/>
    <col min="11286" max="11517" width="11.42578125" style="3"/>
    <col min="11518" max="11518" width="8.7109375" style="3" customWidth="1"/>
    <col min="11519" max="11521" width="4.7109375" style="3" customWidth="1"/>
    <col min="11522" max="11522" width="6" style="3" customWidth="1"/>
    <col min="11523" max="11529" width="4.7109375" style="3" customWidth="1"/>
    <col min="11530" max="11530" width="12.42578125" style="3" bestFit="1" customWidth="1"/>
    <col min="11531" max="11533" width="8.7109375" style="3" customWidth="1"/>
    <col min="11534" max="11534" width="33.85546875" style="3" customWidth="1"/>
    <col min="11535" max="11535" width="8.7109375" style="3" customWidth="1"/>
    <col min="11536" max="11536" width="8.7109375" style="3" bestFit="1" customWidth="1"/>
    <col min="11537" max="11537" width="9.140625" style="3" bestFit="1" customWidth="1"/>
    <col min="11538" max="11539" width="6.7109375" style="3" customWidth="1"/>
    <col min="11540" max="11540" width="16.7109375" style="3" customWidth="1"/>
    <col min="11541" max="11541" width="25.7109375" style="3" customWidth="1"/>
    <col min="11542" max="11773" width="11.42578125" style="3"/>
    <col min="11774" max="11774" width="8.7109375" style="3" customWidth="1"/>
    <col min="11775" max="11777" width="4.7109375" style="3" customWidth="1"/>
    <col min="11778" max="11778" width="6" style="3" customWidth="1"/>
    <col min="11779" max="11785" width="4.7109375" style="3" customWidth="1"/>
    <col min="11786" max="11786" width="12.42578125" style="3" bestFit="1" customWidth="1"/>
    <col min="11787" max="11789" width="8.7109375" style="3" customWidth="1"/>
    <col min="11790" max="11790" width="33.85546875" style="3" customWidth="1"/>
    <col min="11791" max="11791" width="8.7109375" style="3" customWidth="1"/>
    <col min="11792" max="11792" width="8.7109375" style="3" bestFit="1" customWidth="1"/>
    <col min="11793" max="11793" width="9.140625" style="3" bestFit="1" customWidth="1"/>
    <col min="11794" max="11795" width="6.7109375" style="3" customWidth="1"/>
    <col min="11796" max="11796" width="16.7109375" style="3" customWidth="1"/>
    <col min="11797" max="11797" width="25.7109375" style="3" customWidth="1"/>
    <col min="11798" max="12029" width="11.42578125" style="3"/>
    <col min="12030" max="12030" width="8.7109375" style="3" customWidth="1"/>
    <col min="12031" max="12033" width="4.7109375" style="3" customWidth="1"/>
    <col min="12034" max="12034" width="6" style="3" customWidth="1"/>
    <col min="12035" max="12041" width="4.7109375" style="3" customWidth="1"/>
    <col min="12042" max="12042" width="12.42578125" style="3" bestFit="1" customWidth="1"/>
    <col min="12043" max="12045" width="8.7109375" style="3" customWidth="1"/>
    <col min="12046" max="12046" width="33.85546875" style="3" customWidth="1"/>
    <col min="12047" max="12047" width="8.7109375" style="3" customWidth="1"/>
    <col min="12048" max="12048" width="8.7109375" style="3" bestFit="1" customWidth="1"/>
    <col min="12049" max="12049" width="9.140625" style="3" bestFit="1" customWidth="1"/>
    <col min="12050" max="12051" width="6.7109375" style="3" customWidth="1"/>
    <col min="12052" max="12052" width="16.7109375" style="3" customWidth="1"/>
    <col min="12053" max="12053" width="25.7109375" style="3" customWidth="1"/>
    <col min="12054" max="12285" width="11.42578125" style="3"/>
    <col min="12286" max="12286" width="8.7109375" style="3" customWidth="1"/>
    <col min="12287" max="12289" width="4.7109375" style="3" customWidth="1"/>
    <col min="12290" max="12290" width="6" style="3" customWidth="1"/>
    <col min="12291" max="12297" width="4.7109375" style="3" customWidth="1"/>
    <col min="12298" max="12298" width="12.42578125" style="3" bestFit="1" customWidth="1"/>
    <col min="12299" max="12301" width="8.7109375" style="3" customWidth="1"/>
    <col min="12302" max="12302" width="33.85546875" style="3" customWidth="1"/>
    <col min="12303" max="12303" width="8.7109375" style="3" customWidth="1"/>
    <col min="12304" max="12304" width="8.7109375" style="3" bestFit="1" customWidth="1"/>
    <col min="12305" max="12305" width="9.140625" style="3" bestFit="1" customWidth="1"/>
    <col min="12306" max="12307" width="6.7109375" style="3" customWidth="1"/>
    <col min="12308" max="12308" width="16.7109375" style="3" customWidth="1"/>
    <col min="12309" max="12309" width="25.7109375" style="3" customWidth="1"/>
    <col min="12310" max="12541" width="11.42578125" style="3"/>
    <col min="12542" max="12542" width="8.7109375" style="3" customWidth="1"/>
    <col min="12543" max="12545" width="4.7109375" style="3" customWidth="1"/>
    <col min="12546" max="12546" width="6" style="3" customWidth="1"/>
    <col min="12547" max="12553" width="4.7109375" style="3" customWidth="1"/>
    <col min="12554" max="12554" width="12.42578125" style="3" bestFit="1" customWidth="1"/>
    <col min="12555" max="12557" width="8.7109375" style="3" customWidth="1"/>
    <col min="12558" max="12558" width="33.85546875" style="3" customWidth="1"/>
    <col min="12559" max="12559" width="8.7109375" style="3" customWidth="1"/>
    <col min="12560" max="12560" width="8.7109375" style="3" bestFit="1" customWidth="1"/>
    <col min="12561" max="12561" width="9.140625" style="3" bestFit="1" customWidth="1"/>
    <col min="12562" max="12563" width="6.7109375" style="3" customWidth="1"/>
    <col min="12564" max="12564" width="16.7109375" style="3" customWidth="1"/>
    <col min="12565" max="12565" width="25.7109375" style="3" customWidth="1"/>
    <col min="12566" max="12797" width="11.42578125" style="3"/>
    <col min="12798" max="12798" width="8.7109375" style="3" customWidth="1"/>
    <col min="12799" max="12801" width="4.7109375" style="3" customWidth="1"/>
    <col min="12802" max="12802" width="6" style="3" customWidth="1"/>
    <col min="12803" max="12809" width="4.7109375" style="3" customWidth="1"/>
    <col min="12810" max="12810" width="12.42578125" style="3" bestFit="1" customWidth="1"/>
    <col min="12811" max="12813" width="8.7109375" style="3" customWidth="1"/>
    <col min="12814" max="12814" width="33.85546875" style="3" customWidth="1"/>
    <col min="12815" max="12815" width="8.7109375" style="3" customWidth="1"/>
    <col min="12816" max="12816" width="8.7109375" style="3" bestFit="1" customWidth="1"/>
    <col min="12817" max="12817" width="9.140625" style="3" bestFit="1" customWidth="1"/>
    <col min="12818" max="12819" width="6.7109375" style="3" customWidth="1"/>
    <col min="12820" max="12820" width="16.7109375" style="3" customWidth="1"/>
    <col min="12821" max="12821" width="25.7109375" style="3" customWidth="1"/>
    <col min="12822" max="13053" width="11.42578125" style="3"/>
    <col min="13054" max="13054" width="8.7109375" style="3" customWidth="1"/>
    <col min="13055" max="13057" width="4.7109375" style="3" customWidth="1"/>
    <col min="13058" max="13058" width="6" style="3" customWidth="1"/>
    <col min="13059" max="13065" width="4.7109375" style="3" customWidth="1"/>
    <col min="13066" max="13066" width="12.42578125" style="3" bestFit="1" customWidth="1"/>
    <col min="13067" max="13069" width="8.7109375" style="3" customWidth="1"/>
    <col min="13070" max="13070" width="33.85546875" style="3" customWidth="1"/>
    <col min="13071" max="13071" width="8.7109375" style="3" customWidth="1"/>
    <col min="13072" max="13072" width="8.7109375" style="3" bestFit="1" customWidth="1"/>
    <col min="13073" max="13073" width="9.140625" style="3" bestFit="1" customWidth="1"/>
    <col min="13074" max="13075" width="6.7109375" style="3" customWidth="1"/>
    <col min="13076" max="13076" width="16.7109375" style="3" customWidth="1"/>
    <col min="13077" max="13077" width="25.7109375" style="3" customWidth="1"/>
    <col min="13078" max="13309" width="11.42578125" style="3"/>
    <col min="13310" max="13310" width="8.7109375" style="3" customWidth="1"/>
    <col min="13311" max="13313" width="4.7109375" style="3" customWidth="1"/>
    <col min="13314" max="13314" width="6" style="3" customWidth="1"/>
    <col min="13315" max="13321" width="4.7109375" style="3" customWidth="1"/>
    <col min="13322" max="13322" width="12.42578125" style="3" bestFit="1" customWidth="1"/>
    <col min="13323" max="13325" width="8.7109375" style="3" customWidth="1"/>
    <col min="13326" max="13326" width="33.85546875" style="3" customWidth="1"/>
    <col min="13327" max="13327" width="8.7109375" style="3" customWidth="1"/>
    <col min="13328" max="13328" width="8.7109375" style="3" bestFit="1" customWidth="1"/>
    <col min="13329" max="13329" width="9.140625" style="3" bestFit="1" customWidth="1"/>
    <col min="13330" max="13331" width="6.7109375" style="3" customWidth="1"/>
    <col min="13332" max="13332" width="16.7109375" style="3" customWidth="1"/>
    <col min="13333" max="13333" width="25.7109375" style="3" customWidth="1"/>
    <col min="13334" max="13565" width="11.42578125" style="3"/>
    <col min="13566" max="13566" width="8.7109375" style="3" customWidth="1"/>
    <col min="13567" max="13569" width="4.7109375" style="3" customWidth="1"/>
    <col min="13570" max="13570" width="6" style="3" customWidth="1"/>
    <col min="13571" max="13577" width="4.7109375" style="3" customWidth="1"/>
    <col min="13578" max="13578" width="12.42578125" style="3" bestFit="1" customWidth="1"/>
    <col min="13579" max="13581" width="8.7109375" style="3" customWidth="1"/>
    <col min="13582" max="13582" width="33.85546875" style="3" customWidth="1"/>
    <col min="13583" max="13583" width="8.7109375" style="3" customWidth="1"/>
    <col min="13584" max="13584" width="8.7109375" style="3" bestFit="1" customWidth="1"/>
    <col min="13585" max="13585" width="9.140625" style="3" bestFit="1" customWidth="1"/>
    <col min="13586" max="13587" width="6.7109375" style="3" customWidth="1"/>
    <col min="13588" max="13588" width="16.7109375" style="3" customWidth="1"/>
    <col min="13589" max="13589" width="25.7109375" style="3" customWidth="1"/>
    <col min="13590" max="13821" width="11.42578125" style="3"/>
    <col min="13822" max="13822" width="8.7109375" style="3" customWidth="1"/>
    <col min="13823" max="13825" width="4.7109375" style="3" customWidth="1"/>
    <col min="13826" max="13826" width="6" style="3" customWidth="1"/>
    <col min="13827" max="13833" width="4.7109375" style="3" customWidth="1"/>
    <col min="13834" max="13834" width="12.42578125" style="3" bestFit="1" customWidth="1"/>
    <col min="13835" max="13837" width="8.7109375" style="3" customWidth="1"/>
    <col min="13838" max="13838" width="33.85546875" style="3" customWidth="1"/>
    <col min="13839" max="13839" width="8.7109375" style="3" customWidth="1"/>
    <col min="13840" max="13840" width="8.7109375" style="3" bestFit="1" customWidth="1"/>
    <col min="13841" max="13841" width="9.140625" style="3" bestFit="1" customWidth="1"/>
    <col min="13842" max="13843" width="6.7109375" style="3" customWidth="1"/>
    <col min="13844" max="13844" width="16.7109375" style="3" customWidth="1"/>
    <col min="13845" max="13845" width="25.7109375" style="3" customWidth="1"/>
    <col min="13846" max="14077" width="11.42578125" style="3"/>
    <col min="14078" max="14078" width="8.7109375" style="3" customWidth="1"/>
    <col min="14079" max="14081" width="4.7109375" style="3" customWidth="1"/>
    <col min="14082" max="14082" width="6" style="3" customWidth="1"/>
    <col min="14083" max="14089" width="4.7109375" style="3" customWidth="1"/>
    <col min="14090" max="14090" width="12.42578125" style="3" bestFit="1" customWidth="1"/>
    <col min="14091" max="14093" width="8.7109375" style="3" customWidth="1"/>
    <col min="14094" max="14094" width="33.85546875" style="3" customWidth="1"/>
    <col min="14095" max="14095" width="8.7109375" style="3" customWidth="1"/>
    <col min="14096" max="14096" width="8.7109375" style="3" bestFit="1" customWidth="1"/>
    <col min="14097" max="14097" width="9.140625" style="3" bestFit="1" customWidth="1"/>
    <col min="14098" max="14099" width="6.7109375" style="3" customWidth="1"/>
    <col min="14100" max="14100" width="16.7109375" style="3" customWidth="1"/>
    <col min="14101" max="14101" width="25.7109375" style="3" customWidth="1"/>
    <col min="14102" max="14333" width="11.42578125" style="3"/>
    <col min="14334" max="14334" width="8.7109375" style="3" customWidth="1"/>
    <col min="14335" max="14337" width="4.7109375" style="3" customWidth="1"/>
    <col min="14338" max="14338" width="6" style="3" customWidth="1"/>
    <col min="14339" max="14345" width="4.7109375" style="3" customWidth="1"/>
    <col min="14346" max="14346" width="12.42578125" style="3" bestFit="1" customWidth="1"/>
    <col min="14347" max="14349" width="8.7109375" style="3" customWidth="1"/>
    <col min="14350" max="14350" width="33.85546875" style="3" customWidth="1"/>
    <col min="14351" max="14351" width="8.7109375" style="3" customWidth="1"/>
    <col min="14352" max="14352" width="8.7109375" style="3" bestFit="1" customWidth="1"/>
    <col min="14353" max="14353" width="9.140625" style="3" bestFit="1" customWidth="1"/>
    <col min="14354" max="14355" width="6.7109375" style="3" customWidth="1"/>
    <col min="14356" max="14356" width="16.7109375" style="3" customWidth="1"/>
    <col min="14357" max="14357" width="25.7109375" style="3" customWidth="1"/>
    <col min="14358" max="14589" width="11.42578125" style="3"/>
    <col min="14590" max="14590" width="8.7109375" style="3" customWidth="1"/>
    <col min="14591" max="14593" width="4.7109375" style="3" customWidth="1"/>
    <col min="14594" max="14594" width="6" style="3" customWidth="1"/>
    <col min="14595" max="14601" width="4.7109375" style="3" customWidth="1"/>
    <col min="14602" max="14602" width="12.42578125" style="3" bestFit="1" customWidth="1"/>
    <col min="14603" max="14605" width="8.7109375" style="3" customWidth="1"/>
    <col min="14606" max="14606" width="33.85546875" style="3" customWidth="1"/>
    <col min="14607" max="14607" width="8.7109375" style="3" customWidth="1"/>
    <col min="14608" max="14608" width="8.7109375" style="3" bestFit="1" customWidth="1"/>
    <col min="14609" max="14609" width="9.140625" style="3" bestFit="1" customWidth="1"/>
    <col min="14610" max="14611" width="6.7109375" style="3" customWidth="1"/>
    <col min="14612" max="14612" width="16.7109375" style="3" customWidth="1"/>
    <col min="14613" max="14613" width="25.7109375" style="3" customWidth="1"/>
    <col min="14614" max="14845" width="11.42578125" style="3"/>
    <col min="14846" max="14846" width="8.7109375" style="3" customWidth="1"/>
    <col min="14847" max="14849" width="4.7109375" style="3" customWidth="1"/>
    <col min="14850" max="14850" width="6" style="3" customWidth="1"/>
    <col min="14851" max="14857" width="4.7109375" style="3" customWidth="1"/>
    <col min="14858" max="14858" width="12.42578125" style="3" bestFit="1" customWidth="1"/>
    <col min="14859" max="14861" width="8.7109375" style="3" customWidth="1"/>
    <col min="14862" max="14862" width="33.85546875" style="3" customWidth="1"/>
    <col min="14863" max="14863" width="8.7109375" style="3" customWidth="1"/>
    <col min="14864" max="14864" width="8.7109375" style="3" bestFit="1" customWidth="1"/>
    <col min="14865" max="14865" width="9.140625" style="3" bestFit="1" customWidth="1"/>
    <col min="14866" max="14867" width="6.7109375" style="3" customWidth="1"/>
    <col min="14868" max="14868" width="16.7109375" style="3" customWidth="1"/>
    <col min="14869" max="14869" width="25.7109375" style="3" customWidth="1"/>
    <col min="14870" max="15101" width="11.42578125" style="3"/>
    <col min="15102" max="15102" width="8.7109375" style="3" customWidth="1"/>
    <col min="15103" max="15105" width="4.7109375" style="3" customWidth="1"/>
    <col min="15106" max="15106" width="6" style="3" customWidth="1"/>
    <col min="15107" max="15113" width="4.7109375" style="3" customWidth="1"/>
    <col min="15114" max="15114" width="12.42578125" style="3" bestFit="1" customWidth="1"/>
    <col min="15115" max="15117" width="8.7109375" style="3" customWidth="1"/>
    <col min="15118" max="15118" width="33.85546875" style="3" customWidth="1"/>
    <col min="15119" max="15119" width="8.7109375" style="3" customWidth="1"/>
    <col min="15120" max="15120" width="8.7109375" style="3" bestFit="1" customWidth="1"/>
    <col min="15121" max="15121" width="9.140625" style="3" bestFit="1" customWidth="1"/>
    <col min="15122" max="15123" width="6.7109375" style="3" customWidth="1"/>
    <col min="15124" max="15124" width="16.7109375" style="3" customWidth="1"/>
    <col min="15125" max="15125" width="25.7109375" style="3" customWidth="1"/>
    <col min="15126" max="15357" width="11.42578125" style="3"/>
    <col min="15358" max="15358" width="8.7109375" style="3" customWidth="1"/>
    <col min="15359" max="15361" width="4.7109375" style="3" customWidth="1"/>
    <col min="15362" max="15362" width="6" style="3" customWidth="1"/>
    <col min="15363" max="15369" width="4.7109375" style="3" customWidth="1"/>
    <col min="15370" max="15370" width="12.42578125" style="3" bestFit="1" customWidth="1"/>
    <col min="15371" max="15373" width="8.7109375" style="3" customWidth="1"/>
    <col min="15374" max="15374" width="33.85546875" style="3" customWidth="1"/>
    <col min="15375" max="15375" width="8.7109375" style="3" customWidth="1"/>
    <col min="15376" max="15376" width="8.7109375" style="3" bestFit="1" customWidth="1"/>
    <col min="15377" max="15377" width="9.140625" style="3" bestFit="1" customWidth="1"/>
    <col min="15378" max="15379" width="6.7109375" style="3" customWidth="1"/>
    <col min="15380" max="15380" width="16.7109375" style="3" customWidth="1"/>
    <col min="15381" max="15381" width="25.7109375" style="3" customWidth="1"/>
    <col min="15382" max="15613" width="11.42578125" style="3"/>
    <col min="15614" max="15614" width="8.7109375" style="3" customWidth="1"/>
    <col min="15615" max="15617" width="4.7109375" style="3" customWidth="1"/>
    <col min="15618" max="15618" width="6" style="3" customWidth="1"/>
    <col min="15619" max="15625" width="4.7109375" style="3" customWidth="1"/>
    <col min="15626" max="15626" width="12.42578125" style="3" bestFit="1" customWidth="1"/>
    <col min="15627" max="15629" width="8.7109375" style="3" customWidth="1"/>
    <col min="15630" max="15630" width="33.85546875" style="3" customWidth="1"/>
    <col min="15631" max="15631" width="8.7109375" style="3" customWidth="1"/>
    <col min="15632" max="15632" width="8.7109375" style="3" bestFit="1" customWidth="1"/>
    <col min="15633" max="15633" width="9.140625" style="3" bestFit="1" customWidth="1"/>
    <col min="15634" max="15635" width="6.7109375" style="3" customWidth="1"/>
    <col min="15636" max="15636" width="16.7109375" style="3" customWidth="1"/>
    <col min="15637" max="15637" width="25.7109375" style="3" customWidth="1"/>
    <col min="15638" max="15869" width="11.42578125" style="3"/>
    <col min="15870" max="15870" width="8.7109375" style="3" customWidth="1"/>
    <col min="15871" max="15873" width="4.7109375" style="3" customWidth="1"/>
    <col min="15874" max="15874" width="6" style="3" customWidth="1"/>
    <col min="15875" max="15881" width="4.7109375" style="3" customWidth="1"/>
    <col min="15882" max="15882" width="12.42578125" style="3" bestFit="1" customWidth="1"/>
    <col min="15883" max="15885" width="8.7109375" style="3" customWidth="1"/>
    <col min="15886" max="15886" width="33.85546875" style="3" customWidth="1"/>
    <col min="15887" max="15887" width="8.7109375" style="3" customWidth="1"/>
    <col min="15888" max="15888" width="8.7109375" style="3" bestFit="1" customWidth="1"/>
    <col min="15889" max="15889" width="9.140625" style="3" bestFit="1" customWidth="1"/>
    <col min="15890" max="15891" width="6.7109375" style="3" customWidth="1"/>
    <col min="15892" max="15892" width="16.7109375" style="3" customWidth="1"/>
    <col min="15893" max="15893" width="25.7109375" style="3" customWidth="1"/>
    <col min="15894" max="16125" width="11.42578125" style="3"/>
    <col min="16126" max="16126" width="8.7109375" style="3" customWidth="1"/>
    <col min="16127" max="16129" width="4.7109375" style="3" customWidth="1"/>
    <col min="16130" max="16130" width="6" style="3" customWidth="1"/>
    <col min="16131" max="16137" width="4.7109375" style="3" customWidth="1"/>
    <col min="16138" max="16138" width="12.42578125" style="3" bestFit="1" customWidth="1"/>
    <col min="16139" max="16141" width="8.7109375" style="3" customWidth="1"/>
    <col min="16142" max="16142" width="33.85546875" style="3" customWidth="1"/>
    <col min="16143" max="16143" width="8.7109375" style="3" customWidth="1"/>
    <col min="16144" max="16144" width="8.7109375" style="3" bestFit="1" customWidth="1"/>
    <col min="16145" max="16145" width="9.140625" style="3" bestFit="1" customWidth="1"/>
    <col min="16146" max="16147" width="6.7109375" style="3" customWidth="1"/>
    <col min="16148" max="16148" width="16.7109375" style="3" customWidth="1"/>
    <col min="16149" max="16149" width="25.7109375" style="3" customWidth="1"/>
    <col min="16150" max="16384" width="11.42578125" style="3"/>
  </cols>
  <sheetData>
    <row r="1" spans="1:23" ht="15.75">
      <c r="A1" s="229" t="s">
        <v>790</v>
      </c>
      <c r="D1" s="389" t="s">
        <v>766</v>
      </c>
      <c r="E1" s="389"/>
      <c r="F1" s="389"/>
      <c r="G1" s="389"/>
      <c r="H1" s="389"/>
      <c r="I1" s="389"/>
      <c r="J1" s="389"/>
      <c r="K1" s="389"/>
      <c r="L1" s="389"/>
      <c r="M1" s="389"/>
      <c r="N1" s="389"/>
      <c r="O1" s="389"/>
      <c r="P1" s="389"/>
      <c r="Q1" s="389"/>
      <c r="R1" s="389"/>
      <c r="S1" s="389"/>
      <c r="T1" s="389"/>
      <c r="U1" s="12" t="s">
        <v>18</v>
      </c>
    </row>
    <row r="3" spans="1:23" s="8" customFormat="1" ht="12.75" customHeight="1">
      <c r="A3" s="428" t="s">
        <v>1</v>
      </c>
      <c r="B3" s="390" t="s">
        <v>2</v>
      </c>
      <c r="C3" s="390"/>
      <c r="D3" s="390"/>
      <c r="E3" s="390"/>
      <c r="F3" s="390"/>
      <c r="G3" s="390"/>
      <c r="H3" s="390"/>
      <c r="I3" s="390"/>
      <c r="J3" s="390"/>
      <c r="K3" s="390"/>
      <c r="L3" s="391"/>
      <c r="M3" s="185"/>
      <c r="N3" s="392" t="s">
        <v>11</v>
      </c>
      <c r="O3" s="390"/>
      <c r="P3" s="390"/>
      <c r="Q3" s="390"/>
      <c r="R3" s="405" t="s">
        <v>23</v>
      </c>
      <c r="S3" s="406" t="s">
        <v>27</v>
      </c>
      <c r="T3" s="432" t="s">
        <v>12</v>
      </c>
      <c r="U3" s="436" t="s">
        <v>17</v>
      </c>
    </row>
    <row r="4" spans="1:23" ht="39" customHeight="1">
      <c r="A4" s="427"/>
      <c r="B4" s="72" t="s">
        <v>3</v>
      </c>
      <c r="C4" s="7" t="s">
        <v>4</v>
      </c>
      <c r="D4" s="7" t="s">
        <v>20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5" t="s">
        <v>24</v>
      </c>
      <c r="L4" s="5" t="s">
        <v>25</v>
      </c>
      <c r="M4" s="5" t="s">
        <v>530</v>
      </c>
      <c r="N4" s="6" t="s">
        <v>19</v>
      </c>
      <c r="O4" s="73" t="s">
        <v>26</v>
      </c>
      <c r="P4" s="9" t="s">
        <v>21</v>
      </c>
      <c r="Q4" s="9" t="s">
        <v>22</v>
      </c>
      <c r="R4" s="407"/>
      <c r="S4" s="431"/>
      <c r="T4" s="433"/>
      <c r="U4" s="437"/>
      <c r="V4" s="186" t="s">
        <v>442</v>
      </c>
      <c r="W4" s="3" t="s">
        <v>443</v>
      </c>
    </row>
    <row r="5" spans="1:23" s="80" customFormat="1">
      <c r="A5" s="238"/>
      <c r="B5" s="75"/>
      <c r="C5" s="76"/>
      <c r="D5" s="76"/>
      <c r="E5" s="76"/>
      <c r="F5" s="76"/>
      <c r="G5" s="76"/>
      <c r="H5" s="76"/>
      <c r="I5" s="76"/>
      <c r="J5" s="76"/>
      <c r="K5" s="76"/>
      <c r="L5" s="84"/>
      <c r="M5" s="94"/>
      <c r="N5" s="236"/>
      <c r="O5" s="77"/>
      <c r="P5" s="77"/>
      <c r="Q5" s="77"/>
      <c r="R5" s="78"/>
      <c r="S5" s="79"/>
      <c r="T5" s="79"/>
      <c r="U5" s="79" t="s">
        <v>721</v>
      </c>
      <c r="V5" s="80" t="str">
        <f>IF(A5="","",MONTH(A5))</f>
        <v/>
      </c>
      <c r="W5" s="80" t="str">
        <f>IF(A5="","",YEAR(A5))</f>
        <v/>
      </c>
    </row>
    <row r="6" spans="1:23" s="80" customFormat="1">
      <c r="A6" s="238"/>
      <c r="B6" s="75"/>
      <c r="C6" s="76"/>
      <c r="D6" s="76"/>
      <c r="E6" s="76"/>
      <c r="F6" s="76"/>
      <c r="G6" s="76"/>
      <c r="H6" s="76"/>
      <c r="I6" s="76"/>
      <c r="J6" s="76"/>
      <c r="K6" s="76"/>
      <c r="L6" s="243"/>
      <c r="M6" s="94"/>
      <c r="N6" s="236"/>
      <c r="O6" s="77"/>
      <c r="P6" s="77"/>
      <c r="Q6" s="77"/>
      <c r="R6" s="78"/>
      <c r="S6" s="79"/>
      <c r="T6" s="387"/>
      <c r="U6" s="79" t="s">
        <v>46</v>
      </c>
      <c r="V6" s="80" t="str">
        <f t="shared" ref="V6:V70" si="0">IF(A6="","",MONTH(A6))</f>
        <v/>
      </c>
      <c r="W6" s="80" t="str">
        <f t="shared" ref="W6:W70" si="1">IF(A6="","",YEAR(A6))</f>
        <v/>
      </c>
    </row>
    <row r="7" spans="1:23" s="80" customFormat="1">
      <c r="A7" s="74"/>
      <c r="B7" s="244"/>
      <c r="C7" s="76"/>
      <c r="D7" s="76"/>
      <c r="E7" s="76"/>
      <c r="F7" s="76"/>
      <c r="G7" s="76"/>
      <c r="H7" s="76"/>
      <c r="I7" s="76"/>
      <c r="J7" s="76"/>
      <c r="K7" s="76"/>
      <c r="L7" s="243"/>
      <c r="M7" s="94"/>
      <c r="N7" s="236"/>
      <c r="O7" s="77"/>
      <c r="P7" s="77"/>
      <c r="Q7" s="77"/>
      <c r="R7" s="78"/>
      <c r="S7" s="78"/>
      <c r="T7" s="387"/>
      <c r="U7" s="78" t="s">
        <v>75</v>
      </c>
      <c r="V7" s="80" t="str">
        <f t="shared" si="0"/>
        <v/>
      </c>
      <c r="W7" s="80" t="str">
        <f t="shared" si="1"/>
        <v/>
      </c>
    </row>
    <row r="8" spans="1:23" s="80" customFormat="1">
      <c r="A8" s="74"/>
      <c r="B8" s="75"/>
      <c r="C8" s="76"/>
      <c r="D8" s="76"/>
      <c r="E8" s="76"/>
      <c r="F8" s="76"/>
      <c r="G8" s="76"/>
      <c r="H8" s="76"/>
      <c r="I8" s="76"/>
      <c r="J8" s="76"/>
      <c r="K8" s="76"/>
      <c r="L8" s="243"/>
      <c r="M8" s="94"/>
      <c r="N8" s="236"/>
      <c r="O8" s="77"/>
      <c r="P8" s="77"/>
      <c r="Q8" s="77"/>
      <c r="R8" s="78"/>
      <c r="S8" s="79"/>
      <c r="T8" s="387"/>
      <c r="U8" s="79" t="s">
        <v>522</v>
      </c>
      <c r="V8" s="80" t="str">
        <f t="shared" si="0"/>
        <v/>
      </c>
      <c r="W8" s="80" t="str">
        <f t="shared" si="1"/>
        <v/>
      </c>
    </row>
    <row r="9" spans="1:23" s="80" customFormat="1">
      <c r="A9" s="242"/>
      <c r="B9" s="270"/>
      <c r="C9" s="269"/>
      <c r="D9" s="269"/>
      <c r="E9" s="269"/>
      <c r="F9" s="269"/>
      <c r="G9" s="269"/>
      <c r="H9" s="269"/>
      <c r="I9" s="269"/>
      <c r="J9" s="269"/>
      <c r="K9" s="269"/>
      <c r="L9" s="84"/>
      <c r="M9" s="94"/>
      <c r="N9" s="268"/>
      <c r="O9" s="271"/>
      <c r="P9" s="271"/>
      <c r="Q9" s="271"/>
      <c r="R9" s="267"/>
      <c r="S9" s="266"/>
      <c r="T9" s="387"/>
      <c r="U9" s="266" t="s">
        <v>749</v>
      </c>
      <c r="V9" s="80" t="str">
        <f t="shared" si="0"/>
        <v/>
      </c>
      <c r="W9" s="80" t="str">
        <f t="shared" si="1"/>
        <v/>
      </c>
    </row>
    <row r="10" spans="1:23" s="80" customFormat="1">
      <c r="A10" s="74"/>
      <c r="B10" s="270"/>
      <c r="C10" s="269"/>
      <c r="D10" s="269"/>
      <c r="E10" s="269"/>
      <c r="F10" s="269"/>
      <c r="G10" s="269"/>
      <c r="H10" s="269"/>
      <c r="I10" s="269"/>
      <c r="J10" s="269"/>
      <c r="K10" s="269"/>
      <c r="L10" s="84"/>
      <c r="M10" s="94"/>
      <c r="N10" s="268"/>
      <c r="O10" s="271"/>
      <c r="P10" s="271"/>
      <c r="Q10" s="271"/>
      <c r="R10" s="267"/>
      <c r="S10" s="266"/>
      <c r="T10" s="387"/>
      <c r="U10" s="266" t="s">
        <v>769</v>
      </c>
      <c r="V10" s="80" t="str">
        <f t="shared" si="0"/>
        <v/>
      </c>
      <c r="W10" s="80" t="str">
        <f t="shared" si="1"/>
        <v/>
      </c>
    </row>
    <row r="11" spans="1:23" s="80" customFormat="1">
      <c r="A11" s="74"/>
      <c r="B11" s="274"/>
      <c r="C11" s="273"/>
      <c r="D11" s="273"/>
      <c r="E11" s="273"/>
      <c r="F11" s="273"/>
      <c r="G11" s="273"/>
      <c r="H11" s="273"/>
      <c r="I11" s="273"/>
      <c r="J11" s="273"/>
      <c r="K11" s="273"/>
      <c r="L11" s="84"/>
      <c r="M11" s="94"/>
      <c r="N11" s="220"/>
      <c r="O11" s="276"/>
      <c r="P11" s="276"/>
      <c r="Q11" s="276"/>
      <c r="R11" s="272"/>
      <c r="S11" s="275"/>
      <c r="T11" s="387"/>
      <c r="U11" s="275" t="s">
        <v>421</v>
      </c>
      <c r="V11" s="80" t="str">
        <f t="shared" si="0"/>
        <v/>
      </c>
      <c r="W11" s="80" t="str">
        <f t="shared" si="1"/>
        <v/>
      </c>
    </row>
    <row r="12" spans="1:23" s="80" customFormat="1">
      <c r="A12" s="74"/>
      <c r="B12" s="274"/>
      <c r="C12" s="273"/>
      <c r="D12" s="273"/>
      <c r="E12" s="273"/>
      <c r="F12" s="273"/>
      <c r="G12" s="273"/>
      <c r="H12" s="273"/>
      <c r="I12" s="273"/>
      <c r="J12" s="273"/>
      <c r="K12" s="273"/>
      <c r="L12" s="84"/>
      <c r="M12" s="94"/>
      <c r="N12" s="220"/>
      <c r="O12" s="314"/>
      <c r="P12" s="276"/>
      <c r="Q12" s="276"/>
      <c r="R12" s="272"/>
      <c r="S12" s="275"/>
      <c r="T12" s="387"/>
      <c r="U12" s="275" t="s">
        <v>64</v>
      </c>
      <c r="V12" s="80" t="str">
        <f>IF(A12="","",MONTH(A12))</f>
        <v/>
      </c>
      <c r="W12" s="80" t="str">
        <f>IF(A12="","",YEAR(A12))</f>
        <v/>
      </c>
    </row>
    <row r="13" spans="1:23">
      <c r="A13" s="238"/>
      <c r="B13" s="16"/>
      <c r="C13" s="17"/>
      <c r="D13" s="17"/>
      <c r="E13" s="17"/>
      <c r="F13" s="17"/>
      <c r="G13" s="17"/>
      <c r="H13" s="17"/>
      <c r="I13" s="17"/>
      <c r="J13" s="17"/>
      <c r="K13" s="17"/>
      <c r="L13" s="70"/>
      <c r="M13" s="18"/>
      <c r="N13" s="81"/>
      <c r="O13" s="315"/>
      <c r="P13" s="278"/>
      <c r="Q13" s="278"/>
      <c r="R13" s="277"/>
      <c r="S13" s="11"/>
      <c r="T13" s="387"/>
      <c r="U13" s="11" t="s">
        <v>455</v>
      </c>
      <c r="V13" s="3" t="str">
        <f>IF(A13="","",MONTH(A13))</f>
        <v/>
      </c>
      <c r="W13" s="3" t="str">
        <f>IF(A13="","",YEAR(A13))</f>
        <v/>
      </c>
    </row>
    <row r="14" spans="1:23" s="80" customFormat="1">
      <c r="A14" s="74"/>
      <c r="B14" s="335"/>
      <c r="C14" s="334"/>
      <c r="D14" s="334"/>
      <c r="E14" s="334"/>
      <c r="F14" s="334"/>
      <c r="G14" s="334"/>
      <c r="H14" s="334"/>
      <c r="I14" s="334"/>
      <c r="J14" s="334"/>
      <c r="K14" s="334"/>
      <c r="L14" s="84"/>
      <c r="M14" s="94"/>
      <c r="N14" s="333"/>
      <c r="O14" s="337"/>
      <c r="P14" s="336"/>
      <c r="Q14" s="336"/>
      <c r="R14" s="332"/>
      <c r="S14" s="331"/>
      <c r="T14" s="387"/>
      <c r="U14" s="331" t="s">
        <v>770</v>
      </c>
      <c r="V14" s="80" t="str">
        <f t="shared" si="0"/>
        <v/>
      </c>
      <c r="W14" s="80" t="str">
        <f t="shared" si="1"/>
        <v/>
      </c>
    </row>
    <row r="15" spans="1:23" s="80" customFormat="1">
      <c r="A15" s="74"/>
      <c r="B15" s="311"/>
      <c r="C15" s="310"/>
      <c r="D15" s="310"/>
      <c r="E15" s="310"/>
      <c r="F15" s="310"/>
      <c r="G15" s="310"/>
      <c r="H15" s="310"/>
      <c r="I15" s="310"/>
      <c r="J15" s="310"/>
      <c r="K15" s="310"/>
      <c r="L15" s="84"/>
      <c r="M15" s="94"/>
      <c r="N15" s="307"/>
      <c r="O15" s="313"/>
      <c r="P15" s="312"/>
      <c r="Q15" s="312"/>
      <c r="R15" s="308"/>
      <c r="S15" s="308"/>
      <c r="T15" s="387"/>
      <c r="U15" s="308" t="s">
        <v>56</v>
      </c>
      <c r="V15" s="80" t="str">
        <f t="shared" si="0"/>
        <v/>
      </c>
      <c r="W15" s="80" t="str">
        <f t="shared" si="1"/>
        <v/>
      </c>
    </row>
    <row r="16" spans="1:23" s="80" customFormat="1">
      <c r="A16" s="238"/>
      <c r="B16" s="286"/>
      <c r="C16" s="285"/>
      <c r="D16" s="285"/>
      <c r="E16" s="285"/>
      <c r="F16" s="285"/>
      <c r="G16" s="285"/>
      <c r="H16" s="285"/>
      <c r="I16" s="285"/>
      <c r="J16" s="285"/>
      <c r="K16" s="285"/>
      <c r="L16" s="84"/>
      <c r="M16" s="94"/>
      <c r="N16" s="284"/>
      <c r="O16" s="93"/>
      <c r="P16" s="93"/>
      <c r="Q16" s="93"/>
      <c r="R16" s="283"/>
      <c r="S16" s="282"/>
      <c r="T16" s="387"/>
      <c r="U16" s="282" t="s">
        <v>773</v>
      </c>
      <c r="V16" s="80" t="str">
        <f t="shared" si="0"/>
        <v/>
      </c>
      <c r="W16" s="80" t="str">
        <f t="shared" si="1"/>
        <v/>
      </c>
    </row>
    <row r="17" spans="1:23" s="80" customFormat="1">
      <c r="A17" s="74"/>
      <c r="B17" s="319"/>
      <c r="C17" s="320"/>
      <c r="D17" s="320"/>
      <c r="E17" s="320"/>
      <c r="F17" s="320"/>
      <c r="G17" s="320"/>
      <c r="H17" s="320"/>
      <c r="I17" s="320"/>
      <c r="J17" s="320"/>
      <c r="K17" s="320"/>
      <c r="L17" s="84"/>
      <c r="M17" s="94"/>
      <c r="N17" s="317"/>
      <c r="O17" s="296"/>
      <c r="P17" s="316"/>
      <c r="Q17" s="316"/>
      <c r="R17" s="318"/>
      <c r="S17" s="317"/>
      <c r="T17" s="387"/>
      <c r="U17" s="317" t="s">
        <v>775</v>
      </c>
      <c r="V17" s="80" t="str">
        <f t="shared" si="0"/>
        <v/>
      </c>
      <c r="W17" s="80" t="str">
        <f t="shared" si="1"/>
        <v/>
      </c>
    </row>
    <row r="18" spans="1:23" s="80" customFormat="1">
      <c r="A18" s="74"/>
      <c r="B18" s="335"/>
      <c r="C18" s="334"/>
      <c r="D18" s="334"/>
      <c r="E18" s="334"/>
      <c r="F18" s="334"/>
      <c r="G18" s="334"/>
      <c r="H18" s="334"/>
      <c r="I18" s="334"/>
      <c r="J18" s="334"/>
      <c r="K18" s="334"/>
      <c r="L18" s="84"/>
      <c r="M18" s="94"/>
      <c r="N18" s="333"/>
      <c r="O18" s="296"/>
      <c r="P18" s="336"/>
      <c r="Q18" s="336"/>
      <c r="R18" s="332"/>
      <c r="S18" s="331"/>
      <c r="T18" s="387"/>
      <c r="U18" s="331" t="s">
        <v>776</v>
      </c>
      <c r="V18" s="80" t="str">
        <f t="shared" si="0"/>
        <v/>
      </c>
      <c r="W18" s="80" t="str">
        <f>IF(A18="","",YEAR(A18))</f>
        <v/>
      </c>
    </row>
    <row r="19" spans="1:23" s="80" customFormat="1">
      <c r="A19" s="422"/>
      <c r="B19" s="395"/>
      <c r="C19" s="399"/>
      <c r="D19" s="399"/>
      <c r="E19" s="399"/>
      <c r="F19" s="399"/>
      <c r="G19" s="399"/>
      <c r="H19" s="399"/>
      <c r="I19" s="399"/>
      <c r="J19" s="399"/>
      <c r="K19" s="399"/>
      <c r="L19" s="399"/>
      <c r="M19" s="402"/>
      <c r="N19" s="394"/>
      <c r="O19" s="423"/>
      <c r="P19" s="404"/>
      <c r="Q19" s="404"/>
      <c r="R19" s="397"/>
      <c r="S19" s="393"/>
      <c r="T19" s="393"/>
      <c r="U19" s="387" t="s">
        <v>638</v>
      </c>
      <c r="V19" s="424"/>
      <c r="W19" s="424"/>
    </row>
    <row r="20" spans="1:23" s="80" customFormat="1" ht="12.75" customHeight="1">
      <c r="A20" s="422"/>
      <c r="B20" s="398"/>
      <c r="C20" s="401"/>
      <c r="D20" s="401"/>
      <c r="E20" s="401"/>
      <c r="F20" s="401"/>
      <c r="G20" s="401"/>
      <c r="H20" s="401"/>
      <c r="I20" s="401"/>
      <c r="J20" s="401"/>
      <c r="K20" s="401"/>
      <c r="L20" s="401"/>
      <c r="M20" s="425"/>
      <c r="N20" s="394"/>
      <c r="O20" s="423"/>
      <c r="P20" s="404"/>
      <c r="Q20" s="404"/>
      <c r="R20" s="397"/>
      <c r="S20" s="393"/>
      <c r="T20" s="393"/>
      <c r="U20" s="387" t="s">
        <v>713</v>
      </c>
      <c r="V20" s="424"/>
      <c r="W20" s="424"/>
    </row>
    <row r="21" spans="1:23" s="80" customFormat="1" ht="12.75" customHeight="1">
      <c r="A21" s="422"/>
      <c r="B21" s="396"/>
      <c r="C21" s="400"/>
      <c r="D21" s="400"/>
      <c r="E21" s="400"/>
      <c r="F21" s="400"/>
      <c r="G21" s="400"/>
      <c r="H21" s="400"/>
      <c r="I21" s="400"/>
      <c r="J21" s="400"/>
      <c r="K21" s="400"/>
      <c r="L21" s="400"/>
      <c r="M21" s="403"/>
      <c r="N21" s="394"/>
      <c r="O21" s="423"/>
      <c r="P21" s="404"/>
      <c r="Q21" s="404"/>
      <c r="R21" s="397"/>
      <c r="S21" s="393"/>
      <c r="T21" s="393"/>
      <c r="U21" s="387" t="s">
        <v>787</v>
      </c>
      <c r="V21" s="424"/>
      <c r="W21" s="424"/>
    </row>
    <row r="22" spans="1:23">
      <c r="A22" s="238"/>
      <c r="B22" s="13"/>
      <c r="C22" s="14"/>
      <c r="D22" s="14"/>
      <c r="E22" s="14"/>
      <c r="F22" s="14"/>
      <c r="G22" s="14"/>
      <c r="H22" s="14"/>
      <c r="I22" s="14"/>
      <c r="J22" s="14"/>
      <c r="K22" s="14"/>
      <c r="L22" s="69"/>
      <c r="M22" s="18"/>
      <c r="N22" s="322"/>
      <c r="O22" s="290"/>
      <c r="P22" s="323"/>
      <c r="Q22" s="323"/>
      <c r="R22" s="321"/>
      <c r="S22" s="321"/>
      <c r="T22" s="387"/>
      <c r="U22" s="321" t="s">
        <v>33</v>
      </c>
      <c r="V22" s="3" t="str">
        <f t="shared" si="0"/>
        <v/>
      </c>
      <c r="W22" s="3" t="str">
        <f t="shared" si="1"/>
        <v/>
      </c>
    </row>
    <row r="23" spans="1:23">
      <c r="A23" s="242"/>
      <c r="B23" s="16"/>
      <c r="C23" s="17"/>
      <c r="D23" s="17"/>
      <c r="E23" s="17"/>
      <c r="F23" s="17"/>
      <c r="G23" s="17"/>
      <c r="H23" s="95"/>
      <c r="I23" s="95"/>
      <c r="J23" s="95"/>
      <c r="K23" s="95"/>
      <c r="L23" s="96"/>
      <c r="M23" s="97"/>
      <c r="N23" s="81"/>
      <c r="O23" s="290"/>
      <c r="P23" s="323"/>
      <c r="Q23" s="323"/>
      <c r="R23" s="321"/>
      <c r="S23" s="11"/>
      <c r="T23" s="387"/>
      <c r="U23" s="11" t="s">
        <v>721</v>
      </c>
      <c r="V23" s="3" t="str">
        <f t="shared" si="0"/>
        <v/>
      </c>
      <c r="W23" s="3" t="str">
        <f t="shared" si="1"/>
        <v/>
      </c>
    </row>
    <row r="24" spans="1:23">
      <c r="A24" s="242"/>
      <c r="B24" s="16"/>
      <c r="C24" s="17"/>
      <c r="D24" s="17"/>
      <c r="E24" s="17"/>
      <c r="F24" s="17"/>
      <c r="G24" s="17"/>
      <c r="H24" s="95"/>
      <c r="I24" s="95"/>
      <c r="J24" s="95"/>
      <c r="K24" s="95"/>
      <c r="L24" s="96"/>
      <c r="M24" s="97"/>
      <c r="N24" s="81"/>
      <c r="O24" s="290"/>
      <c r="P24" s="330"/>
      <c r="Q24" s="330"/>
      <c r="R24" s="325"/>
      <c r="S24" s="328"/>
      <c r="T24" s="387"/>
      <c r="U24" s="328" t="s">
        <v>48</v>
      </c>
      <c r="V24" s="3" t="str">
        <f t="shared" si="0"/>
        <v/>
      </c>
      <c r="W24" s="3" t="str">
        <f t="shared" si="1"/>
        <v/>
      </c>
    </row>
    <row r="25" spans="1:23" s="80" customFormat="1">
      <c r="A25" s="74"/>
      <c r="B25" s="326"/>
      <c r="C25" s="327"/>
      <c r="D25" s="327"/>
      <c r="E25" s="327"/>
      <c r="F25" s="327"/>
      <c r="G25" s="327"/>
      <c r="H25" s="327"/>
      <c r="I25" s="327"/>
      <c r="J25" s="327"/>
      <c r="K25" s="327"/>
      <c r="L25" s="84"/>
      <c r="M25" s="94"/>
      <c r="N25" s="329"/>
      <c r="O25" s="324"/>
      <c r="P25" s="324"/>
      <c r="Q25" s="324"/>
      <c r="R25" s="325"/>
      <c r="S25" s="325"/>
      <c r="T25" s="387"/>
      <c r="U25" s="328" t="s">
        <v>435</v>
      </c>
      <c r="V25" s="80" t="str">
        <f t="shared" ref="V25" si="2">IF(A25="","",MONTH(A25))</f>
        <v/>
      </c>
    </row>
    <row r="26" spans="1:23" s="80" customFormat="1">
      <c r="A26" s="74"/>
      <c r="B26" s="341"/>
      <c r="C26" s="340"/>
      <c r="D26" s="340"/>
      <c r="E26" s="340"/>
      <c r="F26" s="340"/>
      <c r="G26" s="340"/>
      <c r="H26" s="340"/>
      <c r="I26" s="340"/>
      <c r="J26" s="340"/>
      <c r="K26" s="340"/>
      <c r="L26" s="84"/>
      <c r="M26" s="94"/>
      <c r="N26" s="338"/>
      <c r="O26" s="343"/>
      <c r="P26" s="342"/>
      <c r="Q26" s="342"/>
      <c r="R26" s="339"/>
      <c r="S26" s="339"/>
      <c r="T26" s="387"/>
      <c r="U26" s="216" t="s">
        <v>777</v>
      </c>
      <c r="V26" s="80" t="str">
        <f t="shared" si="0"/>
        <v/>
      </c>
      <c r="W26" s="80" t="str">
        <f t="shared" si="1"/>
        <v/>
      </c>
    </row>
    <row r="27" spans="1:23" s="80" customFormat="1">
      <c r="A27" s="74"/>
      <c r="B27" s="354"/>
      <c r="C27" s="353"/>
      <c r="D27" s="353"/>
      <c r="E27" s="353"/>
      <c r="F27" s="353"/>
      <c r="G27" s="353"/>
      <c r="H27" s="353"/>
      <c r="I27" s="353"/>
      <c r="J27" s="353"/>
      <c r="K27" s="353"/>
      <c r="L27" s="84"/>
      <c r="M27" s="94"/>
      <c r="N27" s="351"/>
      <c r="O27" s="296"/>
      <c r="P27" s="355"/>
      <c r="Q27" s="355"/>
      <c r="R27" s="352"/>
      <c r="S27" s="350"/>
      <c r="T27" s="387"/>
      <c r="U27" s="350" t="s">
        <v>786</v>
      </c>
      <c r="V27" s="80" t="str">
        <f t="shared" si="0"/>
        <v/>
      </c>
      <c r="W27" s="80" t="str">
        <f t="shared" si="1"/>
        <v/>
      </c>
    </row>
    <row r="28" spans="1:23" s="80" customFormat="1">
      <c r="A28" s="238"/>
      <c r="B28" s="385"/>
      <c r="C28" s="386"/>
      <c r="D28" s="386"/>
      <c r="E28" s="386"/>
      <c r="F28" s="386"/>
      <c r="G28" s="386"/>
      <c r="H28" s="386"/>
      <c r="I28" s="386"/>
      <c r="J28" s="386"/>
      <c r="K28" s="386"/>
      <c r="L28" s="84"/>
      <c r="M28" s="94"/>
      <c r="N28" s="383"/>
      <c r="O28" s="296"/>
      <c r="P28" s="382"/>
      <c r="Q28" s="382"/>
      <c r="R28" s="384"/>
      <c r="S28" s="387"/>
      <c r="T28" s="387"/>
      <c r="U28" s="387" t="s">
        <v>739</v>
      </c>
      <c r="V28" s="80" t="str">
        <f t="shared" si="0"/>
        <v/>
      </c>
      <c r="W28" s="80" t="str">
        <f t="shared" si="1"/>
        <v/>
      </c>
    </row>
    <row r="29" spans="1:23" s="80" customFormat="1">
      <c r="A29" s="74"/>
      <c r="B29" s="346"/>
      <c r="C29" s="347"/>
      <c r="D29" s="347"/>
      <c r="E29" s="347"/>
      <c r="F29" s="347"/>
      <c r="G29" s="347"/>
      <c r="H29" s="347"/>
      <c r="I29" s="347"/>
      <c r="J29" s="347"/>
      <c r="K29" s="347"/>
      <c r="L29" s="84"/>
      <c r="M29" s="94"/>
      <c r="N29" s="349"/>
      <c r="O29" s="344"/>
      <c r="P29" s="344"/>
      <c r="Q29" s="344"/>
      <c r="R29" s="345"/>
      <c r="S29" s="348"/>
      <c r="T29" s="387"/>
      <c r="U29" s="348" t="s">
        <v>778</v>
      </c>
      <c r="V29" s="80" t="str">
        <f t="shared" si="0"/>
        <v/>
      </c>
      <c r="W29" s="80" t="str">
        <f t="shared" si="1"/>
        <v/>
      </c>
    </row>
    <row r="30" spans="1:23" s="80" customFormat="1">
      <c r="A30" s="74"/>
      <c r="B30" s="359"/>
      <c r="C30" s="360"/>
      <c r="D30" s="360"/>
      <c r="E30" s="360"/>
      <c r="F30" s="360"/>
      <c r="G30" s="360"/>
      <c r="H30" s="360"/>
      <c r="I30" s="360"/>
      <c r="J30" s="360"/>
      <c r="K30" s="360"/>
      <c r="L30" s="84"/>
      <c r="M30" s="94"/>
      <c r="N30" s="357"/>
      <c r="O30" s="356"/>
      <c r="P30" s="356"/>
      <c r="Q30" s="356"/>
      <c r="R30" s="358"/>
      <c r="S30" s="361"/>
      <c r="T30" s="387"/>
      <c r="U30" s="361" t="s">
        <v>657</v>
      </c>
      <c r="V30" s="80" t="str">
        <f t="shared" si="0"/>
        <v/>
      </c>
      <c r="W30" s="80" t="str">
        <f t="shared" si="1"/>
        <v/>
      </c>
    </row>
    <row r="31" spans="1:23" s="80" customFormat="1">
      <c r="A31" s="74"/>
      <c r="B31" s="366"/>
      <c r="C31" s="365"/>
      <c r="D31" s="365"/>
      <c r="E31" s="365"/>
      <c r="F31" s="365"/>
      <c r="G31" s="365"/>
      <c r="H31" s="365"/>
      <c r="I31" s="365"/>
      <c r="J31" s="365"/>
      <c r="K31" s="365"/>
      <c r="L31" s="84"/>
      <c r="M31" s="94"/>
      <c r="N31" s="363"/>
      <c r="O31" s="367"/>
      <c r="P31" s="367"/>
      <c r="Q31" s="367"/>
      <c r="R31" s="364"/>
      <c r="S31" s="362"/>
      <c r="T31" s="387"/>
      <c r="U31" s="362" t="s">
        <v>779</v>
      </c>
      <c r="V31" s="80" t="str">
        <f>IF(A31="","",MONTH(A31))</f>
        <v/>
      </c>
      <c r="W31" s="80" t="str">
        <f>IF(A31="","",YEAR(A31))</f>
        <v/>
      </c>
    </row>
    <row r="32" spans="1:23">
      <c r="A32" s="238"/>
      <c r="B32" s="16"/>
      <c r="C32" s="17"/>
      <c r="D32" s="17"/>
      <c r="E32" s="17"/>
      <c r="F32" s="17"/>
      <c r="G32" s="17"/>
      <c r="H32" s="17"/>
      <c r="I32" s="17"/>
      <c r="J32" s="17"/>
      <c r="K32" s="17"/>
      <c r="L32" s="70"/>
      <c r="M32" s="18"/>
      <c r="N32" s="81"/>
      <c r="O32" s="290"/>
      <c r="P32" s="369"/>
      <c r="Q32" s="369"/>
      <c r="R32" s="368"/>
      <c r="S32" s="11"/>
      <c r="T32" s="387"/>
      <c r="U32" s="11" t="s">
        <v>780</v>
      </c>
      <c r="V32" s="3" t="str">
        <f t="shared" ref="V32" si="3">IF(A32="","",MONTH(A32))</f>
        <v/>
      </c>
      <c r="W32" s="3" t="str">
        <f t="shared" ref="W32" si="4">IF(A32="","",YEAR(A32))</f>
        <v/>
      </c>
    </row>
    <row r="33" spans="1:23" s="80" customFormat="1">
      <c r="A33" s="422"/>
      <c r="B33" s="395"/>
      <c r="C33" s="399"/>
      <c r="D33" s="399"/>
      <c r="E33" s="399"/>
      <c r="F33" s="399"/>
      <c r="G33" s="399"/>
      <c r="H33" s="399"/>
      <c r="I33" s="399"/>
      <c r="J33" s="399"/>
      <c r="K33" s="399"/>
      <c r="L33" s="399"/>
      <c r="M33" s="402"/>
      <c r="N33" s="394"/>
      <c r="O33" s="426"/>
      <c r="P33" s="404"/>
      <c r="Q33" s="404"/>
      <c r="R33" s="397"/>
      <c r="S33" s="393"/>
      <c r="T33" s="393"/>
      <c r="U33" s="387" t="s">
        <v>788</v>
      </c>
      <c r="V33" s="424" t="str">
        <f>IF(A33="","",MONTH(A33))</f>
        <v/>
      </c>
      <c r="W33" s="424" t="str">
        <f>IF(A33="","",YEAR(A33))</f>
        <v/>
      </c>
    </row>
    <row r="34" spans="1:23" s="80" customFormat="1">
      <c r="A34" s="422"/>
      <c r="B34" s="396"/>
      <c r="C34" s="400"/>
      <c r="D34" s="400"/>
      <c r="E34" s="400"/>
      <c r="F34" s="400"/>
      <c r="G34" s="400"/>
      <c r="H34" s="400"/>
      <c r="I34" s="400"/>
      <c r="J34" s="400"/>
      <c r="K34" s="400"/>
      <c r="L34" s="400"/>
      <c r="M34" s="403"/>
      <c r="N34" s="394"/>
      <c r="O34" s="426"/>
      <c r="P34" s="404"/>
      <c r="Q34" s="404"/>
      <c r="R34" s="397"/>
      <c r="S34" s="393"/>
      <c r="T34" s="393"/>
      <c r="U34" s="387" t="s">
        <v>789</v>
      </c>
      <c r="V34" s="424"/>
      <c r="W34" s="424"/>
    </row>
    <row r="35" spans="1:23" s="80" customFormat="1">
      <c r="A35" s="238"/>
      <c r="B35" s="75"/>
      <c r="C35" s="76"/>
      <c r="D35" s="76"/>
      <c r="E35" s="76"/>
      <c r="F35" s="76"/>
      <c r="G35" s="76"/>
      <c r="H35" s="76"/>
      <c r="I35" s="76"/>
      <c r="J35" s="76"/>
      <c r="K35" s="76"/>
      <c r="L35" s="84"/>
      <c r="M35" s="94"/>
      <c r="N35" s="228"/>
      <c r="O35" s="296"/>
      <c r="P35" s="77"/>
      <c r="Q35" s="77"/>
      <c r="R35" s="78"/>
      <c r="S35" s="79"/>
      <c r="T35" s="387"/>
      <c r="U35" s="79" t="s">
        <v>781</v>
      </c>
      <c r="V35" s="80" t="str">
        <f t="shared" si="0"/>
        <v/>
      </c>
      <c r="W35" s="80" t="str">
        <f t="shared" si="1"/>
        <v/>
      </c>
    </row>
    <row r="36" spans="1:23" s="80" customFormat="1">
      <c r="A36" s="74"/>
      <c r="B36" s="75"/>
      <c r="C36" s="76"/>
      <c r="D36" s="76"/>
      <c r="E36" s="76"/>
      <c r="F36" s="76"/>
      <c r="G36" s="76"/>
      <c r="H36" s="76"/>
      <c r="I36" s="76"/>
      <c r="J36" s="76"/>
      <c r="K36" s="76"/>
      <c r="L36" s="84"/>
      <c r="M36" s="94"/>
      <c r="N36" s="246"/>
      <c r="O36" s="296"/>
      <c r="P36" s="77"/>
      <c r="Q36" s="77"/>
      <c r="R36" s="78"/>
      <c r="S36" s="79"/>
      <c r="T36" s="387"/>
      <c r="U36" s="79" t="s">
        <v>782</v>
      </c>
      <c r="V36" s="80" t="str">
        <f>IF(A36="","",MONTH(A36))</f>
        <v/>
      </c>
      <c r="W36" s="80" t="str">
        <f t="shared" si="1"/>
        <v/>
      </c>
    </row>
    <row r="37" spans="1:23">
      <c r="A37" s="238"/>
      <c r="B37" s="16"/>
      <c r="C37" s="17"/>
      <c r="D37" s="17"/>
      <c r="E37" s="17"/>
      <c r="F37" s="17"/>
      <c r="G37" s="17"/>
      <c r="H37" s="17"/>
      <c r="I37" s="17"/>
      <c r="J37" s="17"/>
      <c r="K37" s="17"/>
      <c r="L37" s="70"/>
      <c r="M37" s="18"/>
      <c r="N37" s="81"/>
      <c r="O37" s="290"/>
      <c r="P37" s="371"/>
      <c r="Q37" s="371"/>
      <c r="R37" s="370"/>
      <c r="S37" s="11"/>
      <c r="T37" s="387"/>
      <c r="U37" s="11" t="s">
        <v>626</v>
      </c>
      <c r="V37" s="3" t="str">
        <f t="shared" si="0"/>
        <v/>
      </c>
      <c r="W37" s="3" t="str">
        <f t="shared" si="1"/>
        <v/>
      </c>
    </row>
    <row r="38" spans="1:23" s="80" customFormat="1">
      <c r="A38" s="238"/>
      <c r="B38" s="75"/>
      <c r="C38" s="76"/>
      <c r="D38" s="76"/>
      <c r="E38" s="76"/>
      <c r="F38" s="76"/>
      <c r="G38" s="76"/>
      <c r="H38" s="76"/>
      <c r="I38" s="76"/>
      <c r="J38" s="76"/>
      <c r="K38" s="76"/>
      <c r="L38" s="84"/>
      <c r="M38" s="94"/>
      <c r="N38" s="374"/>
      <c r="O38" s="296"/>
      <c r="P38" s="375"/>
      <c r="Q38" s="375"/>
      <c r="R38" s="373"/>
      <c r="S38" s="372"/>
      <c r="T38" s="387"/>
      <c r="U38" s="372" t="s">
        <v>781</v>
      </c>
      <c r="V38" s="80" t="str">
        <f t="shared" si="0"/>
        <v/>
      </c>
      <c r="W38" s="80" t="str">
        <f t="shared" si="1"/>
        <v/>
      </c>
    </row>
    <row r="39" spans="1:23" s="80" customFormat="1">
      <c r="A39" s="238"/>
      <c r="B39" s="75"/>
      <c r="C39" s="76"/>
      <c r="D39" s="76"/>
      <c r="E39" s="76"/>
      <c r="F39" s="76"/>
      <c r="G39" s="76"/>
      <c r="H39" s="76"/>
      <c r="I39" s="76"/>
      <c r="J39" s="76"/>
      <c r="K39" s="76"/>
      <c r="L39" s="84"/>
      <c r="M39" s="94"/>
      <c r="N39" s="228"/>
      <c r="O39" s="291"/>
      <c r="P39" s="77"/>
      <c r="Q39" s="77"/>
      <c r="R39" s="78"/>
      <c r="S39" s="79"/>
      <c r="T39" s="387"/>
      <c r="U39" s="79" t="s">
        <v>783</v>
      </c>
      <c r="V39" s="80" t="str">
        <f t="shared" si="0"/>
        <v/>
      </c>
      <c r="W39" s="80" t="str">
        <f t="shared" si="1"/>
        <v/>
      </c>
    </row>
    <row r="40" spans="1:23" s="80" customFormat="1">
      <c r="A40" s="74"/>
      <c r="B40" s="75"/>
      <c r="C40" s="76"/>
      <c r="D40" s="76"/>
      <c r="E40" s="76"/>
      <c r="F40" s="76"/>
      <c r="G40" s="76"/>
      <c r="H40" s="76"/>
      <c r="I40" s="76"/>
      <c r="J40" s="76"/>
      <c r="K40" s="76"/>
      <c r="L40" s="84"/>
      <c r="M40" s="94"/>
      <c r="N40" s="228"/>
      <c r="O40" s="296"/>
      <c r="P40" s="77"/>
      <c r="Q40" s="77"/>
      <c r="R40" s="78"/>
      <c r="S40" s="79"/>
      <c r="T40" s="387"/>
      <c r="U40" s="79" t="s">
        <v>784</v>
      </c>
      <c r="V40" s="80" t="str">
        <f t="shared" si="0"/>
        <v/>
      </c>
      <c r="W40" s="80" t="str">
        <f t="shared" si="1"/>
        <v/>
      </c>
    </row>
    <row r="41" spans="1:23" s="80" customFormat="1">
      <c r="A41" s="242"/>
      <c r="B41" s="379"/>
      <c r="C41" s="380"/>
      <c r="D41" s="380"/>
      <c r="E41" s="380"/>
      <c r="F41" s="380"/>
      <c r="G41" s="380"/>
      <c r="H41" s="221"/>
      <c r="I41" s="221"/>
      <c r="J41" s="221"/>
      <c r="K41" s="221"/>
      <c r="L41" s="222"/>
      <c r="M41" s="223"/>
      <c r="N41" s="377"/>
      <c r="O41" s="291"/>
      <c r="P41" s="376"/>
      <c r="Q41" s="376"/>
      <c r="R41" s="378"/>
      <c r="S41" s="381"/>
      <c r="T41" s="387"/>
      <c r="U41" s="381" t="s">
        <v>785</v>
      </c>
      <c r="V41" s="80" t="str">
        <f t="shared" ref="V41" si="5">IF(A41="","",MONTH(A41))</f>
        <v/>
      </c>
      <c r="W41" s="80" t="str">
        <f t="shared" ref="W41" si="6">IF(A41="","",YEAR(A41))</f>
        <v/>
      </c>
    </row>
    <row r="42" spans="1:23" s="80" customFormat="1">
      <c r="A42" s="74"/>
      <c r="B42" s="75"/>
      <c r="C42" s="76"/>
      <c r="D42" s="76"/>
      <c r="E42" s="76"/>
      <c r="F42" s="76"/>
      <c r="G42" s="76"/>
      <c r="H42" s="76"/>
      <c r="I42" s="76"/>
      <c r="J42" s="76"/>
      <c r="K42" s="76"/>
      <c r="L42" s="84"/>
      <c r="M42" s="94"/>
      <c r="N42" s="228"/>
      <c r="O42" s="77"/>
      <c r="P42" s="77"/>
      <c r="Q42" s="77"/>
      <c r="R42" s="78"/>
      <c r="S42" s="228"/>
      <c r="T42" s="387"/>
      <c r="U42" s="228"/>
      <c r="V42" s="80" t="str">
        <f t="shared" si="0"/>
        <v/>
      </c>
      <c r="W42" s="80" t="str">
        <f t="shared" si="1"/>
        <v/>
      </c>
    </row>
    <row r="43" spans="1:23" s="80" customFormat="1">
      <c r="A43" s="74"/>
      <c r="B43" s="75"/>
      <c r="C43" s="76"/>
      <c r="D43" s="76"/>
      <c r="E43" s="76"/>
      <c r="F43" s="76"/>
      <c r="G43" s="76"/>
      <c r="H43" s="76"/>
      <c r="I43" s="76"/>
      <c r="J43" s="76"/>
      <c r="K43" s="76"/>
      <c r="L43" s="84"/>
      <c r="M43" s="94"/>
      <c r="N43" s="228"/>
      <c r="O43" s="77"/>
      <c r="P43" s="77"/>
      <c r="Q43" s="77"/>
      <c r="R43" s="78"/>
      <c r="S43" s="79"/>
      <c r="T43" s="387"/>
      <c r="U43" s="79"/>
      <c r="V43" s="80" t="str">
        <f t="shared" si="0"/>
        <v/>
      </c>
      <c r="W43" s="80" t="str">
        <f t="shared" si="1"/>
        <v/>
      </c>
    </row>
    <row r="44" spans="1:23" s="80" customFormat="1" ht="10.5" customHeight="1">
      <c r="A44" s="74"/>
      <c r="B44" s="75"/>
      <c r="C44" s="76"/>
      <c r="D44" s="76"/>
      <c r="E44" s="76"/>
      <c r="F44" s="76"/>
      <c r="G44" s="76"/>
      <c r="H44" s="76"/>
      <c r="I44" s="76"/>
      <c r="J44" s="76"/>
      <c r="K44" s="76"/>
      <c r="L44" s="84"/>
      <c r="M44" s="94"/>
      <c r="N44" s="228"/>
      <c r="O44" s="77"/>
      <c r="P44" s="77"/>
      <c r="Q44" s="77"/>
      <c r="R44" s="78"/>
      <c r="S44" s="79"/>
      <c r="T44" s="387"/>
      <c r="U44" s="79"/>
      <c r="V44" s="80" t="str">
        <f t="shared" si="0"/>
        <v/>
      </c>
      <c r="W44" s="80" t="str">
        <f t="shared" si="1"/>
        <v/>
      </c>
    </row>
    <row r="45" spans="1:23" s="80" customFormat="1">
      <c r="A45" s="74"/>
      <c r="B45" s="75"/>
      <c r="C45" s="76"/>
      <c r="D45" s="76"/>
      <c r="E45" s="76"/>
      <c r="F45" s="76"/>
      <c r="G45" s="76"/>
      <c r="H45" s="76"/>
      <c r="I45" s="76"/>
      <c r="J45" s="76"/>
      <c r="K45" s="76"/>
      <c r="L45" s="84"/>
      <c r="M45" s="94"/>
      <c r="N45" s="228"/>
      <c r="O45" s="77"/>
      <c r="P45" s="77"/>
      <c r="Q45" s="77"/>
      <c r="R45" s="78"/>
      <c r="S45" s="79"/>
      <c r="T45" s="387" t="str">
        <f>IF(S45="","",LOOKUP(S45,#REF!,#REF!))</f>
        <v/>
      </c>
      <c r="U45" s="79"/>
      <c r="V45" s="80" t="str">
        <f t="shared" si="0"/>
        <v/>
      </c>
      <c r="W45" s="80" t="str">
        <f t="shared" si="1"/>
        <v/>
      </c>
    </row>
    <row r="46" spans="1:23" s="80" customFormat="1">
      <c r="A46" s="74"/>
      <c r="B46" s="75"/>
      <c r="C46" s="76"/>
      <c r="D46" s="76"/>
      <c r="E46" s="76"/>
      <c r="F46" s="76"/>
      <c r="G46" s="76"/>
      <c r="H46" s="76"/>
      <c r="I46" s="76"/>
      <c r="J46" s="76"/>
      <c r="K46" s="76"/>
      <c r="L46" s="84"/>
      <c r="M46" s="94"/>
      <c r="N46" s="228"/>
      <c r="O46" s="77"/>
      <c r="P46" s="77"/>
      <c r="Q46" s="77"/>
      <c r="R46" s="78"/>
      <c r="S46" s="79"/>
      <c r="T46" s="387" t="str">
        <f>IF(S46="","",LOOKUP(S46,#REF!,#REF!))</f>
        <v/>
      </c>
      <c r="U46" s="79"/>
      <c r="V46" s="80" t="str">
        <f t="shared" si="0"/>
        <v/>
      </c>
      <c r="W46" s="80" t="str">
        <f t="shared" si="1"/>
        <v/>
      </c>
    </row>
    <row r="47" spans="1:23" s="80" customFormat="1">
      <c r="A47" s="74"/>
      <c r="B47" s="75"/>
      <c r="C47" s="76"/>
      <c r="D47" s="76"/>
      <c r="E47" s="76"/>
      <c r="F47" s="76"/>
      <c r="G47" s="76"/>
      <c r="H47" s="76"/>
      <c r="I47" s="76"/>
      <c r="J47" s="76"/>
      <c r="K47" s="76"/>
      <c r="L47" s="84"/>
      <c r="M47" s="94"/>
      <c r="N47" s="228"/>
      <c r="O47" s="77"/>
      <c r="P47" s="77"/>
      <c r="Q47" s="77"/>
      <c r="R47" s="78"/>
      <c r="S47" s="79"/>
      <c r="T47" s="387" t="str">
        <f>IF(S47="","",LOOKUP(S47,#REF!,#REF!))</f>
        <v/>
      </c>
      <c r="U47" s="79"/>
      <c r="V47" s="80" t="str">
        <f t="shared" si="0"/>
        <v/>
      </c>
      <c r="W47" s="80" t="str">
        <f t="shared" si="1"/>
        <v/>
      </c>
    </row>
    <row r="48" spans="1:23" s="80" customFormat="1">
      <c r="A48" s="74"/>
      <c r="B48" s="75"/>
      <c r="C48" s="76"/>
      <c r="D48" s="76"/>
      <c r="E48" s="76"/>
      <c r="F48" s="76"/>
      <c r="G48" s="76"/>
      <c r="H48" s="76"/>
      <c r="I48" s="76"/>
      <c r="J48" s="76"/>
      <c r="K48" s="76"/>
      <c r="L48" s="84"/>
      <c r="M48" s="94"/>
      <c r="N48" s="228"/>
      <c r="O48" s="77"/>
      <c r="P48" s="77"/>
      <c r="Q48" s="77"/>
      <c r="R48" s="78"/>
      <c r="S48" s="79"/>
      <c r="T48" s="387" t="str">
        <f>IF(S48="","",LOOKUP(S48,#REF!,#REF!))</f>
        <v/>
      </c>
      <c r="U48" s="79"/>
      <c r="V48" s="80" t="str">
        <f t="shared" si="0"/>
        <v/>
      </c>
      <c r="W48" s="80" t="str">
        <f t="shared" si="1"/>
        <v/>
      </c>
    </row>
    <row r="49" spans="1:23" s="80" customFormat="1">
      <c r="A49" s="74"/>
      <c r="B49" s="75"/>
      <c r="C49" s="76"/>
      <c r="D49" s="76"/>
      <c r="E49" s="76"/>
      <c r="F49" s="76"/>
      <c r="G49" s="76"/>
      <c r="H49" s="76"/>
      <c r="I49" s="76"/>
      <c r="J49" s="76"/>
      <c r="K49" s="76"/>
      <c r="L49" s="84"/>
      <c r="M49" s="94"/>
      <c r="N49" s="228"/>
      <c r="O49" s="77"/>
      <c r="P49" s="77"/>
      <c r="Q49" s="77"/>
      <c r="R49" s="78"/>
      <c r="S49" s="79"/>
      <c r="T49" s="387" t="str">
        <f>IF(S49="","",LOOKUP(S49,#REF!,#REF!))</f>
        <v/>
      </c>
      <c r="U49" s="79"/>
      <c r="V49" s="80" t="str">
        <f t="shared" si="0"/>
        <v/>
      </c>
      <c r="W49" s="80" t="str">
        <f t="shared" si="1"/>
        <v/>
      </c>
    </row>
    <row r="50" spans="1:23" s="80" customFormat="1">
      <c r="A50" s="205"/>
      <c r="B50" s="206"/>
      <c r="C50" s="76"/>
      <c r="D50" s="76"/>
      <c r="E50" s="76"/>
      <c r="F50" s="76"/>
      <c r="G50" s="76"/>
      <c r="H50" s="76"/>
      <c r="I50" s="76"/>
      <c r="J50" s="76"/>
      <c r="K50" s="76"/>
      <c r="L50" s="84"/>
      <c r="M50" s="94"/>
      <c r="N50" s="228"/>
      <c r="O50" s="77"/>
      <c r="P50" s="77"/>
      <c r="Q50" s="77"/>
      <c r="R50" s="78"/>
      <c r="S50" s="79"/>
      <c r="T50" s="387" t="str">
        <f>IF(S50="","",LOOKUP(S50,#REF!,#REF!))</f>
        <v/>
      </c>
      <c r="U50" s="79"/>
      <c r="V50" s="80" t="str">
        <f t="shared" si="0"/>
        <v/>
      </c>
      <c r="W50" s="80" t="str">
        <f t="shared" si="1"/>
        <v/>
      </c>
    </row>
    <row r="51" spans="1:23" s="80" customFormat="1" ht="12.75">
      <c r="A51" s="205"/>
      <c r="B51" s="206"/>
      <c r="C51" s="76"/>
      <c r="D51" s="76"/>
      <c r="E51" s="76"/>
      <c r="F51" s="76"/>
      <c r="G51" s="76"/>
      <c r="H51" s="76"/>
      <c r="I51" s="76"/>
      <c r="J51" s="76"/>
      <c r="K51" s="76"/>
      <c r="L51" s="84"/>
      <c r="M51" s="94"/>
      <c r="N51" s="228"/>
      <c r="O51" s="231"/>
      <c r="P51" s="77"/>
      <c r="Q51" s="77"/>
      <c r="R51" s="78"/>
      <c r="S51" s="79"/>
      <c r="T51" s="387" t="str">
        <f>IF(S51="","",LOOKUP(S51,#REF!,#REF!))</f>
        <v/>
      </c>
      <c r="U51" s="79"/>
      <c r="V51" s="80" t="str">
        <f t="shared" si="0"/>
        <v/>
      </c>
      <c r="W51" s="80" t="str">
        <f t="shared" si="1"/>
        <v/>
      </c>
    </row>
    <row r="52" spans="1:23" s="80" customFormat="1" ht="12">
      <c r="A52" s="74"/>
      <c r="B52" s="75"/>
      <c r="C52" s="76"/>
      <c r="D52" s="76"/>
      <c r="E52" s="76"/>
      <c r="F52" s="76"/>
      <c r="G52" s="76"/>
      <c r="H52" s="76"/>
      <c r="I52" s="76"/>
      <c r="J52" s="76"/>
      <c r="K52" s="76"/>
      <c r="L52" s="84"/>
      <c r="M52" s="94"/>
      <c r="N52" s="228"/>
      <c r="O52" s="230"/>
      <c r="P52" s="77"/>
      <c r="Q52" s="77"/>
      <c r="R52" s="78"/>
      <c r="S52" s="79"/>
      <c r="T52" s="387" t="str">
        <f>IF(S52="","",LOOKUP(S52,#REF!,#REF!))</f>
        <v/>
      </c>
      <c r="U52" s="79"/>
      <c r="V52" s="80" t="str">
        <f t="shared" si="0"/>
        <v/>
      </c>
      <c r="W52" s="80" t="str">
        <f t="shared" si="1"/>
        <v/>
      </c>
    </row>
    <row r="53" spans="1:23" s="80" customFormat="1" ht="12.75">
      <c r="A53" s="211"/>
      <c r="C53" s="76"/>
      <c r="D53" s="76"/>
      <c r="E53" s="76"/>
      <c r="F53" s="76"/>
      <c r="G53" s="76"/>
      <c r="H53" s="76"/>
      <c r="I53" s="76"/>
      <c r="J53" s="76"/>
      <c r="K53" s="76"/>
      <c r="L53" s="84"/>
      <c r="M53" s="94"/>
      <c r="N53" s="228"/>
      <c r="O53" s="231"/>
      <c r="P53" s="77"/>
      <c r="Q53" s="77"/>
      <c r="R53" s="78"/>
      <c r="S53" s="79"/>
      <c r="T53" s="387" t="str">
        <f>IF(S53="","",LOOKUP(S53,#REF!,#REF!))</f>
        <v/>
      </c>
      <c r="U53" s="79"/>
      <c r="V53" s="80" t="str">
        <f t="shared" si="0"/>
        <v/>
      </c>
      <c r="W53" s="80" t="str">
        <f t="shared" si="1"/>
        <v/>
      </c>
    </row>
    <row r="54" spans="1:23" s="80" customFormat="1" ht="12">
      <c r="A54" s="74"/>
      <c r="B54" s="75"/>
      <c r="C54" s="76"/>
      <c r="D54" s="76"/>
      <c r="E54" s="76"/>
      <c r="F54" s="76"/>
      <c r="G54" s="76"/>
      <c r="H54" s="76"/>
      <c r="I54" s="76"/>
      <c r="J54" s="76"/>
      <c r="K54" s="76"/>
      <c r="L54" s="84"/>
      <c r="M54" s="94"/>
      <c r="N54" s="228"/>
      <c r="O54" s="230"/>
      <c r="P54" s="77"/>
      <c r="Q54" s="77"/>
      <c r="R54" s="78"/>
      <c r="S54" s="79"/>
      <c r="T54" s="387" t="str">
        <f>IF(S54="","",LOOKUP(S54,#REF!,#REF!))</f>
        <v/>
      </c>
      <c r="U54" s="79"/>
      <c r="V54" s="80" t="str">
        <f t="shared" si="0"/>
        <v/>
      </c>
      <c r="W54" s="80" t="str">
        <f t="shared" si="1"/>
        <v/>
      </c>
    </row>
    <row r="55" spans="1:23" s="80" customFormat="1">
      <c r="A55" s="74"/>
      <c r="B55" s="75"/>
      <c r="C55" s="76"/>
      <c r="D55" s="76"/>
      <c r="E55" s="76"/>
      <c r="F55" s="76"/>
      <c r="G55" s="76"/>
      <c r="H55" s="76"/>
      <c r="I55" s="76"/>
      <c r="J55" s="76"/>
      <c r="K55" s="76"/>
      <c r="L55" s="84"/>
      <c r="M55" s="94"/>
      <c r="N55" s="228"/>
      <c r="O55" s="77"/>
      <c r="P55" s="77"/>
      <c r="Q55" s="77"/>
      <c r="R55" s="78"/>
      <c r="S55" s="79"/>
      <c r="T55" s="387" t="str">
        <f>IF(S55="","",LOOKUP(S55,#REF!,#REF!))</f>
        <v/>
      </c>
      <c r="U55" s="79"/>
      <c r="V55" s="80" t="str">
        <f t="shared" si="0"/>
        <v/>
      </c>
      <c r="W55" s="80" t="str">
        <f t="shared" si="1"/>
        <v/>
      </c>
    </row>
    <row r="56" spans="1:23" s="80" customFormat="1">
      <c r="A56" s="74"/>
      <c r="B56" s="75"/>
      <c r="C56" s="76"/>
      <c r="D56" s="76"/>
      <c r="E56" s="76"/>
      <c r="F56" s="76"/>
      <c r="G56" s="76"/>
      <c r="H56" s="76"/>
      <c r="I56" s="76"/>
      <c r="J56" s="76"/>
      <c r="K56" s="76"/>
      <c r="L56" s="84"/>
      <c r="M56" s="94"/>
      <c r="N56" s="228"/>
      <c r="O56" s="77"/>
      <c r="P56" s="77"/>
      <c r="Q56" s="77"/>
      <c r="R56" s="78"/>
      <c r="S56" s="79"/>
      <c r="T56" s="387" t="str">
        <f>IF(S56="","",LOOKUP(S56,#REF!,#REF!))</f>
        <v/>
      </c>
      <c r="U56" s="79"/>
      <c r="V56" s="80" t="str">
        <f t="shared" si="0"/>
        <v/>
      </c>
      <c r="W56" s="80" t="str">
        <f t="shared" si="1"/>
        <v/>
      </c>
    </row>
    <row r="57" spans="1:23" s="80" customFormat="1">
      <c r="A57" s="74"/>
      <c r="B57" s="75"/>
      <c r="C57" s="76"/>
      <c r="D57" s="76"/>
      <c r="E57" s="76"/>
      <c r="F57" s="76"/>
      <c r="G57" s="76"/>
      <c r="H57" s="76"/>
      <c r="I57" s="76"/>
      <c r="J57" s="76"/>
      <c r="K57" s="76"/>
      <c r="L57" s="84"/>
      <c r="M57" s="94"/>
      <c r="N57" s="228"/>
      <c r="O57" s="77"/>
      <c r="P57" s="77"/>
      <c r="Q57" s="77"/>
      <c r="R57" s="78"/>
      <c r="S57" s="79"/>
      <c r="T57" s="387" t="str">
        <f>IF(S57="","",LOOKUP(S57,#REF!,#REF!))</f>
        <v/>
      </c>
      <c r="U57" s="79"/>
      <c r="V57" s="80" t="str">
        <f t="shared" si="0"/>
        <v/>
      </c>
      <c r="W57" s="80" t="str">
        <f t="shared" si="1"/>
        <v/>
      </c>
    </row>
    <row r="58" spans="1:23" s="80" customFormat="1">
      <c r="A58" s="74"/>
      <c r="B58" s="75"/>
      <c r="C58" s="76"/>
      <c r="D58" s="76"/>
      <c r="E58" s="76"/>
      <c r="F58" s="76"/>
      <c r="G58" s="76"/>
      <c r="H58" s="76"/>
      <c r="I58" s="76"/>
      <c r="J58" s="76"/>
      <c r="K58" s="76"/>
      <c r="L58" s="84"/>
      <c r="M58" s="94"/>
      <c r="N58" s="228"/>
      <c r="O58" s="208"/>
      <c r="P58" s="77"/>
      <c r="Q58" s="77"/>
      <c r="R58" s="78"/>
      <c r="S58" s="79"/>
      <c r="T58" s="387" t="str">
        <f>IF(S58="","",LOOKUP(S58,#REF!,#REF!))</f>
        <v/>
      </c>
      <c r="U58" s="79"/>
      <c r="V58" s="80" t="str">
        <f t="shared" si="0"/>
        <v/>
      </c>
      <c r="W58" s="80" t="str">
        <f t="shared" si="1"/>
        <v/>
      </c>
    </row>
    <row r="59" spans="1:23" s="80" customFormat="1">
      <c r="A59" s="74"/>
      <c r="B59" s="75"/>
      <c r="C59" s="76"/>
      <c r="D59" s="76"/>
      <c r="E59" s="76"/>
      <c r="F59" s="76"/>
      <c r="G59" s="76"/>
      <c r="H59" s="76"/>
      <c r="I59" s="76"/>
      <c r="J59" s="76"/>
      <c r="K59" s="76"/>
      <c r="L59" s="84"/>
      <c r="M59" s="94"/>
      <c r="N59" s="228"/>
      <c r="O59" s="208"/>
      <c r="P59" s="77"/>
      <c r="Q59" s="77"/>
      <c r="R59" s="78"/>
      <c r="S59" s="79"/>
      <c r="T59" s="387" t="str">
        <f>IF(S59="","",LOOKUP(S59,#REF!,#REF!))</f>
        <v/>
      </c>
      <c r="U59" s="79"/>
      <c r="V59" s="80" t="str">
        <f t="shared" si="0"/>
        <v/>
      </c>
      <c r="W59" s="80" t="str">
        <f t="shared" si="1"/>
        <v/>
      </c>
    </row>
    <row r="60" spans="1:23" s="80" customFormat="1">
      <c r="A60" s="74"/>
      <c r="B60" s="75"/>
      <c r="C60" s="76"/>
      <c r="D60" s="76"/>
      <c r="E60" s="76"/>
      <c r="F60" s="76"/>
      <c r="G60" s="76"/>
      <c r="H60" s="76"/>
      <c r="I60" s="76"/>
      <c r="J60" s="76"/>
      <c r="K60" s="76"/>
      <c r="L60" s="84"/>
      <c r="M60" s="94"/>
      <c r="N60" s="228"/>
      <c r="O60" s="208"/>
      <c r="P60" s="77"/>
      <c r="Q60" s="77"/>
      <c r="R60" s="78"/>
      <c r="S60" s="79"/>
      <c r="T60" s="387" t="str">
        <f>IF(S60="","",LOOKUP(S60,#REF!,#REF!))</f>
        <v/>
      </c>
      <c r="U60" s="79"/>
      <c r="V60" s="80" t="str">
        <f t="shared" si="0"/>
        <v/>
      </c>
      <c r="W60" s="80" t="str">
        <f t="shared" si="1"/>
        <v/>
      </c>
    </row>
    <row r="61" spans="1:23" s="80" customFormat="1">
      <c r="A61" s="74"/>
      <c r="B61" s="75"/>
      <c r="C61" s="76"/>
      <c r="D61" s="76"/>
      <c r="E61" s="76"/>
      <c r="F61" s="76"/>
      <c r="G61" s="76"/>
      <c r="H61" s="76"/>
      <c r="I61" s="76"/>
      <c r="J61" s="76"/>
      <c r="K61" s="76"/>
      <c r="L61" s="84"/>
      <c r="M61" s="94"/>
      <c r="N61" s="228"/>
      <c r="O61" s="77"/>
      <c r="P61" s="77"/>
      <c r="Q61" s="77"/>
      <c r="R61" s="78"/>
      <c r="S61" s="78"/>
      <c r="T61" s="387" t="str">
        <f>IF(S61="","",LOOKUP(S61,#REF!,#REF!))</f>
        <v/>
      </c>
      <c r="U61" s="78"/>
      <c r="V61" s="80" t="str">
        <f t="shared" si="0"/>
        <v/>
      </c>
      <c r="W61" s="80" t="str">
        <f t="shared" si="1"/>
        <v/>
      </c>
    </row>
    <row r="62" spans="1:23" s="80" customFormat="1">
      <c r="A62" s="74"/>
      <c r="B62" s="75"/>
      <c r="C62" s="76"/>
      <c r="D62" s="76"/>
      <c r="E62" s="76"/>
      <c r="F62" s="76"/>
      <c r="G62" s="76"/>
      <c r="H62" s="76"/>
      <c r="I62" s="76"/>
      <c r="J62" s="76"/>
      <c r="K62" s="76"/>
      <c r="L62" s="84"/>
      <c r="M62" s="94"/>
      <c r="N62" s="228"/>
      <c r="O62" s="77"/>
      <c r="P62" s="77"/>
      <c r="Q62" s="77"/>
      <c r="R62" s="78"/>
      <c r="S62" s="79"/>
      <c r="T62" s="387" t="str">
        <f>IF(S62="","",LOOKUP(S62,#REF!,#REF!))</f>
        <v/>
      </c>
      <c r="U62" s="79"/>
      <c r="V62" s="80" t="str">
        <f t="shared" si="0"/>
        <v/>
      </c>
      <c r="W62" s="80" t="str">
        <f t="shared" si="1"/>
        <v/>
      </c>
    </row>
    <row r="63" spans="1:23" s="80" customFormat="1">
      <c r="A63" s="209"/>
      <c r="B63" s="75"/>
      <c r="C63" s="76"/>
      <c r="D63" s="76"/>
      <c r="E63" s="76"/>
      <c r="F63" s="76"/>
      <c r="G63" s="76"/>
      <c r="H63" s="76"/>
      <c r="I63" s="76"/>
      <c r="J63" s="76"/>
      <c r="K63" s="76"/>
      <c r="L63" s="84"/>
      <c r="M63" s="94"/>
      <c r="N63" s="228"/>
      <c r="O63" s="208"/>
      <c r="P63" s="77"/>
      <c r="Q63" s="77"/>
      <c r="R63" s="78"/>
      <c r="S63" s="79"/>
      <c r="T63" s="387" t="str">
        <f>IF(S63="","",LOOKUP(S63,#REF!,#REF!))</f>
        <v/>
      </c>
      <c r="U63" s="79"/>
      <c r="V63" s="80" t="str">
        <f t="shared" si="0"/>
        <v/>
      </c>
      <c r="W63" s="80" t="str">
        <f t="shared" si="1"/>
        <v/>
      </c>
    </row>
    <row r="64" spans="1:23" s="80" customFormat="1">
      <c r="A64" s="209"/>
      <c r="C64" s="76"/>
      <c r="D64" s="76"/>
      <c r="E64" s="76"/>
      <c r="F64" s="76"/>
      <c r="G64" s="206"/>
      <c r="H64" s="76"/>
      <c r="I64" s="76"/>
      <c r="J64" s="76"/>
      <c r="K64" s="76"/>
      <c r="L64" s="84"/>
      <c r="M64" s="94"/>
      <c r="N64" s="228"/>
      <c r="O64" s="77"/>
      <c r="P64" s="77"/>
      <c r="Q64" s="77"/>
      <c r="R64" s="78"/>
      <c r="S64" s="79"/>
      <c r="T64" s="387" t="str">
        <f>IF(S64="","",LOOKUP(S64,#REF!,#REF!))</f>
        <v/>
      </c>
      <c r="U64" s="79"/>
      <c r="V64" s="80" t="str">
        <f t="shared" si="0"/>
        <v/>
      </c>
      <c r="W64" s="80" t="str">
        <f t="shared" si="1"/>
        <v/>
      </c>
    </row>
    <row r="65" spans="1:23" s="80" customFormat="1">
      <c r="A65" s="209"/>
      <c r="B65" s="75"/>
      <c r="C65" s="76"/>
      <c r="D65" s="76"/>
      <c r="E65" s="76"/>
      <c r="F65" s="76"/>
      <c r="G65" s="206"/>
      <c r="H65" s="76"/>
      <c r="I65" s="76"/>
      <c r="J65" s="76"/>
      <c r="K65" s="76"/>
      <c r="L65" s="84"/>
      <c r="M65" s="84"/>
      <c r="N65" s="188"/>
      <c r="O65" s="169"/>
      <c r="P65" s="169"/>
      <c r="Q65" s="169"/>
      <c r="R65" s="228"/>
      <c r="S65" s="189"/>
      <c r="T65" s="387" t="str">
        <f>IF(S65="","",LOOKUP(S65,#REF!,#REF!))</f>
        <v/>
      </c>
      <c r="U65" s="189"/>
      <c r="V65" s="80" t="str">
        <f t="shared" si="0"/>
        <v/>
      </c>
      <c r="W65" s="80" t="str">
        <f t="shared" si="1"/>
        <v/>
      </c>
    </row>
    <row r="66" spans="1:23" s="80" customFormat="1">
      <c r="A66" s="209"/>
      <c r="B66" s="75"/>
      <c r="C66" s="76"/>
      <c r="D66" s="76"/>
      <c r="E66" s="76"/>
      <c r="F66" s="76"/>
      <c r="G66" s="76"/>
      <c r="H66" s="76"/>
      <c r="I66" s="76"/>
      <c r="J66" s="76"/>
      <c r="K66" s="76"/>
      <c r="L66" s="84"/>
      <c r="M66" s="94"/>
      <c r="N66" s="228"/>
      <c r="O66" s="77"/>
      <c r="P66" s="77"/>
      <c r="Q66" s="77"/>
      <c r="R66" s="78"/>
      <c r="S66" s="79"/>
      <c r="T66" s="387" t="str">
        <f>IF(S66="","",LOOKUP(S66,#REF!,#REF!))</f>
        <v/>
      </c>
      <c r="U66" s="79"/>
      <c r="V66" s="80" t="str">
        <f t="shared" si="0"/>
        <v/>
      </c>
      <c r="W66" s="80" t="str">
        <f t="shared" si="1"/>
        <v/>
      </c>
    </row>
    <row r="67" spans="1:23" s="80" customFormat="1">
      <c r="A67" s="74"/>
      <c r="B67" s="75"/>
      <c r="C67" s="76"/>
      <c r="D67" s="76"/>
      <c r="E67" s="76"/>
      <c r="F67" s="76"/>
      <c r="G67" s="76"/>
      <c r="H67" s="76"/>
      <c r="I67" s="76"/>
      <c r="J67" s="76"/>
      <c r="K67" s="76"/>
      <c r="L67" s="84"/>
      <c r="M67" s="94"/>
      <c r="N67" s="228"/>
      <c r="O67" s="77"/>
      <c r="P67" s="77"/>
      <c r="Q67" s="77"/>
      <c r="R67" s="78"/>
      <c r="S67" s="79"/>
      <c r="T67" s="387" t="str">
        <f>IF(S67="","",LOOKUP(S67,#REF!,#REF!))</f>
        <v/>
      </c>
      <c r="U67" s="79"/>
      <c r="V67" s="80" t="str">
        <f t="shared" si="0"/>
        <v/>
      </c>
      <c r="W67" s="80" t="str">
        <f t="shared" si="1"/>
        <v/>
      </c>
    </row>
    <row r="68" spans="1:23" s="80" customFormat="1">
      <c r="A68" s="74"/>
      <c r="B68" s="75"/>
      <c r="C68" s="76"/>
      <c r="D68" s="76"/>
      <c r="E68" s="76"/>
      <c r="F68" s="76"/>
      <c r="G68" s="76"/>
      <c r="H68" s="76"/>
      <c r="I68" s="76"/>
      <c r="J68" s="76"/>
      <c r="K68" s="76"/>
      <c r="L68" s="84"/>
      <c r="M68" s="94"/>
      <c r="N68" s="228"/>
      <c r="O68" s="77"/>
      <c r="P68" s="77"/>
      <c r="Q68" s="77"/>
      <c r="R68" s="78"/>
      <c r="S68" s="79"/>
      <c r="T68" s="387" t="str">
        <f>IF(S68="","",LOOKUP(S68,#REF!,#REF!))</f>
        <v/>
      </c>
      <c r="U68" s="79"/>
      <c r="V68" s="80" t="str">
        <f t="shared" si="0"/>
        <v/>
      </c>
      <c r="W68" s="80" t="str">
        <f t="shared" si="1"/>
        <v/>
      </c>
    </row>
    <row r="69" spans="1:23" s="80" customFormat="1">
      <c r="A69" s="74"/>
      <c r="B69" s="75"/>
      <c r="C69" s="76"/>
      <c r="D69" s="76"/>
      <c r="E69" s="76"/>
      <c r="F69" s="76"/>
      <c r="G69" s="76"/>
      <c r="H69" s="76"/>
      <c r="I69" s="76"/>
      <c r="J69" s="76"/>
      <c r="K69" s="76"/>
      <c r="L69" s="84"/>
      <c r="M69" s="94"/>
      <c r="N69" s="188"/>
      <c r="O69" s="77"/>
      <c r="P69" s="77"/>
      <c r="Q69" s="77"/>
      <c r="R69" s="78"/>
      <c r="S69" s="78"/>
      <c r="T69" s="387" t="str">
        <f>IF(S69="","",LOOKUP(S69,#REF!,#REF!))</f>
        <v/>
      </c>
      <c r="U69" s="78"/>
      <c r="V69" s="80" t="str">
        <f t="shared" si="0"/>
        <v/>
      </c>
      <c r="W69" s="80" t="str">
        <f t="shared" si="1"/>
        <v/>
      </c>
    </row>
    <row r="70" spans="1:23" s="80" customFormat="1">
      <c r="A70" s="74"/>
      <c r="B70" s="75"/>
      <c r="C70" s="76"/>
      <c r="D70" s="76"/>
      <c r="E70" s="76"/>
      <c r="F70" s="76"/>
      <c r="G70" s="76"/>
      <c r="H70" s="76"/>
      <c r="I70" s="76"/>
      <c r="J70" s="76"/>
      <c r="K70" s="76"/>
      <c r="L70" s="84"/>
      <c r="M70" s="94"/>
      <c r="N70" s="228"/>
      <c r="O70" s="208"/>
      <c r="P70" s="77"/>
      <c r="Q70" s="77"/>
      <c r="R70" s="78"/>
      <c r="S70" s="79"/>
      <c r="T70" s="387" t="str">
        <f>IF(S70="","",LOOKUP(S70,#REF!,#REF!))</f>
        <v/>
      </c>
      <c r="U70" s="79"/>
      <c r="V70" s="80" t="str">
        <f t="shared" si="0"/>
        <v/>
      </c>
      <c r="W70" s="80" t="str">
        <f t="shared" si="1"/>
        <v/>
      </c>
    </row>
    <row r="71" spans="1:23" s="80" customFormat="1">
      <c r="A71" s="74"/>
      <c r="B71" s="75"/>
      <c r="C71" s="76"/>
      <c r="D71" s="76"/>
      <c r="E71" s="76"/>
      <c r="F71" s="76"/>
      <c r="G71" s="76"/>
      <c r="H71" s="76"/>
      <c r="I71" s="76"/>
      <c r="J71" s="76"/>
      <c r="K71" s="76"/>
      <c r="L71" s="84"/>
      <c r="M71" s="94"/>
      <c r="N71" s="228"/>
      <c r="O71" s="77"/>
      <c r="P71" s="77"/>
      <c r="Q71" s="77"/>
      <c r="R71" s="78"/>
      <c r="S71" s="79"/>
      <c r="T71" s="387" t="str">
        <f>IF(S71="","",LOOKUP(S71,#REF!,#REF!))</f>
        <v/>
      </c>
      <c r="U71" s="79"/>
      <c r="V71" s="80" t="str">
        <f t="shared" ref="V71:V133" si="7">IF(A71="","",MONTH(A71))</f>
        <v/>
      </c>
      <c r="W71" s="80" t="str">
        <f t="shared" ref="W71:W133" si="8">IF(A71="","",YEAR(A71))</f>
        <v/>
      </c>
    </row>
    <row r="72" spans="1:23" s="80" customFormat="1">
      <c r="A72" s="74"/>
      <c r="B72" s="75"/>
      <c r="C72" s="76"/>
      <c r="D72" s="76"/>
      <c r="E72" s="76"/>
      <c r="F72" s="76"/>
      <c r="G72" s="76"/>
      <c r="H72" s="76"/>
      <c r="I72" s="76"/>
      <c r="J72" s="76"/>
      <c r="K72" s="76"/>
      <c r="L72" s="84"/>
      <c r="M72" s="94"/>
      <c r="N72" s="188"/>
      <c r="O72" s="77"/>
      <c r="P72" s="77"/>
      <c r="Q72" s="77"/>
      <c r="R72" s="78"/>
      <c r="S72" s="78"/>
      <c r="T72" s="387" t="str">
        <f>IF(S72="","",LOOKUP(S72,#REF!,#REF!))</f>
        <v/>
      </c>
      <c r="U72" s="79"/>
      <c r="V72" s="80" t="str">
        <f t="shared" si="7"/>
        <v/>
      </c>
      <c r="W72" s="80" t="str">
        <f t="shared" si="8"/>
        <v/>
      </c>
    </row>
    <row r="73" spans="1:23" s="80" customFormat="1">
      <c r="A73" s="74"/>
      <c r="B73" s="75"/>
      <c r="C73" s="76"/>
      <c r="D73" s="76"/>
      <c r="E73" s="76"/>
      <c r="F73" s="76"/>
      <c r="G73" s="76"/>
      <c r="H73" s="76"/>
      <c r="I73" s="76"/>
      <c r="J73" s="76"/>
      <c r="K73" s="76"/>
      <c r="L73" s="84"/>
      <c r="M73" s="94"/>
      <c r="N73" s="228"/>
      <c r="O73" s="77"/>
      <c r="P73" s="77"/>
      <c r="Q73" s="77"/>
      <c r="R73" s="78"/>
      <c r="S73" s="79"/>
      <c r="T73" s="387" t="str">
        <f>IF(S73="","",LOOKUP(S73,#REF!,#REF!))</f>
        <v/>
      </c>
      <c r="U73" s="79"/>
      <c r="V73" s="80" t="str">
        <f t="shared" si="7"/>
        <v/>
      </c>
      <c r="W73" s="80" t="str">
        <f t="shared" si="8"/>
        <v/>
      </c>
    </row>
    <row r="74" spans="1:23" s="80" customFormat="1">
      <c r="A74" s="74"/>
      <c r="B74" s="75"/>
      <c r="C74" s="76"/>
      <c r="D74" s="76"/>
      <c r="E74" s="76"/>
      <c r="F74" s="76"/>
      <c r="G74" s="76"/>
      <c r="H74" s="76"/>
      <c r="I74" s="76"/>
      <c r="J74" s="76"/>
      <c r="K74" s="76"/>
      <c r="L74" s="84"/>
      <c r="M74" s="94"/>
      <c r="N74" s="188"/>
      <c r="O74" s="77"/>
      <c r="P74" s="77"/>
      <c r="Q74" s="77"/>
      <c r="R74" s="78"/>
      <c r="S74" s="78"/>
      <c r="T74" s="387" t="str">
        <f>IF(S74="","",LOOKUP(S74,#REF!,#REF!))</f>
        <v/>
      </c>
      <c r="U74" s="79"/>
      <c r="V74" s="80" t="str">
        <f t="shared" si="7"/>
        <v/>
      </c>
      <c r="W74" s="80" t="str">
        <f t="shared" si="8"/>
        <v/>
      </c>
    </row>
    <row r="75" spans="1:23" s="80" customFormat="1">
      <c r="A75" s="74"/>
      <c r="B75" s="75"/>
      <c r="C75" s="76"/>
      <c r="D75" s="76"/>
      <c r="E75" s="76"/>
      <c r="F75" s="76"/>
      <c r="G75" s="76"/>
      <c r="H75" s="76"/>
      <c r="I75" s="76"/>
      <c r="J75" s="76"/>
      <c r="K75" s="76"/>
      <c r="L75" s="84"/>
      <c r="M75" s="94"/>
      <c r="N75" s="188"/>
      <c r="O75" s="77"/>
      <c r="P75" s="77"/>
      <c r="Q75" s="77"/>
      <c r="R75" s="78"/>
      <c r="S75" s="78"/>
      <c r="T75" s="387" t="str">
        <f>IF(S75="","",LOOKUP(S75,#REF!,#REF!))</f>
        <v/>
      </c>
      <c r="U75" s="78"/>
      <c r="V75" s="80" t="str">
        <f t="shared" si="7"/>
        <v/>
      </c>
      <c r="W75" s="80" t="str">
        <f t="shared" si="8"/>
        <v/>
      </c>
    </row>
    <row r="76" spans="1:23" s="80" customFormat="1">
      <c r="A76" s="74"/>
      <c r="B76" s="75"/>
      <c r="C76" s="76"/>
      <c r="D76" s="76"/>
      <c r="E76" s="76"/>
      <c r="F76" s="76"/>
      <c r="G76" s="76"/>
      <c r="H76" s="76"/>
      <c r="I76" s="76"/>
      <c r="J76" s="76"/>
      <c r="K76" s="76"/>
      <c r="L76" s="84"/>
      <c r="M76" s="94"/>
      <c r="N76" s="188"/>
      <c r="O76" s="77"/>
      <c r="P76" s="77"/>
      <c r="Q76" s="77"/>
      <c r="R76" s="78"/>
      <c r="S76" s="79"/>
      <c r="T76" s="387" t="str">
        <f>IF(S76="","",LOOKUP(S76,#REF!,#REF!))</f>
        <v/>
      </c>
      <c r="U76" s="79"/>
      <c r="V76" s="80" t="str">
        <f t="shared" si="7"/>
        <v/>
      </c>
      <c r="W76" s="80" t="str">
        <f t="shared" si="8"/>
        <v/>
      </c>
    </row>
    <row r="77" spans="1:23" s="80" customFormat="1">
      <c r="A77" s="74"/>
      <c r="B77" s="75"/>
      <c r="C77" s="76"/>
      <c r="D77" s="76"/>
      <c r="E77" s="76"/>
      <c r="F77" s="76"/>
      <c r="G77" s="76"/>
      <c r="H77" s="76"/>
      <c r="I77" s="76"/>
      <c r="J77" s="76"/>
      <c r="K77" s="76"/>
      <c r="L77" s="84"/>
      <c r="M77" s="94"/>
      <c r="N77" s="228"/>
      <c r="O77" s="208"/>
      <c r="P77" s="77"/>
      <c r="Q77" s="77"/>
      <c r="R77" s="78"/>
      <c r="S77" s="79"/>
      <c r="T77" s="387" t="str">
        <f>IF(S77="","",LOOKUP(S77,#REF!,#REF!))</f>
        <v/>
      </c>
      <c r="U77" s="79"/>
      <c r="V77" s="80" t="str">
        <f t="shared" si="7"/>
        <v/>
      </c>
      <c r="W77" s="80" t="str">
        <f t="shared" si="8"/>
        <v/>
      </c>
    </row>
    <row r="78" spans="1:23" s="80" customFormat="1">
      <c r="A78" s="74"/>
      <c r="B78" s="75"/>
      <c r="C78" s="76"/>
      <c r="D78" s="76"/>
      <c r="E78" s="76"/>
      <c r="F78" s="76"/>
      <c r="G78" s="76"/>
      <c r="H78" s="76"/>
      <c r="I78" s="76"/>
      <c r="J78" s="76"/>
      <c r="K78" s="76"/>
      <c r="L78" s="84"/>
      <c r="M78" s="94"/>
      <c r="N78" s="228"/>
      <c r="O78" s="208"/>
      <c r="P78" s="77"/>
      <c r="Q78" s="77"/>
      <c r="R78" s="78"/>
      <c r="S78" s="79"/>
      <c r="T78" s="387" t="str">
        <f>IF(S78="","",LOOKUP(S78,#REF!,#REF!))</f>
        <v/>
      </c>
      <c r="U78" s="79"/>
      <c r="V78" s="80" t="str">
        <f t="shared" si="7"/>
        <v/>
      </c>
      <c r="W78" s="80" t="str">
        <f t="shared" si="8"/>
        <v/>
      </c>
    </row>
    <row r="79" spans="1:23" s="80" customFormat="1" ht="12" customHeight="1">
      <c r="A79" s="74"/>
      <c r="B79" s="75"/>
      <c r="C79" s="76"/>
      <c r="D79" s="76"/>
      <c r="E79" s="76"/>
      <c r="F79" s="76"/>
      <c r="G79" s="76"/>
      <c r="H79" s="76"/>
      <c r="I79" s="76"/>
      <c r="J79" s="76"/>
      <c r="K79" s="76"/>
      <c r="L79" s="84"/>
      <c r="M79" s="94"/>
      <c r="N79" s="228"/>
      <c r="O79" s="208"/>
      <c r="P79" s="77"/>
      <c r="Q79" s="77"/>
      <c r="R79" s="78"/>
      <c r="S79" s="79"/>
      <c r="T79" s="387" t="str">
        <f>IF(S79="","",LOOKUP(S79,#REF!,#REF!))</f>
        <v/>
      </c>
      <c r="U79" s="79"/>
      <c r="V79" s="80" t="str">
        <f t="shared" si="7"/>
        <v/>
      </c>
      <c r="W79" s="80" t="str">
        <f t="shared" si="8"/>
        <v/>
      </c>
    </row>
    <row r="80" spans="1:23" s="80" customFormat="1">
      <c r="A80" s="74"/>
      <c r="B80" s="75"/>
      <c r="C80" s="76"/>
      <c r="D80" s="76"/>
      <c r="E80" s="76"/>
      <c r="F80" s="76"/>
      <c r="G80" s="76"/>
      <c r="H80" s="76"/>
      <c r="I80" s="76"/>
      <c r="J80" s="76"/>
      <c r="K80" s="76"/>
      <c r="L80" s="84"/>
      <c r="M80" s="94"/>
      <c r="N80" s="228"/>
      <c r="O80" s="208"/>
      <c r="P80" s="77"/>
      <c r="Q80" s="77"/>
      <c r="R80" s="78"/>
      <c r="S80" s="78"/>
      <c r="T80" s="387" t="str">
        <f>IF(S80="","",LOOKUP(S80,#REF!,#REF!))</f>
        <v/>
      </c>
      <c r="U80" s="78"/>
      <c r="V80" s="80" t="str">
        <f t="shared" si="7"/>
        <v/>
      </c>
      <c r="W80" s="80" t="str">
        <f t="shared" si="8"/>
        <v/>
      </c>
    </row>
    <row r="81" spans="1:23" s="80" customFormat="1">
      <c r="A81" s="74"/>
      <c r="B81" s="75"/>
      <c r="C81" s="76"/>
      <c r="D81" s="76"/>
      <c r="E81" s="76"/>
      <c r="F81" s="76"/>
      <c r="G81" s="76"/>
      <c r="H81" s="76"/>
      <c r="I81" s="76"/>
      <c r="J81" s="76"/>
      <c r="K81" s="76"/>
      <c r="L81" s="84"/>
      <c r="M81" s="94"/>
      <c r="N81" s="228"/>
      <c r="O81" s="208"/>
      <c r="P81" s="77"/>
      <c r="Q81" s="77"/>
      <c r="R81" s="78"/>
      <c r="S81" s="79"/>
      <c r="T81" s="387" t="str">
        <f>IF(S81="","",LOOKUP(S81,#REF!,#REF!))</f>
        <v/>
      </c>
      <c r="U81" s="79"/>
      <c r="V81" s="80" t="str">
        <f t="shared" si="7"/>
        <v/>
      </c>
      <c r="W81" s="80" t="str">
        <f t="shared" si="8"/>
        <v/>
      </c>
    </row>
    <row r="82" spans="1:23" s="80" customFormat="1">
      <c r="A82" s="74"/>
      <c r="B82" s="75"/>
      <c r="C82" s="76"/>
      <c r="D82" s="76"/>
      <c r="E82" s="76"/>
      <c r="F82" s="76"/>
      <c r="G82" s="76"/>
      <c r="H82" s="76"/>
      <c r="I82" s="76"/>
      <c r="J82" s="76"/>
      <c r="K82" s="76"/>
      <c r="L82" s="84"/>
      <c r="M82" s="94"/>
      <c r="N82" s="228"/>
      <c r="O82" s="208"/>
      <c r="P82" s="77"/>
      <c r="Q82" s="77"/>
      <c r="R82" s="78"/>
      <c r="S82" s="79"/>
      <c r="T82" s="387" t="str">
        <f>IF(S82="","",LOOKUP(S82,#REF!,#REF!))</f>
        <v/>
      </c>
      <c r="U82" s="79"/>
      <c r="V82" s="80" t="str">
        <f t="shared" si="7"/>
        <v/>
      </c>
      <c r="W82" s="80" t="str">
        <f t="shared" si="8"/>
        <v/>
      </c>
    </row>
    <row r="83" spans="1:23" s="80" customFormat="1">
      <c r="A83" s="74"/>
      <c r="B83" s="75"/>
      <c r="C83" s="76"/>
      <c r="D83" s="76"/>
      <c r="E83" s="76"/>
      <c r="F83" s="76"/>
      <c r="G83" s="76"/>
      <c r="H83" s="76"/>
      <c r="I83" s="76"/>
      <c r="J83" s="76"/>
      <c r="K83" s="76"/>
      <c r="L83" s="84"/>
      <c r="M83" s="94"/>
      <c r="N83" s="228"/>
      <c r="O83" s="77"/>
      <c r="P83" s="77"/>
      <c r="Q83" s="77"/>
      <c r="R83" s="78"/>
      <c r="S83" s="79"/>
      <c r="T83" s="387" t="str">
        <f>IF(S83="","",LOOKUP(S83,#REF!,#REF!))</f>
        <v/>
      </c>
      <c r="U83" s="79"/>
      <c r="V83" s="80" t="str">
        <f t="shared" si="7"/>
        <v/>
      </c>
      <c r="W83" s="80" t="str">
        <f t="shared" si="8"/>
        <v/>
      </c>
    </row>
    <row r="84" spans="1:23" s="80" customFormat="1">
      <c r="A84" s="74"/>
      <c r="B84" s="75"/>
      <c r="C84" s="76"/>
      <c r="D84" s="76"/>
      <c r="E84" s="76"/>
      <c r="F84" s="76"/>
      <c r="G84" s="76"/>
      <c r="H84" s="76"/>
      <c r="I84" s="76"/>
      <c r="J84" s="76"/>
      <c r="K84" s="76"/>
      <c r="L84" s="84"/>
      <c r="M84" s="94"/>
      <c r="N84" s="228"/>
      <c r="O84" s="77"/>
      <c r="P84" s="77"/>
      <c r="Q84" s="77"/>
      <c r="R84" s="78"/>
      <c r="S84" s="79"/>
      <c r="T84" s="387" t="str">
        <f>IF(S84="","",LOOKUP(S84,#REF!,#REF!))</f>
        <v/>
      </c>
      <c r="U84" s="79"/>
      <c r="V84" s="80" t="str">
        <f t="shared" si="7"/>
        <v/>
      </c>
      <c r="W84" s="80" t="str">
        <f t="shared" si="8"/>
        <v/>
      </c>
    </row>
    <row r="85" spans="1:23" s="80" customFormat="1">
      <c r="A85" s="74"/>
      <c r="B85" s="75"/>
      <c r="C85" s="76"/>
      <c r="D85" s="76"/>
      <c r="E85" s="76"/>
      <c r="F85" s="76"/>
      <c r="G85" s="76"/>
      <c r="H85" s="76"/>
      <c r="I85" s="76"/>
      <c r="J85" s="76"/>
      <c r="K85" s="76"/>
      <c r="L85" s="84"/>
      <c r="M85" s="94"/>
      <c r="N85" s="228"/>
      <c r="O85" s="77"/>
      <c r="P85" s="77"/>
      <c r="Q85" s="77"/>
      <c r="R85" s="78"/>
      <c r="S85" s="79"/>
      <c r="T85" s="387" t="str">
        <f>IF(S85="","",LOOKUP(S85,#REF!,#REF!))</f>
        <v/>
      </c>
      <c r="U85" s="79"/>
      <c r="V85" s="80" t="str">
        <f t="shared" si="7"/>
        <v/>
      </c>
      <c r="W85" s="80" t="str">
        <f t="shared" si="8"/>
        <v/>
      </c>
    </row>
    <row r="86" spans="1:23" s="80" customFormat="1">
      <c r="A86" s="74"/>
      <c r="B86" s="75"/>
      <c r="C86" s="76"/>
      <c r="D86" s="76"/>
      <c r="E86" s="76"/>
      <c r="F86" s="76"/>
      <c r="G86" s="76"/>
      <c r="H86" s="76"/>
      <c r="I86" s="76"/>
      <c r="J86" s="76"/>
      <c r="K86" s="76"/>
      <c r="L86" s="84"/>
      <c r="M86" s="94"/>
      <c r="N86" s="228"/>
      <c r="O86" s="77"/>
      <c r="P86" s="77"/>
      <c r="Q86" s="77"/>
      <c r="R86" s="78"/>
      <c r="S86" s="78"/>
      <c r="T86" s="387" t="str">
        <f>IF(S86="","",LOOKUP(S86,#REF!,#REF!))</f>
        <v/>
      </c>
      <c r="U86" s="78"/>
      <c r="V86" s="80" t="str">
        <f t="shared" si="7"/>
        <v/>
      </c>
      <c r="W86" s="80" t="str">
        <f t="shared" si="8"/>
        <v/>
      </c>
    </row>
    <row r="87" spans="1:23" s="80" customFormat="1">
      <c r="A87" s="74"/>
      <c r="B87" s="75"/>
      <c r="C87" s="76"/>
      <c r="D87" s="76"/>
      <c r="E87" s="76"/>
      <c r="F87" s="76"/>
      <c r="G87" s="76"/>
      <c r="H87" s="76"/>
      <c r="I87" s="76"/>
      <c r="J87" s="76"/>
      <c r="K87" s="76"/>
      <c r="L87" s="84"/>
      <c r="M87" s="94"/>
      <c r="N87" s="228"/>
      <c r="O87" s="77"/>
      <c r="P87" s="77"/>
      <c r="Q87" s="77"/>
      <c r="R87" s="78"/>
      <c r="S87" s="78"/>
      <c r="T87" s="387" t="str">
        <f>IF(S87="","",LOOKUP(S87,#REF!,#REF!))</f>
        <v/>
      </c>
      <c r="U87" s="78"/>
      <c r="V87" s="80" t="str">
        <f t="shared" si="7"/>
        <v/>
      </c>
      <c r="W87" s="80" t="str">
        <f t="shared" si="8"/>
        <v/>
      </c>
    </row>
    <row r="88" spans="1:23" s="80" customFormat="1">
      <c r="A88" s="74"/>
      <c r="B88" s="75"/>
      <c r="C88" s="76"/>
      <c r="D88" s="76"/>
      <c r="E88" s="76"/>
      <c r="F88" s="76"/>
      <c r="G88" s="76"/>
      <c r="H88" s="76"/>
      <c r="I88" s="76"/>
      <c r="J88" s="76"/>
      <c r="K88" s="76"/>
      <c r="L88" s="84"/>
      <c r="M88" s="94"/>
      <c r="N88" s="228"/>
      <c r="O88" s="77"/>
      <c r="P88" s="77"/>
      <c r="Q88" s="77"/>
      <c r="R88" s="78"/>
      <c r="S88" s="79"/>
      <c r="T88" s="387" t="str">
        <f>IF(S88="","",LOOKUP(S88,#REF!,#REF!))</f>
        <v/>
      </c>
      <c r="U88" s="79"/>
      <c r="V88" s="80" t="str">
        <f t="shared" si="7"/>
        <v/>
      </c>
      <c r="W88" s="80" t="str">
        <f t="shared" si="8"/>
        <v/>
      </c>
    </row>
    <row r="89" spans="1:23" s="80" customFormat="1">
      <c r="A89" s="74"/>
      <c r="B89" s="75"/>
      <c r="C89" s="76"/>
      <c r="D89" s="76"/>
      <c r="E89" s="76"/>
      <c r="F89" s="76"/>
      <c r="G89" s="76"/>
      <c r="H89" s="76"/>
      <c r="I89" s="76"/>
      <c r="J89" s="76"/>
      <c r="K89" s="76"/>
      <c r="L89" s="84"/>
      <c r="M89" s="94"/>
      <c r="N89" s="228"/>
      <c r="O89" s="77"/>
      <c r="P89" s="77"/>
      <c r="Q89" s="77"/>
      <c r="R89" s="78"/>
      <c r="S89" s="79"/>
      <c r="T89" s="387" t="str">
        <f>IF(S89="","",LOOKUP(S89,#REF!,#REF!))</f>
        <v/>
      </c>
      <c r="U89" s="79"/>
      <c r="V89" s="80" t="str">
        <f t="shared" si="7"/>
        <v/>
      </c>
      <c r="W89" s="80" t="str">
        <f t="shared" si="8"/>
        <v/>
      </c>
    </row>
    <row r="90" spans="1:23" s="80" customFormat="1">
      <c r="A90" s="74"/>
      <c r="B90" s="75"/>
      <c r="C90" s="76"/>
      <c r="D90" s="76"/>
      <c r="E90" s="76"/>
      <c r="F90" s="76"/>
      <c r="G90" s="76"/>
      <c r="H90" s="76"/>
      <c r="I90" s="76"/>
      <c r="J90" s="76"/>
      <c r="K90" s="76"/>
      <c r="L90" s="84"/>
      <c r="M90" s="94"/>
      <c r="N90" s="228"/>
      <c r="O90" s="77"/>
      <c r="P90" s="77"/>
      <c r="Q90" s="77"/>
      <c r="R90" s="78"/>
      <c r="S90" s="79"/>
      <c r="T90" s="387" t="str">
        <f>IF(S90="","",LOOKUP(S90,#REF!,#REF!))</f>
        <v/>
      </c>
      <c r="U90" s="79"/>
      <c r="V90" s="80" t="str">
        <f t="shared" si="7"/>
        <v/>
      </c>
      <c r="W90" s="80" t="str">
        <f t="shared" si="8"/>
        <v/>
      </c>
    </row>
    <row r="91" spans="1:23" s="80" customFormat="1">
      <c r="A91" s="74"/>
      <c r="B91" s="75"/>
      <c r="C91" s="76"/>
      <c r="D91" s="76"/>
      <c r="E91" s="76"/>
      <c r="F91" s="76"/>
      <c r="G91" s="76"/>
      <c r="H91" s="76"/>
      <c r="I91" s="76"/>
      <c r="J91" s="76"/>
      <c r="K91" s="76"/>
      <c r="L91" s="84"/>
      <c r="M91" s="94"/>
      <c r="N91" s="228"/>
      <c r="O91" s="77"/>
      <c r="P91" s="77"/>
      <c r="Q91" s="77"/>
      <c r="R91" s="78"/>
      <c r="S91" s="79"/>
      <c r="T91" s="387" t="str">
        <f>IF(S91="","",LOOKUP(S91,#REF!,#REF!))</f>
        <v/>
      </c>
      <c r="U91" s="79"/>
      <c r="V91" s="80" t="str">
        <f t="shared" si="7"/>
        <v/>
      </c>
      <c r="W91" s="80" t="str">
        <f t="shared" si="8"/>
        <v/>
      </c>
    </row>
    <row r="92" spans="1:23" s="80" customFormat="1">
      <c r="A92" s="74"/>
      <c r="B92" s="75"/>
      <c r="C92" s="76"/>
      <c r="D92" s="76"/>
      <c r="E92" s="76"/>
      <c r="F92" s="76"/>
      <c r="G92" s="76"/>
      <c r="H92" s="76"/>
      <c r="I92" s="76"/>
      <c r="J92" s="76"/>
      <c r="K92" s="76"/>
      <c r="L92" s="84"/>
      <c r="M92" s="94"/>
      <c r="N92" s="228"/>
      <c r="O92" s="77"/>
      <c r="P92" s="77"/>
      <c r="Q92" s="77"/>
      <c r="R92" s="78"/>
      <c r="S92" s="79"/>
      <c r="T92" s="387" t="str">
        <f>IF(S92="","",LOOKUP(S92,#REF!,#REF!))</f>
        <v/>
      </c>
      <c r="U92" s="79"/>
      <c r="V92" s="80" t="str">
        <f t="shared" si="7"/>
        <v/>
      </c>
      <c r="W92" s="80" t="str">
        <f t="shared" si="8"/>
        <v/>
      </c>
    </row>
    <row r="93" spans="1:23" s="80" customFormat="1">
      <c r="A93" s="74"/>
      <c r="B93" s="75"/>
      <c r="C93" s="76"/>
      <c r="D93" s="76"/>
      <c r="E93" s="76"/>
      <c r="F93" s="76"/>
      <c r="G93" s="76"/>
      <c r="H93" s="76"/>
      <c r="I93" s="76"/>
      <c r="J93" s="76"/>
      <c r="K93" s="76"/>
      <c r="L93" s="84"/>
      <c r="M93" s="94"/>
      <c r="N93" s="228"/>
      <c r="O93" s="77"/>
      <c r="P93" s="77"/>
      <c r="Q93" s="77"/>
      <c r="R93" s="78"/>
      <c r="S93" s="79"/>
      <c r="T93" s="387" t="str">
        <f>IF(S93="","",LOOKUP(S93,#REF!,#REF!))</f>
        <v/>
      </c>
      <c r="U93" s="79"/>
      <c r="V93" s="80" t="str">
        <f t="shared" si="7"/>
        <v/>
      </c>
      <c r="W93" s="80" t="str">
        <f t="shared" si="8"/>
        <v/>
      </c>
    </row>
    <row r="94" spans="1:23" s="80" customFormat="1">
      <c r="A94" s="74"/>
      <c r="B94" s="75"/>
      <c r="C94" s="76"/>
      <c r="D94" s="76"/>
      <c r="E94" s="76"/>
      <c r="F94" s="76"/>
      <c r="G94" s="76"/>
      <c r="H94" s="76"/>
      <c r="I94" s="76"/>
      <c r="J94" s="76"/>
      <c r="K94" s="76"/>
      <c r="L94" s="84"/>
      <c r="M94" s="94"/>
      <c r="N94" s="228"/>
      <c r="O94" s="77"/>
      <c r="P94" s="77"/>
      <c r="Q94" s="77"/>
      <c r="R94" s="78"/>
      <c r="S94" s="79"/>
      <c r="T94" s="387" t="str">
        <f>IF(S94="","",LOOKUP(S94,#REF!,#REF!))</f>
        <v/>
      </c>
      <c r="U94" s="79"/>
      <c r="V94" s="80" t="str">
        <f t="shared" si="7"/>
        <v/>
      </c>
      <c r="W94" s="80" t="str">
        <f t="shared" si="8"/>
        <v/>
      </c>
    </row>
    <row r="95" spans="1:23" s="80" customFormat="1">
      <c r="A95" s="74"/>
      <c r="B95" s="75"/>
      <c r="C95" s="76"/>
      <c r="D95" s="76"/>
      <c r="E95" s="76"/>
      <c r="F95" s="76"/>
      <c r="G95" s="76"/>
      <c r="H95" s="76"/>
      <c r="I95" s="76"/>
      <c r="J95" s="76"/>
      <c r="K95" s="76"/>
      <c r="L95" s="84"/>
      <c r="M95" s="94"/>
      <c r="N95" s="228"/>
      <c r="O95" s="77"/>
      <c r="P95" s="77"/>
      <c r="Q95" s="77"/>
      <c r="R95" s="78"/>
      <c r="S95" s="79"/>
      <c r="T95" s="387" t="str">
        <f>IF(S95="","",LOOKUP(S95,#REF!,#REF!))</f>
        <v/>
      </c>
      <c r="U95" s="79"/>
      <c r="V95" s="80" t="str">
        <f t="shared" si="7"/>
        <v/>
      </c>
      <c r="W95" s="80" t="str">
        <f t="shared" si="8"/>
        <v/>
      </c>
    </row>
    <row r="96" spans="1:23" s="80" customFormat="1">
      <c r="A96" s="74"/>
      <c r="B96" s="75"/>
      <c r="C96" s="76"/>
      <c r="D96" s="76"/>
      <c r="E96" s="76"/>
      <c r="F96" s="76"/>
      <c r="G96" s="76"/>
      <c r="H96" s="76"/>
      <c r="I96" s="76"/>
      <c r="J96" s="76"/>
      <c r="K96" s="76"/>
      <c r="L96" s="84"/>
      <c r="M96" s="94"/>
      <c r="N96" s="228"/>
      <c r="O96" s="77"/>
      <c r="P96" s="77"/>
      <c r="Q96" s="77"/>
      <c r="R96" s="78"/>
      <c r="S96" s="79"/>
      <c r="T96" s="387" t="str">
        <f>IF(S96="","",LOOKUP(S96,#REF!,#REF!))</f>
        <v/>
      </c>
      <c r="U96" s="79"/>
      <c r="V96" s="80" t="str">
        <f t="shared" si="7"/>
        <v/>
      </c>
      <c r="W96" s="80" t="str">
        <f t="shared" si="8"/>
        <v/>
      </c>
    </row>
    <row r="97" spans="1:23" s="80" customFormat="1">
      <c r="A97" s="74"/>
      <c r="B97" s="75"/>
      <c r="C97" s="76"/>
      <c r="D97" s="76"/>
      <c r="E97" s="76"/>
      <c r="F97" s="76"/>
      <c r="G97" s="76"/>
      <c r="H97" s="76"/>
      <c r="I97" s="76"/>
      <c r="J97" s="76"/>
      <c r="K97" s="76"/>
      <c r="L97" s="84"/>
      <c r="M97" s="94"/>
      <c r="N97" s="228"/>
      <c r="O97" s="77"/>
      <c r="P97" s="77"/>
      <c r="Q97" s="77"/>
      <c r="R97" s="78"/>
      <c r="S97" s="79"/>
      <c r="T97" s="387" t="str">
        <f>IF(S97="","",LOOKUP(S97,#REF!,#REF!))</f>
        <v/>
      </c>
      <c r="U97" s="78"/>
      <c r="V97" s="80" t="str">
        <f t="shared" si="7"/>
        <v/>
      </c>
      <c r="W97" s="80" t="str">
        <f t="shared" si="8"/>
        <v/>
      </c>
    </row>
    <row r="98" spans="1:23" s="80" customFormat="1" ht="12.75" customHeight="1">
      <c r="A98" s="74"/>
      <c r="B98" s="75"/>
      <c r="C98" s="76"/>
      <c r="D98" s="76"/>
      <c r="E98" s="76"/>
      <c r="F98" s="76"/>
      <c r="G98" s="76"/>
      <c r="H98" s="76"/>
      <c r="I98" s="76"/>
      <c r="J98" s="76"/>
      <c r="K98" s="76"/>
      <c r="L98" s="84"/>
      <c r="M98" s="94"/>
      <c r="N98" s="228"/>
      <c r="O98" s="77"/>
      <c r="P98" s="77"/>
      <c r="Q98" s="77"/>
      <c r="R98" s="78"/>
      <c r="S98" s="79"/>
      <c r="T98" s="387" t="str">
        <f>IF(S98="","",LOOKUP(S98,#REF!,#REF!))</f>
        <v/>
      </c>
      <c r="U98" s="78"/>
      <c r="V98" s="80" t="str">
        <f t="shared" si="7"/>
        <v/>
      </c>
      <c r="W98" s="80" t="str">
        <f t="shared" si="8"/>
        <v/>
      </c>
    </row>
    <row r="99" spans="1:23" s="80" customFormat="1">
      <c r="A99" s="74"/>
      <c r="B99" s="75"/>
      <c r="C99" s="76"/>
      <c r="D99" s="76"/>
      <c r="E99" s="76"/>
      <c r="F99" s="76"/>
      <c r="G99" s="76"/>
      <c r="H99" s="76"/>
      <c r="I99" s="76"/>
      <c r="J99" s="76"/>
      <c r="K99" s="76"/>
      <c r="L99" s="84"/>
      <c r="M99" s="94"/>
      <c r="N99" s="228"/>
      <c r="O99" s="77"/>
      <c r="P99" s="77"/>
      <c r="Q99" s="77"/>
      <c r="R99" s="78"/>
      <c r="S99" s="79"/>
      <c r="T99" s="387" t="str">
        <f>IF(S99="","",LOOKUP(S99,#REF!,#REF!))</f>
        <v/>
      </c>
      <c r="U99" s="79"/>
      <c r="V99" s="80" t="str">
        <f t="shared" si="7"/>
        <v/>
      </c>
      <c r="W99" s="80" t="str">
        <f t="shared" si="8"/>
        <v/>
      </c>
    </row>
    <row r="100" spans="1:23" s="80" customFormat="1">
      <c r="A100" s="74"/>
      <c r="B100" s="75"/>
      <c r="C100" s="76"/>
      <c r="D100" s="76"/>
      <c r="E100" s="76"/>
      <c r="F100" s="76"/>
      <c r="G100" s="76"/>
      <c r="H100" s="76"/>
      <c r="I100" s="76"/>
      <c r="J100" s="76"/>
      <c r="K100" s="76"/>
      <c r="L100" s="84"/>
      <c r="M100" s="94"/>
      <c r="N100" s="228"/>
      <c r="O100" s="77"/>
      <c r="P100" s="77"/>
      <c r="Q100" s="77"/>
      <c r="R100" s="78"/>
      <c r="S100" s="79"/>
      <c r="T100" s="387" t="str">
        <f>IF(S100="","",LOOKUP(S100,#REF!,#REF!))</f>
        <v/>
      </c>
      <c r="U100" s="79"/>
      <c r="V100" s="80" t="str">
        <f t="shared" si="7"/>
        <v/>
      </c>
      <c r="W100" s="80" t="str">
        <f t="shared" si="8"/>
        <v/>
      </c>
    </row>
    <row r="101" spans="1:23" s="80" customFormat="1">
      <c r="A101" s="74"/>
      <c r="B101" s="75"/>
      <c r="C101" s="76"/>
      <c r="D101" s="76"/>
      <c r="E101" s="76"/>
      <c r="F101" s="76"/>
      <c r="G101" s="76"/>
      <c r="H101" s="76"/>
      <c r="I101" s="76"/>
      <c r="J101" s="76"/>
      <c r="K101" s="76"/>
      <c r="L101" s="84"/>
      <c r="M101" s="94"/>
      <c r="N101" s="228"/>
      <c r="O101" s="77"/>
      <c r="P101" s="228"/>
      <c r="Q101" s="77"/>
      <c r="R101" s="77"/>
      <c r="S101" s="77"/>
      <c r="T101" s="387" t="str">
        <f>IF(S101="","",LOOKUP(S101,#REF!,#REF!))</f>
        <v/>
      </c>
      <c r="U101" s="79"/>
      <c r="V101" s="80" t="str">
        <f t="shared" si="7"/>
        <v/>
      </c>
      <c r="W101" s="80" t="str">
        <f t="shared" si="8"/>
        <v/>
      </c>
    </row>
    <row r="102" spans="1:23" s="80" customFormat="1">
      <c r="A102" s="74"/>
      <c r="B102" s="75"/>
      <c r="C102" s="76"/>
      <c r="D102" s="76"/>
      <c r="E102" s="76"/>
      <c r="F102" s="76"/>
      <c r="G102" s="76"/>
      <c r="H102" s="76"/>
      <c r="I102" s="76"/>
      <c r="J102" s="76"/>
      <c r="K102" s="76"/>
      <c r="L102" s="84"/>
      <c r="M102" s="94"/>
      <c r="N102" s="228"/>
      <c r="O102" s="77"/>
      <c r="P102" s="77"/>
      <c r="Q102" s="77"/>
      <c r="R102" s="78"/>
      <c r="S102" s="79"/>
      <c r="T102" s="387" t="str">
        <f>IF(S102="","",LOOKUP(S102,#REF!,#REF!))</f>
        <v/>
      </c>
      <c r="U102" s="79"/>
      <c r="V102" s="80" t="str">
        <f t="shared" si="7"/>
        <v/>
      </c>
      <c r="W102" s="80" t="str">
        <f t="shared" si="8"/>
        <v/>
      </c>
    </row>
    <row r="103" spans="1:23" s="80" customFormat="1" ht="12" customHeight="1">
      <c r="A103" s="74"/>
      <c r="B103" s="75"/>
      <c r="C103" s="76"/>
      <c r="D103" s="76"/>
      <c r="E103" s="76"/>
      <c r="F103" s="76"/>
      <c r="G103" s="76"/>
      <c r="H103" s="76"/>
      <c r="I103" s="76"/>
      <c r="J103" s="76"/>
      <c r="K103" s="76"/>
      <c r="L103" s="84"/>
      <c r="M103" s="94"/>
      <c r="N103" s="228"/>
      <c r="O103" s="77"/>
      <c r="P103" s="77"/>
      <c r="Q103" s="77"/>
      <c r="R103" s="78"/>
      <c r="S103" s="78"/>
      <c r="T103" s="387" t="str">
        <f>IF(S103="","",LOOKUP(S103,#REF!,#REF!))</f>
        <v/>
      </c>
      <c r="U103" s="78"/>
      <c r="V103" s="80" t="str">
        <f t="shared" si="7"/>
        <v/>
      </c>
      <c r="W103" s="80" t="str">
        <f t="shared" si="8"/>
        <v/>
      </c>
    </row>
    <row r="104" spans="1:23" s="80" customFormat="1">
      <c r="A104" s="74"/>
      <c r="B104" s="75"/>
      <c r="C104" s="76"/>
      <c r="D104" s="76"/>
      <c r="E104" s="76"/>
      <c r="F104" s="76"/>
      <c r="G104" s="76"/>
      <c r="H104" s="76"/>
      <c r="I104" s="76"/>
      <c r="J104" s="76"/>
      <c r="K104" s="76"/>
      <c r="L104" s="84"/>
      <c r="M104" s="94"/>
      <c r="N104" s="228"/>
      <c r="O104" s="77"/>
      <c r="P104" s="77"/>
      <c r="Q104" s="77"/>
      <c r="R104" s="78"/>
      <c r="S104" s="79"/>
      <c r="T104" s="387" t="str">
        <f>IF(S104="","",LOOKUP(S104,#REF!,#REF!))</f>
        <v/>
      </c>
      <c r="U104" s="79"/>
      <c r="V104" s="80" t="str">
        <f t="shared" si="7"/>
        <v/>
      </c>
      <c r="W104" s="80" t="str">
        <f t="shared" si="8"/>
        <v/>
      </c>
    </row>
    <row r="105" spans="1:23" s="80" customFormat="1">
      <c r="A105" s="74"/>
      <c r="B105" s="75"/>
      <c r="C105" s="76"/>
      <c r="D105" s="76"/>
      <c r="E105" s="76"/>
      <c r="F105" s="76"/>
      <c r="G105" s="76"/>
      <c r="H105" s="76"/>
      <c r="I105" s="76"/>
      <c r="J105" s="76"/>
      <c r="K105" s="76"/>
      <c r="L105" s="84"/>
      <c r="M105" s="94"/>
      <c r="N105" s="228"/>
      <c r="O105" s="208"/>
      <c r="P105" s="77"/>
      <c r="Q105" s="77"/>
      <c r="R105" s="78"/>
      <c r="S105" s="79"/>
      <c r="T105" s="387" t="str">
        <f>IF(S105="","",LOOKUP(S105,#REF!,#REF!))</f>
        <v/>
      </c>
      <c r="U105" s="79"/>
      <c r="V105" s="80" t="str">
        <f t="shared" si="7"/>
        <v/>
      </c>
      <c r="W105" s="80" t="str">
        <f t="shared" si="8"/>
        <v/>
      </c>
    </row>
    <row r="106" spans="1:23" s="80" customFormat="1">
      <c r="A106" s="74"/>
      <c r="B106" s="75"/>
      <c r="C106" s="76"/>
      <c r="D106" s="76"/>
      <c r="E106" s="76"/>
      <c r="F106" s="76"/>
      <c r="G106" s="76"/>
      <c r="H106" s="76"/>
      <c r="I106" s="76"/>
      <c r="J106" s="76"/>
      <c r="K106" s="76"/>
      <c r="L106" s="84"/>
      <c r="M106" s="94"/>
      <c r="N106" s="228"/>
      <c r="O106" s="208"/>
      <c r="P106" s="77"/>
      <c r="Q106" s="77"/>
      <c r="R106" s="78"/>
      <c r="S106" s="79"/>
      <c r="T106" s="387" t="str">
        <f>IF(S106="","",LOOKUP(S106,#REF!,#REF!))</f>
        <v/>
      </c>
      <c r="U106" s="79"/>
      <c r="V106" s="80" t="str">
        <f t="shared" si="7"/>
        <v/>
      </c>
      <c r="W106" s="80" t="str">
        <f t="shared" si="8"/>
        <v/>
      </c>
    </row>
    <row r="107" spans="1:23" s="80" customFormat="1">
      <c r="A107" s="74"/>
      <c r="B107" s="75"/>
      <c r="C107" s="76"/>
      <c r="D107" s="76"/>
      <c r="E107" s="76"/>
      <c r="F107" s="76"/>
      <c r="G107" s="76"/>
      <c r="H107" s="76"/>
      <c r="I107" s="76"/>
      <c r="J107" s="76"/>
      <c r="K107" s="76"/>
      <c r="L107" s="84"/>
      <c r="M107" s="94"/>
      <c r="N107" s="228"/>
      <c r="O107" s="208"/>
      <c r="P107" s="77"/>
      <c r="Q107" s="77"/>
      <c r="R107" s="78"/>
      <c r="S107" s="79"/>
      <c r="T107" s="387" t="str">
        <f>IF(S107="","",LOOKUP(S107,#REF!,#REF!))</f>
        <v/>
      </c>
      <c r="U107" s="79"/>
      <c r="V107" s="80" t="str">
        <f t="shared" si="7"/>
        <v/>
      </c>
      <c r="W107" s="80" t="str">
        <f t="shared" si="8"/>
        <v/>
      </c>
    </row>
    <row r="108" spans="1:23" s="80" customFormat="1">
      <c r="A108" s="74"/>
      <c r="B108" s="75"/>
      <c r="C108" s="76"/>
      <c r="D108" s="76"/>
      <c r="E108" s="76"/>
      <c r="F108" s="76"/>
      <c r="G108" s="76"/>
      <c r="H108" s="76"/>
      <c r="I108" s="76"/>
      <c r="J108" s="76"/>
      <c r="K108" s="76"/>
      <c r="L108" s="84"/>
      <c r="M108" s="94"/>
      <c r="N108" s="228"/>
      <c r="O108" s="208"/>
      <c r="P108" s="77"/>
      <c r="Q108" s="77"/>
      <c r="R108" s="78"/>
      <c r="S108" s="79"/>
      <c r="T108" s="387" t="str">
        <f>IF(S108="","",LOOKUP(S108,#REF!,#REF!))</f>
        <v/>
      </c>
      <c r="U108" s="79"/>
      <c r="V108" s="80" t="str">
        <f t="shared" si="7"/>
        <v/>
      </c>
      <c r="W108" s="80" t="str">
        <f t="shared" si="8"/>
        <v/>
      </c>
    </row>
    <row r="109" spans="1:23" s="80" customFormat="1">
      <c r="A109" s="74"/>
      <c r="B109" s="75"/>
      <c r="C109" s="76"/>
      <c r="D109" s="76"/>
      <c r="E109" s="76"/>
      <c r="F109" s="76"/>
      <c r="G109" s="76"/>
      <c r="H109" s="76"/>
      <c r="I109" s="76"/>
      <c r="J109" s="76"/>
      <c r="K109" s="76"/>
      <c r="L109" s="84"/>
      <c r="M109" s="94"/>
      <c r="N109" s="228"/>
      <c r="O109" s="77"/>
      <c r="P109" s="77"/>
      <c r="Q109" s="77"/>
      <c r="R109" s="78"/>
      <c r="S109" s="79"/>
      <c r="T109" s="387" t="str">
        <f>IF(S109="","",LOOKUP(S109,#REF!,#REF!))</f>
        <v/>
      </c>
      <c r="U109" s="79"/>
      <c r="V109" s="80" t="str">
        <f t="shared" si="7"/>
        <v/>
      </c>
      <c r="W109" s="80" t="str">
        <f t="shared" si="8"/>
        <v/>
      </c>
    </row>
    <row r="110" spans="1:23" s="80" customFormat="1">
      <c r="A110" s="74"/>
      <c r="B110" s="75"/>
      <c r="C110" s="76"/>
      <c r="D110" s="76"/>
      <c r="E110" s="76"/>
      <c r="F110" s="76"/>
      <c r="G110" s="76"/>
      <c r="H110" s="76"/>
      <c r="I110" s="76"/>
      <c r="J110" s="76"/>
      <c r="K110" s="76"/>
      <c r="L110" s="84"/>
      <c r="M110" s="94"/>
      <c r="N110" s="228"/>
      <c r="O110" s="208"/>
      <c r="P110" s="77"/>
      <c r="Q110" s="77"/>
      <c r="R110" s="77"/>
      <c r="S110" s="79"/>
      <c r="T110" s="387" t="str">
        <f>IF(S110="","",LOOKUP(S110,#REF!,#REF!))</f>
        <v/>
      </c>
      <c r="U110" s="79"/>
      <c r="V110" s="80" t="str">
        <f t="shared" si="7"/>
        <v/>
      </c>
      <c r="W110" s="80" t="str">
        <f t="shared" si="8"/>
        <v/>
      </c>
    </row>
    <row r="111" spans="1:23" s="80" customFormat="1">
      <c r="A111" s="74"/>
      <c r="B111" s="75"/>
      <c r="C111" s="76"/>
      <c r="D111" s="76"/>
      <c r="E111" s="76"/>
      <c r="F111" s="76"/>
      <c r="G111" s="76"/>
      <c r="H111" s="76"/>
      <c r="I111" s="76"/>
      <c r="J111" s="76"/>
      <c r="K111" s="76"/>
      <c r="L111" s="84"/>
      <c r="M111" s="94"/>
      <c r="N111" s="228"/>
      <c r="O111" s="208"/>
      <c r="P111" s="77"/>
      <c r="Q111" s="77"/>
      <c r="R111" s="78"/>
      <c r="S111" s="79"/>
      <c r="T111" s="387" t="str">
        <f>IF(S111="","",LOOKUP(S111,#REF!,#REF!))</f>
        <v/>
      </c>
      <c r="U111" s="79"/>
      <c r="V111" s="80" t="str">
        <f t="shared" si="7"/>
        <v/>
      </c>
      <c r="W111" s="80" t="str">
        <f t="shared" si="8"/>
        <v/>
      </c>
    </row>
    <row r="112" spans="1:23" s="80" customFormat="1">
      <c r="A112" s="74"/>
      <c r="B112" s="75"/>
      <c r="C112" s="76"/>
      <c r="D112" s="76"/>
      <c r="E112" s="76"/>
      <c r="F112" s="76"/>
      <c r="G112" s="76"/>
      <c r="H112" s="76"/>
      <c r="I112" s="76"/>
      <c r="J112" s="76"/>
      <c r="K112" s="76"/>
      <c r="L112" s="84"/>
      <c r="M112" s="94"/>
      <c r="N112" s="228"/>
      <c r="O112" s="77"/>
      <c r="P112" s="77"/>
      <c r="Q112" s="77"/>
      <c r="R112" s="78"/>
      <c r="S112" s="79"/>
      <c r="T112" s="387" t="str">
        <f>IF(S112="","",LOOKUP(S112,#REF!,#REF!))</f>
        <v/>
      </c>
      <c r="U112" s="79"/>
      <c r="V112" s="80" t="str">
        <f t="shared" si="7"/>
        <v/>
      </c>
      <c r="W112" s="80" t="str">
        <f t="shared" si="8"/>
        <v/>
      </c>
    </row>
    <row r="113" spans="1:23" s="80" customFormat="1">
      <c r="A113" s="74"/>
      <c r="B113" s="75"/>
      <c r="C113" s="76"/>
      <c r="D113" s="76"/>
      <c r="E113" s="76"/>
      <c r="F113" s="76"/>
      <c r="G113" s="76"/>
      <c r="H113" s="76"/>
      <c r="I113" s="76"/>
      <c r="J113" s="76"/>
      <c r="K113" s="76"/>
      <c r="L113" s="84"/>
      <c r="M113" s="94"/>
      <c r="N113" s="228"/>
      <c r="O113" s="208"/>
      <c r="P113" s="77"/>
      <c r="Q113" s="77"/>
      <c r="R113" s="78"/>
      <c r="S113" s="79"/>
      <c r="T113" s="387" t="str">
        <f>IF(S113="","",LOOKUP(S113,#REF!,#REF!))</f>
        <v/>
      </c>
      <c r="U113" s="79"/>
      <c r="V113" s="80" t="str">
        <f t="shared" si="7"/>
        <v/>
      </c>
      <c r="W113" s="80" t="str">
        <f t="shared" si="8"/>
        <v/>
      </c>
    </row>
    <row r="114" spans="1:23" s="80" customFormat="1">
      <c r="A114" s="74"/>
      <c r="B114" s="75"/>
      <c r="C114" s="76"/>
      <c r="D114" s="76"/>
      <c r="E114" s="76"/>
      <c r="F114" s="76"/>
      <c r="G114" s="76"/>
      <c r="H114" s="76"/>
      <c r="I114" s="76"/>
      <c r="J114" s="76"/>
      <c r="K114" s="76"/>
      <c r="L114" s="84"/>
      <c r="M114" s="94"/>
      <c r="N114" s="228"/>
      <c r="O114" s="228"/>
      <c r="P114" s="77"/>
      <c r="Q114" s="77"/>
      <c r="R114" s="78"/>
      <c r="S114" s="79"/>
      <c r="T114" s="387" t="str">
        <f>IF(S114="","",LOOKUP(S114,#REF!,#REF!))</f>
        <v/>
      </c>
      <c r="U114" s="79"/>
      <c r="V114" s="80" t="str">
        <f t="shared" si="7"/>
        <v/>
      </c>
      <c r="W114" s="80" t="str">
        <f t="shared" si="8"/>
        <v/>
      </c>
    </row>
    <row r="115" spans="1:23" s="80" customFormat="1">
      <c r="A115" s="74"/>
      <c r="B115" s="75"/>
      <c r="C115" s="76"/>
      <c r="D115" s="76"/>
      <c r="E115" s="76"/>
      <c r="F115" s="76"/>
      <c r="G115" s="76"/>
      <c r="H115" s="76"/>
      <c r="I115" s="76"/>
      <c r="J115" s="76"/>
      <c r="K115" s="76"/>
      <c r="L115" s="84"/>
      <c r="M115" s="94"/>
      <c r="N115" s="228"/>
      <c r="O115" s="77"/>
      <c r="P115" s="77"/>
      <c r="Q115" s="77"/>
      <c r="R115" s="78"/>
      <c r="S115" s="79"/>
      <c r="T115" s="387" t="str">
        <f>IF(S115="","",LOOKUP(S115,#REF!,#REF!))</f>
        <v/>
      </c>
      <c r="U115" s="79"/>
      <c r="V115" s="80" t="str">
        <f t="shared" si="7"/>
        <v/>
      </c>
      <c r="W115" s="80" t="str">
        <f t="shared" si="8"/>
        <v/>
      </c>
    </row>
    <row r="116" spans="1:23" s="80" customFormat="1">
      <c r="A116" s="74"/>
      <c r="B116" s="75"/>
      <c r="C116" s="76"/>
      <c r="D116" s="76"/>
      <c r="E116" s="76"/>
      <c r="F116" s="76"/>
      <c r="G116" s="76"/>
      <c r="H116" s="76"/>
      <c r="I116" s="76"/>
      <c r="J116" s="76"/>
      <c r="K116" s="76"/>
      <c r="L116" s="84"/>
      <c r="M116" s="94"/>
      <c r="N116" s="228"/>
      <c r="O116" s="77"/>
      <c r="P116" s="77"/>
      <c r="Q116" s="77"/>
      <c r="R116" s="78"/>
      <c r="S116" s="79"/>
      <c r="T116" s="387" t="str">
        <f>IF(S116="","",LOOKUP(S116,#REF!,#REF!))</f>
        <v/>
      </c>
      <c r="U116" s="79"/>
      <c r="V116" s="80" t="str">
        <f t="shared" si="7"/>
        <v/>
      </c>
      <c r="W116" s="80" t="str">
        <f t="shared" si="8"/>
        <v/>
      </c>
    </row>
    <row r="117" spans="1:23" s="80" customFormat="1">
      <c r="A117" s="74"/>
      <c r="B117" s="75"/>
      <c r="C117" s="76"/>
      <c r="D117" s="76"/>
      <c r="E117" s="76"/>
      <c r="F117" s="76"/>
      <c r="G117" s="76"/>
      <c r="H117" s="76"/>
      <c r="I117" s="76"/>
      <c r="J117" s="76"/>
      <c r="K117" s="76"/>
      <c r="L117" s="84"/>
      <c r="M117" s="94"/>
      <c r="N117" s="228"/>
      <c r="O117" s="77"/>
      <c r="P117" s="77"/>
      <c r="Q117" s="77"/>
      <c r="R117" s="78"/>
      <c r="S117" s="79"/>
      <c r="T117" s="387" t="str">
        <f>IF(S117="","",LOOKUP(S117,#REF!,#REF!))</f>
        <v/>
      </c>
      <c r="U117" s="79"/>
      <c r="V117" s="80" t="str">
        <f t="shared" si="7"/>
        <v/>
      </c>
      <c r="W117" s="80" t="str">
        <f t="shared" si="8"/>
        <v/>
      </c>
    </row>
    <row r="118" spans="1:23" s="80" customFormat="1">
      <c r="A118" s="74"/>
      <c r="B118" s="75"/>
      <c r="C118" s="76"/>
      <c r="D118" s="76"/>
      <c r="E118" s="76"/>
      <c r="F118" s="76"/>
      <c r="G118" s="76"/>
      <c r="H118" s="76"/>
      <c r="I118" s="76"/>
      <c r="J118" s="76"/>
      <c r="K118" s="76"/>
      <c r="L118" s="84"/>
      <c r="M118" s="94"/>
      <c r="N118" s="228"/>
      <c r="O118" s="77"/>
      <c r="P118" s="77"/>
      <c r="Q118" s="77"/>
      <c r="R118" s="78"/>
      <c r="S118" s="79"/>
      <c r="T118" s="387" t="str">
        <f>IF(S118="","",LOOKUP(S118,#REF!,#REF!))</f>
        <v/>
      </c>
      <c r="U118" s="78"/>
      <c r="V118" s="80" t="str">
        <f t="shared" si="7"/>
        <v/>
      </c>
      <c r="W118" s="80" t="str">
        <f t="shared" si="8"/>
        <v/>
      </c>
    </row>
    <row r="119" spans="1:23" s="80" customFormat="1">
      <c r="A119" s="74"/>
      <c r="B119" s="75"/>
      <c r="C119" s="76"/>
      <c r="D119" s="76"/>
      <c r="E119" s="76"/>
      <c r="F119" s="76"/>
      <c r="G119" s="76"/>
      <c r="H119" s="76"/>
      <c r="I119" s="76"/>
      <c r="J119" s="76"/>
      <c r="K119" s="76"/>
      <c r="L119" s="84"/>
      <c r="M119" s="94"/>
      <c r="N119" s="228"/>
      <c r="O119" s="77"/>
      <c r="P119" s="77"/>
      <c r="Q119" s="77"/>
      <c r="R119" s="78"/>
      <c r="S119" s="79"/>
      <c r="T119" s="387" t="str">
        <f>IF(S119="","",LOOKUP(S119,#REF!,#REF!))</f>
        <v/>
      </c>
      <c r="U119" s="79"/>
      <c r="V119" s="80" t="str">
        <f t="shared" si="7"/>
        <v/>
      </c>
      <c r="W119" s="80" t="str">
        <f t="shared" si="8"/>
        <v/>
      </c>
    </row>
    <row r="120" spans="1:23" s="80" customFormat="1">
      <c r="A120" s="74"/>
      <c r="B120" s="75"/>
      <c r="C120" s="76"/>
      <c r="D120" s="76"/>
      <c r="E120" s="76"/>
      <c r="F120" s="76"/>
      <c r="G120" s="76"/>
      <c r="H120" s="76"/>
      <c r="I120" s="76"/>
      <c r="J120" s="76"/>
      <c r="K120" s="76"/>
      <c r="L120" s="84"/>
      <c r="M120" s="94"/>
      <c r="N120" s="228"/>
      <c r="O120" s="208"/>
      <c r="P120" s="77"/>
      <c r="Q120" s="77"/>
      <c r="R120" s="78"/>
      <c r="S120" s="79"/>
      <c r="T120" s="387" t="str">
        <f>IF(S120="","",LOOKUP(S120,#REF!,#REF!))</f>
        <v/>
      </c>
      <c r="U120" s="79"/>
      <c r="V120" s="80" t="str">
        <f t="shared" si="7"/>
        <v/>
      </c>
      <c r="W120" s="80" t="str">
        <f t="shared" si="8"/>
        <v/>
      </c>
    </row>
    <row r="121" spans="1:23" s="80" customFormat="1">
      <c r="A121" s="74"/>
      <c r="B121" s="75"/>
      <c r="C121" s="76"/>
      <c r="D121" s="76"/>
      <c r="E121" s="76"/>
      <c r="F121" s="76"/>
      <c r="G121" s="76"/>
      <c r="H121" s="76"/>
      <c r="I121" s="76"/>
      <c r="J121" s="76"/>
      <c r="K121" s="76"/>
      <c r="L121" s="84"/>
      <c r="M121" s="94"/>
      <c r="N121" s="228"/>
      <c r="O121" s="77"/>
      <c r="P121" s="77"/>
      <c r="Q121" s="77"/>
      <c r="R121" s="78"/>
      <c r="S121" s="79"/>
      <c r="T121" s="387" t="str">
        <f>IF(S121="","",LOOKUP(S121,#REF!,#REF!))</f>
        <v/>
      </c>
      <c r="U121" s="79"/>
      <c r="V121" s="80" t="str">
        <f t="shared" si="7"/>
        <v/>
      </c>
      <c r="W121" s="80" t="str">
        <f t="shared" si="8"/>
        <v/>
      </c>
    </row>
    <row r="122" spans="1:23" s="80" customFormat="1">
      <c r="A122" s="74"/>
      <c r="B122" s="75"/>
      <c r="C122" s="76"/>
      <c r="D122" s="76"/>
      <c r="E122" s="76"/>
      <c r="F122" s="76"/>
      <c r="G122" s="76"/>
      <c r="H122" s="76"/>
      <c r="I122" s="76"/>
      <c r="J122" s="76"/>
      <c r="K122" s="76"/>
      <c r="L122" s="84"/>
      <c r="M122" s="94"/>
      <c r="N122" s="228"/>
      <c r="O122" s="77"/>
      <c r="P122" s="77"/>
      <c r="Q122" s="77"/>
      <c r="R122" s="78"/>
      <c r="S122" s="79"/>
      <c r="T122" s="387" t="str">
        <f>IF(S122="","",LOOKUP(S122,#REF!,#REF!))</f>
        <v/>
      </c>
      <c r="U122" s="79"/>
      <c r="V122" s="80" t="str">
        <f t="shared" si="7"/>
        <v/>
      </c>
      <c r="W122" s="80" t="str">
        <f t="shared" si="8"/>
        <v/>
      </c>
    </row>
    <row r="123" spans="1:23" s="80" customFormat="1">
      <c r="A123" s="74"/>
      <c r="B123" s="75"/>
      <c r="C123" s="76"/>
      <c r="D123" s="76"/>
      <c r="E123" s="76"/>
      <c r="F123" s="76"/>
      <c r="G123" s="76"/>
      <c r="H123" s="76"/>
      <c r="I123" s="76"/>
      <c r="J123" s="76"/>
      <c r="K123" s="76"/>
      <c r="L123" s="84"/>
      <c r="M123" s="94"/>
      <c r="N123" s="228"/>
      <c r="O123" s="77"/>
      <c r="P123" s="77"/>
      <c r="Q123" s="77"/>
      <c r="R123" s="78"/>
      <c r="S123" s="79"/>
      <c r="T123" s="387" t="str">
        <f>IF(S123="","",LOOKUP(S123,#REF!,#REF!))</f>
        <v/>
      </c>
      <c r="U123" s="79"/>
      <c r="V123" s="80" t="str">
        <f t="shared" si="7"/>
        <v/>
      </c>
      <c r="W123" s="80" t="str">
        <f t="shared" si="8"/>
        <v/>
      </c>
    </row>
    <row r="124" spans="1:23" s="80" customFormat="1">
      <c r="A124" s="74"/>
      <c r="B124" s="75"/>
      <c r="C124" s="76"/>
      <c r="D124" s="76"/>
      <c r="E124" s="76"/>
      <c r="F124" s="76"/>
      <c r="G124" s="76"/>
      <c r="H124" s="76"/>
      <c r="I124" s="76"/>
      <c r="J124" s="76"/>
      <c r="K124" s="76"/>
      <c r="L124" s="84"/>
      <c r="M124" s="94"/>
      <c r="N124" s="228"/>
      <c r="O124" s="77"/>
      <c r="P124" s="77"/>
      <c r="Q124" s="77"/>
      <c r="R124" s="78"/>
      <c r="S124" s="79"/>
      <c r="T124" s="387" t="str">
        <f>IF(S124="","",LOOKUP(S124,#REF!,#REF!))</f>
        <v/>
      </c>
      <c r="U124" s="79"/>
      <c r="V124" s="80" t="str">
        <f t="shared" si="7"/>
        <v/>
      </c>
      <c r="W124" s="80" t="str">
        <f t="shared" si="8"/>
        <v/>
      </c>
    </row>
    <row r="125" spans="1:23" s="80" customFormat="1">
      <c r="A125" s="74"/>
      <c r="B125" s="201"/>
      <c r="C125" s="202"/>
      <c r="D125" s="202"/>
      <c r="E125" s="76"/>
      <c r="F125" s="76"/>
      <c r="G125" s="76"/>
      <c r="H125" s="206"/>
      <c r="I125" s="76"/>
      <c r="J125" s="76"/>
      <c r="K125" s="206"/>
      <c r="L125" s="76"/>
      <c r="M125" s="94"/>
      <c r="N125" s="228"/>
      <c r="O125" s="77"/>
      <c r="P125" s="77"/>
      <c r="Q125" s="77"/>
      <c r="R125" s="78"/>
      <c r="S125" s="79"/>
      <c r="T125" s="387" t="str">
        <f>IF(S125="","",LOOKUP(S125,#REF!,#REF!))</f>
        <v/>
      </c>
      <c r="U125" s="79"/>
      <c r="V125" s="80" t="str">
        <f t="shared" si="7"/>
        <v/>
      </c>
      <c r="W125" s="80" t="str">
        <f t="shared" si="8"/>
        <v/>
      </c>
    </row>
    <row r="126" spans="1:23" s="203" customFormat="1">
      <c r="A126" s="205"/>
      <c r="B126" s="75"/>
      <c r="C126" s="84"/>
      <c r="D126" s="76"/>
      <c r="E126" s="76"/>
      <c r="F126" s="76"/>
      <c r="G126" s="76"/>
      <c r="H126" s="76"/>
      <c r="I126" s="76"/>
      <c r="J126" s="76"/>
      <c r="K126" s="206"/>
      <c r="L126" s="202"/>
      <c r="M126" s="204"/>
      <c r="N126" s="228"/>
      <c r="O126" s="212"/>
      <c r="P126" s="169"/>
      <c r="Q126" s="169"/>
      <c r="R126" s="228"/>
      <c r="S126" s="189"/>
      <c r="T126" s="387" t="str">
        <f>IF(S126="","",LOOKUP(S126,#REF!,#REF!))</f>
        <v/>
      </c>
      <c r="U126" s="228"/>
      <c r="V126" s="80" t="str">
        <f t="shared" si="7"/>
        <v/>
      </c>
      <c r="W126" s="80" t="str">
        <f t="shared" si="8"/>
        <v/>
      </c>
    </row>
    <row r="127" spans="1:23" s="80" customFormat="1">
      <c r="A127" s="74"/>
      <c r="B127" s="198"/>
      <c r="C127" s="199"/>
      <c r="D127" s="76"/>
      <c r="E127" s="199"/>
      <c r="F127" s="199"/>
      <c r="G127" s="207"/>
      <c r="H127" s="199"/>
      <c r="I127" s="199"/>
      <c r="J127" s="199"/>
      <c r="K127" s="207"/>
      <c r="L127" s="76"/>
      <c r="M127" s="94"/>
      <c r="N127" s="228"/>
      <c r="O127" s="208"/>
      <c r="P127" s="77"/>
      <c r="Q127" s="77"/>
      <c r="R127" s="78"/>
      <c r="S127" s="79"/>
      <c r="T127" s="387" t="str">
        <f>IF(S127="","",LOOKUP(S127,#REF!,#REF!))</f>
        <v/>
      </c>
      <c r="U127" s="79"/>
      <c r="V127" s="80" t="str">
        <f t="shared" si="7"/>
        <v/>
      </c>
      <c r="W127" s="80" t="str">
        <f t="shared" si="8"/>
        <v/>
      </c>
    </row>
    <row r="128" spans="1:23" s="80" customFormat="1">
      <c r="A128" s="74"/>
      <c r="B128" s="75"/>
      <c r="C128" s="76"/>
      <c r="D128" s="76"/>
      <c r="E128" s="76"/>
      <c r="F128" s="76"/>
      <c r="G128" s="76"/>
      <c r="H128" s="76"/>
      <c r="I128" s="76"/>
      <c r="J128" s="76"/>
      <c r="K128" s="76"/>
      <c r="L128" s="84"/>
      <c r="M128" s="94"/>
      <c r="N128" s="228"/>
      <c r="O128" s="77"/>
      <c r="P128" s="228"/>
      <c r="Q128" s="77"/>
      <c r="R128" s="78"/>
      <c r="S128" s="77"/>
      <c r="T128" s="387" t="str">
        <f>IF(S128="","",LOOKUP(S128,#REF!,#REF!))</f>
        <v/>
      </c>
      <c r="U128" s="79"/>
      <c r="V128" s="80" t="str">
        <f t="shared" si="7"/>
        <v/>
      </c>
      <c r="W128" s="80" t="str">
        <f t="shared" si="8"/>
        <v/>
      </c>
    </row>
    <row r="129" spans="1:23" s="80" customFormat="1">
      <c r="A129" s="74"/>
      <c r="B129" s="75"/>
      <c r="C129" s="76"/>
      <c r="D129" s="76"/>
      <c r="E129" s="76"/>
      <c r="F129" s="76"/>
      <c r="G129" s="76"/>
      <c r="H129" s="76"/>
      <c r="I129" s="76"/>
      <c r="J129" s="76"/>
      <c r="K129" s="76"/>
      <c r="L129" s="84"/>
      <c r="M129" s="94"/>
      <c r="N129" s="228"/>
      <c r="O129" s="77"/>
      <c r="P129" s="77"/>
      <c r="Q129" s="77"/>
      <c r="R129" s="78"/>
      <c r="S129" s="79"/>
      <c r="T129" s="387" t="str">
        <f>IF(S129="","",LOOKUP(S129,#REF!,#REF!))</f>
        <v/>
      </c>
      <c r="U129" s="79"/>
      <c r="V129" s="80" t="str">
        <f t="shared" si="7"/>
        <v/>
      </c>
      <c r="W129" s="80" t="str">
        <f t="shared" si="8"/>
        <v/>
      </c>
    </row>
    <row r="130" spans="1:23" s="80" customFormat="1">
      <c r="A130" s="74"/>
      <c r="B130" s="75"/>
      <c r="C130" s="76"/>
      <c r="D130" s="76"/>
      <c r="E130" s="76"/>
      <c r="F130" s="76"/>
      <c r="G130" s="76"/>
      <c r="H130" s="76"/>
      <c r="I130" s="76"/>
      <c r="J130" s="76"/>
      <c r="K130" s="76"/>
      <c r="L130" s="84"/>
      <c r="M130" s="94"/>
      <c r="N130" s="228"/>
      <c r="O130" s="77"/>
      <c r="P130" s="77"/>
      <c r="Q130" s="77"/>
      <c r="R130" s="78"/>
      <c r="S130" s="79"/>
      <c r="T130" s="387" t="str">
        <f>IF(S130="","",LOOKUP(S130,#REF!,#REF!))</f>
        <v/>
      </c>
      <c r="U130" s="78"/>
      <c r="V130" s="80" t="str">
        <f t="shared" si="7"/>
        <v/>
      </c>
      <c r="W130" s="80" t="str">
        <f t="shared" si="8"/>
        <v/>
      </c>
    </row>
    <row r="131" spans="1:23" s="80" customFormat="1">
      <c r="A131" s="74"/>
      <c r="B131" s="75"/>
      <c r="C131" s="76"/>
      <c r="D131" s="76"/>
      <c r="E131" s="76"/>
      <c r="F131" s="76"/>
      <c r="G131" s="76"/>
      <c r="H131" s="76"/>
      <c r="I131" s="76"/>
      <c r="J131" s="76"/>
      <c r="K131" s="76"/>
      <c r="L131" s="84"/>
      <c r="M131" s="94"/>
      <c r="N131" s="228"/>
      <c r="O131" s="77"/>
      <c r="P131" s="77"/>
      <c r="Q131" s="77"/>
      <c r="R131" s="78"/>
      <c r="S131" s="79"/>
      <c r="T131" s="387" t="str">
        <f>IF(S131="","",LOOKUP(S131,#REF!,#REF!))</f>
        <v/>
      </c>
      <c r="U131" s="78"/>
      <c r="V131" s="80" t="str">
        <f t="shared" si="7"/>
        <v/>
      </c>
      <c r="W131" s="80" t="str">
        <f t="shared" si="8"/>
        <v/>
      </c>
    </row>
    <row r="132" spans="1:23" s="80" customFormat="1">
      <c r="A132" s="74"/>
      <c r="B132" s="75"/>
      <c r="C132" s="76"/>
      <c r="D132" s="76"/>
      <c r="E132" s="76"/>
      <c r="F132" s="76"/>
      <c r="G132" s="76"/>
      <c r="H132" s="76"/>
      <c r="I132" s="76"/>
      <c r="J132" s="76"/>
      <c r="K132" s="76"/>
      <c r="L132" s="84"/>
      <c r="M132" s="94"/>
      <c r="N132" s="228"/>
      <c r="O132" s="77"/>
      <c r="P132" s="77"/>
      <c r="Q132" s="77"/>
      <c r="R132" s="78"/>
      <c r="S132" s="79"/>
      <c r="T132" s="387" t="str">
        <f>IF(S132="","",LOOKUP(S132,#REF!,#REF!))</f>
        <v/>
      </c>
      <c r="U132" s="78"/>
      <c r="V132" s="80" t="str">
        <f t="shared" si="7"/>
        <v/>
      </c>
      <c r="W132" s="80" t="str">
        <f t="shared" si="8"/>
        <v/>
      </c>
    </row>
    <row r="133" spans="1:23" s="80" customFormat="1">
      <c r="A133" s="74"/>
      <c r="B133" s="75"/>
      <c r="C133" s="76"/>
      <c r="D133" s="76"/>
      <c r="E133" s="76"/>
      <c r="F133" s="76"/>
      <c r="G133" s="76"/>
      <c r="H133" s="76"/>
      <c r="I133" s="76"/>
      <c r="J133" s="76"/>
      <c r="K133" s="76"/>
      <c r="L133" s="84"/>
      <c r="M133" s="94"/>
      <c r="N133" s="228"/>
      <c r="O133" s="77"/>
      <c r="P133" s="77"/>
      <c r="Q133" s="77"/>
      <c r="R133" s="78"/>
      <c r="S133" s="79"/>
      <c r="T133" s="387" t="str">
        <f>IF(S133="","",LOOKUP(S133,#REF!,#REF!))</f>
        <v/>
      </c>
      <c r="U133" s="78"/>
      <c r="V133" s="80" t="str">
        <f t="shared" si="7"/>
        <v/>
      </c>
      <c r="W133" s="80" t="str">
        <f t="shared" si="8"/>
        <v/>
      </c>
    </row>
    <row r="134" spans="1:23" s="80" customFormat="1">
      <c r="A134" s="74"/>
      <c r="B134" s="75"/>
      <c r="C134" s="76"/>
      <c r="D134" s="76"/>
      <c r="E134" s="76"/>
      <c r="F134" s="76"/>
      <c r="G134" s="76"/>
      <c r="H134" s="76"/>
      <c r="I134" s="76"/>
      <c r="J134" s="76"/>
      <c r="K134" s="76"/>
      <c r="L134" s="84"/>
      <c r="M134" s="94"/>
      <c r="N134" s="228"/>
      <c r="O134" s="77"/>
      <c r="P134" s="77"/>
      <c r="Q134" s="77"/>
      <c r="R134" s="78"/>
      <c r="S134" s="79"/>
      <c r="T134" s="387" t="str">
        <f>IF(S134="","",LOOKUP(S134,#REF!,#REF!))</f>
        <v/>
      </c>
      <c r="U134" s="78"/>
      <c r="V134" s="80" t="str">
        <f t="shared" ref="V134:V197" si="9">IF(A134="","",MONTH(A134))</f>
        <v/>
      </c>
      <c r="W134" s="80" t="str">
        <f t="shared" ref="W134:W197" si="10">IF(A134="","",YEAR(A134))</f>
        <v/>
      </c>
    </row>
    <row r="135" spans="1:23" s="80" customFormat="1">
      <c r="A135" s="74"/>
      <c r="B135" s="75"/>
      <c r="C135" s="76"/>
      <c r="D135" s="76"/>
      <c r="E135" s="76"/>
      <c r="F135" s="76"/>
      <c r="G135" s="76"/>
      <c r="H135" s="76"/>
      <c r="I135" s="76"/>
      <c r="J135" s="76"/>
      <c r="K135" s="76"/>
      <c r="L135" s="84"/>
      <c r="M135" s="94"/>
      <c r="N135" s="228"/>
      <c r="O135" s="77"/>
      <c r="P135" s="77"/>
      <c r="Q135" s="77"/>
      <c r="R135" s="78"/>
      <c r="S135" s="79"/>
      <c r="T135" s="387" t="str">
        <f>IF(S135="","",LOOKUP(S135,#REF!,#REF!))</f>
        <v/>
      </c>
      <c r="U135" s="78"/>
      <c r="V135" s="80" t="str">
        <f t="shared" si="9"/>
        <v/>
      </c>
      <c r="W135" s="80" t="str">
        <f t="shared" si="10"/>
        <v/>
      </c>
    </row>
    <row r="136" spans="1:23" s="217" customFormat="1">
      <c r="A136" s="74"/>
      <c r="B136" s="194"/>
      <c r="C136" s="195"/>
      <c r="D136" s="195"/>
      <c r="E136" s="195"/>
      <c r="F136" s="76"/>
      <c r="G136" s="195"/>
      <c r="H136" s="195"/>
      <c r="I136" s="195"/>
      <c r="J136" s="195"/>
      <c r="K136" s="195"/>
      <c r="L136" s="196"/>
      <c r="M136" s="197"/>
      <c r="N136" s="228"/>
      <c r="O136" s="77"/>
      <c r="P136" s="77"/>
      <c r="Q136" s="77"/>
      <c r="R136" s="78"/>
      <c r="S136" s="79"/>
      <c r="T136" s="387" t="str">
        <f>IF(S136="","",LOOKUP(S136,#REF!,#REF!))</f>
        <v/>
      </c>
      <c r="U136" s="78"/>
      <c r="V136" s="80" t="str">
        <f t="shared" si="9"/>
        <v/>
      </c>
      <c r="W136" s="80" t="str">
        <f t="shared" si="10"/>
        <v/>
      </c>
    </row>
    <row r="137" spans="1:23" s="80" customFormat="1">
      <c r="A137" s="74"/>
      <c r="B137" s="75"/>
      <c r="C137" s="76"/>
      <c r="D137" s="76"/>
      <c r="E137" s="76"/>
      <c r="F137" s="76"/>
      <c r="G137" s="76"/>
      <c r="H137" s="76"/>
      <c r="I137" s="76"/>
      <c r="J137" s="76"/>
      <c r="K137" s="76"/>
      <c r="L137" s="84"/>
      <c r="M137" s="94"/>
      <c r="N137" s="228"/>
      <c r="O137" s="77"/>
      <c r="P137" s="77"/>
      <c r="Q137" s="77"/>
      <c r="R137" s="78"/>
      <c r="S137" s="79"/>
      <c r="T137" s="387" t="str">
        <f>IF(S137="","",LOOKUP(S137,#REF!,#REF!))</f>
        <v/>
      </c>
      <c r="U137" s="78"/>
      <c r="V137" s="80" t="str">
        <f t="shared" si="9"/>
        <v/>
      </c>
      <c r="W137" s="80" t="str">
        <f t="shared" si="10"/>
        <v/>
      </c>
    </row>
    <row r="138" spans="1:23" s="80" customFormat="1">
      <c r="A138" s="74"/>
      <c r="B138" s="75"/>
      <c r="C138" s="76"/>
      <c r="D138" s="76"/>
      <c r="E138" s="76"/>
      <c r="F138" s="76"/>
      <c r="G138" s="76"/>
      <c r="H138" s="76"/>
      <c r="I138" s="76"/>
      <c r="J138" s="76"/>
      <c r="K138" s="76"/>
      <c r="L138" s="84"/>
      <c r="M138" s="94"/>
      <c r="N138" s="228"/>
      <c r="O138" s="77"/>
      <c r="P138" s="77"/>
      <c r="Q138" s="77"/>
      <c r="R138" s="78"/>
      <c r="S138" s="79"/>
      <c r="T138" s="387" t="str">
        <f>IF(S138="","",LOOKUP(S138,#REF!,#REF!))</f>
        <v/>
      </c>
      <c r="U138" s="79"/>
      <c r="V138" s="80" t="str">
        <f t="shared" si="9"/>
        <v/>
      </c>
      <c r="W138" s="80" t="str">
        <f t="shared" si="10"/>
        <v/>
      </c>
    </row>
    <row r="139" spans="1:23" s="80" customFormat="1">
      <c r="A139" s="74"/>
      <c r="B139" s="75"/>
      <c r="C139" s="76"/>
      <c r="D139" s="76"/>
      <c r="E139" s="76"/>
      <c r="F139" s="76"/>
      <c r="G139" s="76"/>
      <c r="H139" s="76"/>
      <c r="I139" s="76"/>
      <c r="J139" s="76"/>
      <c r="K139" s="76"/>
      <c r="L139" s="84"/>
      <c r="M139" s="94"/>
      <c r="N139" s="228"/>
      <c r="O139" s="208"/>
      <c r="P139" s="77"/>
      <c r="Q139" s="77"/>
      <c r="R139" s="78"/>
      <c r="S139" s="79"/>
      <c r="T139" s="387" t="str">
        <f>IF(S139="","",LOOKUP(S139,#REF!,#REF!))</f>
        <v/>
      </c>
      <c r="U139" s="79"/>
      <c r="V139" s="80" t="str">
        <f t="shared" si="9"/>
        <v/>
      </c>
      <c r="W139" s="80" t="str">
        <f t="shared" si="10"/>
        <v/>
      </c>
    </row>
    <row r="140" spans="1:23" s="80" customFormat="1">
      <c r="A140" s="74"/>
      <c r="B140" s="75"/>
      <c r="C140" s="76"/>
      <c r="D140" s="76"/>
      <c r="E140" s="76"/>
      <c r="F140" s="76"/>
      <c r="G140" s="76"/>
      <c r="H140" s="76"/>
      <c r="I140" s="76"/>
      <c r="J140" s="76"/>
      <c r="K140" s="76"/>
      <c r="L140" s="84"/>
      <c r="M140" s="94"/>
      <c r="N140" s="228"/>
      <c r="O140" s="208"/>
      <c r="P140" s="77"/>
      <c r="Q140" s="77"/>
      <c r="R140" s="78"/>
      <c r="S140" s="79"/>
      <c r="T140" s="387" t="str">
        <f>IF(S140="","",LOOKUP(S140,#REF!,#REF!))</f>
        <v/>
      </c>
      <c r="U140" s="79"/>
      <c r="V140" s="80" t="str">
        <f t="shared" si="9"/>
        <v/>
      </c>
      <c r="W140" s="80" t="str">
        <f t="shared" si="10"/>
        <v/>
      </c>
    </row>
    <row r="141" spans="1:23" s="80" customFormat="1">
      <c r="A141" s="74"/>
      <c r="B141" s="75"/>
      <c r="C141" s="76"/>
      <c r="D141" s="76"/>
      <c r="E141" s="76"/>
      <c r="F141" s="76"/>
      <c r="G141" s="76"/>
      <c r="H141" s="76"/>
      <c r="I141" s="76"/>
      <c r="J141" s="76"/>
      <c r="K141" s="76"/>
      <c r="L141" s="84"/>
      <c r="M141" s="94"/>
      <c r="N141" s="228"/>
      <c r="O141" s="77"/>
      <c r="P141" s="77"/>
      <c r="Q141" s="77"/>
      <c r="R141" s="78"/>
      <c r="S141" s="79"/>
      <c r="T141" s="387" t="str">
        <f>IF(S141="","",LOOKUP(S141,#REF!,#REF!))</f>
        <v/>
      </c>
      <c r="U141" s="79"/>
      <c r="V141" s="80" t="str">
        <f t="shared" si="9"/>
        <v/>
      </c>
      <c r="W141" s="80" t="str">
        <f t="shared" si="10"/>
        <v/>
      </c>
    </row>
    <row r="142" spans="1:23" s="80" customFormat="1">
      <c r="A142" s="74"/>
      <c r="B142" s="75"/>
      <c r="C142" s="76"/>
      <c r="D142" s="76"/>
      <c r="E142" s="76"/>
      <c r="F142" s="76"/>
      <c r="G142" s="76"/>
      <c r="H142" s="76"/>
      <c r="I142" s="76"/>
      <c r="J142" s="76"/>
      <c r="K142" s="76"/>
      <c r="L142" s="84"/>
      <c r="M142" s="94"/>
      <c r="N142" s="228"/>
      <c r="O142" s="77"/>
      <c r="P142" s="77"/>
      <c r="Q142" s="77"/>
      <c r="R142" s="78"/>
      <c r="S142" s="79"/>
      <c r="T142" s="387" t="str">
        <f>IF(S142="","",LOOKUP(S142,#REF!,#REF!))</f>
        <v/>
      </c>
      <c r="U142" s="79"/>
      <c r="V142" s="80" t="str">
        <f t="shared" si="9"/>
        <v/>
      </c>
      <c r="W142" s="80" t="str">
        <f t="shared" si="10"/>
        <v/>
      </c>
    </row>
    <row r="143" spans="1:23" s="80" customFormat="1">
      <c r="A143" s="74"/>
      <c r="B143" s="75"/>
      <c r="C143" s="76"/>
      <c r="D143" s="76"/>
      <c r="E143" s="76"/>
      <c r="F143" s="76"/>
      <c r="G143" s="76"/>
      <c r="H143" s="76"/>
      <c r="I143" s="76"/>
      <c r="J143" s="76"/>
      <c r="K143" s="76"/>
      <c r="L143" s="84"/>
      <c r="M143" s="94"/>
      <c r="N143" s="228"/>
      <c r="O143" s="77"/>
      <c r="P143" s="77"/>
      <c r="Q143" s="77"/>
      <c r="R143" s="78"/>
      <c r="S143" s="79"/>
      <c r="T143" s="387" t="str">
        <f>IF(S143="","",LOOKUP(S143,#REF!,#REF!))</f>
        <v/>
      </c>
      <c r="U143" s="78"/>
      <c r="V143" s="80" t="str">
        <f t="shared" si="9"/>
        <v/>
      </c>
      <c r="W143" s="80" t="str">
        <f t="shared" si="10"/>
        <v/>
      </c>
    </row>
    <row r="144" spans="1:23" s="80" customFormat="1">
      <c r="A144" s="74"/>
      <c r="B144" s="75"/>
      <c r="C144" s="76"/>
      <c r="D144" s="76"/>
      <c r="E144" s="76"/>
      <c r="F144" s="76"/>
      <c r="G144" s="76"/>
      <c r="H144" s="76"/>
      <c r="I144" s="76"/>
      <c r="J144" s="76"/>
      <c r="K144" s="76"/>
      <c r="L144" s="84"/>
      <c r="M144" s="94"/>
      <c r="N144" s="228"/>
      <c r="O144" s="208"/>
      <c r="P144" s="77"/>
      <c r="Q144" s="77"/>
      <c r="R144" s="78"/>
      <c r="S144" s="79"/>
      <c r="T144" s="387" t="str">
        <f>IF(S144="","",LOOKUP(S144,#REF!,#REF!))</f>
        <v/>
      </c>
      <c r="U144" s="79"/>
      <c r="V144" s="80" t="str">
        <f t="shared" si="9"/>
        <v/>
      </c>
      <c r="W144" s="80" t="str">
        <f t="shared" si="10"/>
        <v/>
      </c>
    </row>
    <row r="145" spans="1:23" s="80" customFormat="1">
      <c r="A145" s="74"/>
      <c r="B145" s="75"/>
      <c r="C145" s="76"/>
      <c r="D145" s="76"/>
      <c r="E145" s="76"/>
      <c r="F145" s="76"/>
      <c r="G145" s="76"/>
      <c r="H145" s="76"/>
      <c r="I145" s="76"/>
      <c r="J145" s="76"/>
      <c r="K145" s="76"/>
      <c r="L145" s="84"/>
      <c r="M145" s="94"/>
      <c r="N145" s="228"/>
      <c r="O145" s="208"/>
      <c r="P145" s="77"/>
      <c r="Q145" s="77"/>
      <c r="R145" s="78"/>
      <c r="S145" s="79"/>
      <c r="T145" s="387" t="str">
        <f>IF(S145="","",LOOKUP(S145,#REF!,#REF!))</f>
        <v/>
      </c>
      <c r="U145" s="79"/>
      <c r="V145" s="80" t="str">
        <f t="shared" si="9"/>
        <v/>
      </c>
      <c r="W145" s="80" t="str">
        <f t="shared" si="10"/>
        <v/>
      </c>
    </row>
    <row r="146" spans="1:23" s="80" customFormat="1">
      <c r="A146" s="74"/>
      <c r="B146" s="75"/>
      <c r="C146" s="76"/>
      <c r="D146" s="76"/>
      <c r="E146" s="76"/>
      <c r="F146" s="76"/>
      <c r="G146" s="76"/>
      <c r="H146" s="76"/>
      <c r="I146" s="76"/>
      <c r="J146" s="76"/>
      <c r="K146" s="76"/>
      <c r="L146" s="84"/>
      <c r="M146" s="94"/>
      <c r="N146" s="188"/>
      <c r="O146" s="77"/>
      <c r="P146" s="78"/>
      <c r="Q146" s="78"/>
      <c r="R146" s="78"/>
      <c r="S146" s="78"/>
      <c r="T146" s="387" t="str">
        <f>IF(S146="","",LOOKUP(S146,#REF!,#REF!))</f>
        <v/>
      </c>
      <c r="U146" s="78"/>
      <c r="V146" s="80" t="str">
        <f t="shared" si="9"/>
        <v/>
      </c>
      <c r="W146" s="80" t="str">
        <f t="shared" si="10"/>
        <v/>
      </c>
    </row>
    <row r="147" spans="1:23" s="80" customFormat="1">
      <c r="A147" s="74"/>
      <c r="B147" s="75"/>
      <c r="C147" s="76"/>
      <c r="D147" s="76"/>
      <c r="E147" s="76"/>
      <c r="F147" s="76"/>
      <c r="G147" s="76"/>
      <c r="H147" s="76"/>
      <c r="I147" s="76"/>
      <c r="J147" s="76"/>
      <c r="K147" s="76"/>
      <c r="L147" s="84"/>
      <c r="M147" s="94"/>
      <c r="N147" s="228"/>
      <c r="O147" s="77"/>
      <c r="P147" s="77"/>
      <c r="Q147" s="77"/>
      <c r="R147" s="78"/>
      <c r="S147" s="79"/>
      <c r="T147" s="387" t="str">
        <f>IF(S147="","",LOOKUP(S147,#REF!,#REF!))</f>
        <v/>
      </c>
      <c r="U147" s="79"/>
      <c r="V147" s="80" t="str">
        <f t="shared" si="9"/>
        <v/>
      </c>
      <c r="W147" s="80" t="str">
        <f t="shared" si="10"/>
        <v/>
      </c>
    </row>
    <row r="148" spans="1:23" s="80" customFormat="1">
      <c r="A148" s="182"/>
      <c r="B148" s="75"/>
      <c r="C148" s="76"/>
      <c r="D148" s="76"/>
      <c r="E148" s="76"/>
      <c r="F148" s="76"/>
      <c r="G148" s="76"/>
      <c r="H148" s="76"/>
      <c r="I148" s="76"/>
      <c r="J148" s="76"/>
      <c r="K148" s="76"/>
      <c r="L148" s="84"/>
      <c r="M148" s="94"/>
      <c r="N148" s="228"/>
      <c r="O148" s="77"/>
      <c r="P148" s="77"/>
      <c r="Q148" s="77"/>
      <c r="R148" s="78"/>
      <c r="S148" s="79"/>
      <c r="T148" s="387" t="str">
        <f>IF(S148="","",LOOKUP(S148,#REF!,#REF!))</f>
        <v/>
      </c>
      <c r="U148" s="79"/>
      <c r="V148" s="80" t="str">
        <f t="shared" si="9"/>
        <v/>
      </c>
      <c r="W148" s="80" t="str">
        <f t="shared" si="10"/>
        <v/>
      </c>
    </row>
    <row r="149" spans="1:23" s="80" customFormat="1">
      <c r="A149" s="74"/>
      <c r="B149" s="75"/>
      <c r="C149" s="76"/>
      <c r="D149" s="76"/>
      <c r="E149" s="76"/>
      <c r="F149" s="76"/>
      <c r="G149" s="76"/>
      <c r="H149" s="76"/>
      <c r="I149" s="76"/>
      <c r="J149" s="76"/>
      <c r="K149" s="76"/>
      <c r="L149" s="84"/>
      <c r="M149" s="94"/>
      <c r="N149" s="228"/>
      <c r="O149" s="77"/>
      <c r="P149" s="77"/>
      <c r="Q149" s="77"/>
      <c r="R149" s="78"/>
      <c r="S149" s="79"/>
      <c r="T149" s="387" t="str">
        <f>IF(S149="","",LOOKUP(S149,#REF!,#REF!))</f>
        <v/>
      </c>
      <c r="U149" s="79"/>
      <c r="V149" s="80" t="str">
        <f t="shared" si="9"/>
        <v/>
      </c>
      <c r="W149" s="80" t="str">
        <f t="shared" si="10"/>
        <v/>
      </c>
    </row>
    <row r="150" spans="1:23" s="80" customFormat="1">
      <c r="A150" s="74"/>
      <c r="B150" s="75"/>
      <c r="C150" s="76"/>
      <c r="D150" s="76"/>
      <c r="E150" s="76"/>
      <c r="F150" s="76"/>
      <c r="G150" s="76"/>
      <c r="H150" s="76"/>
      <c r="I150" s="76"/>
      <c r="J150" s="76"/>
      <c r="K150" s="76"/>
      <c r="L150" s="84"/>
      <c r="M150" s="94"/>
      <c r="N150" s="188"/>
      <c r="O150" s="169"/>
      <c r="P150" s="169"/>
      <c r="Q150" s="169"/>
      <c r="R150" s="228"/>
      <c r="S150" s="189"/>
      <c r="T150" s="387" t="str">
        <f>IF(S150="","",LOOKUP(S150,#REF!,#REF!))</f>
        <v/>
      </c>
      <c r="U150" s="189"/>
      <c r="V150" s="80" t="str">
        <f t="shared" si="9"/>
        <v/>
      </c>
      <c r="W150" s="80" t="str">
        <f t="shared" si="10"/>
        <v/>
      </c>
    </row>
    <row r="151" spans="1:23" s="80" customFormat="1">
      <c r="A151" s="74"/>
      <c r="B151" s="75"/>
      <c r="C151" s="76"/>
      <c r="D151" s="76"/>
      <c r="E151" s="76"/>
      <c r="F151" s="76"/>
      <c r="G151" s="76"/>
      <c r="H151" s="76"/>
      <c r="I151" s="76"/>
      <c r="J151" s="76"/>
      <c r="K151" s="76"/>
      <c r="L151" s="84"/>
      <c r="M151" s="94"/>
      <c r="N151" s="228"/>
      <c r="O151" s="77"/>
      <c r="P151" s="77"/>
      <c r="Q151" s="77"/>
      <c r="R151" s="78"/>
      <c r="S151" s="79"/>
      <c r="T151" s="387" t="str">
        <f>IF(S151="","",LOOKUP(S151,#REF!,#REF!))</f>
        <v/>
      </c>
      <c r="U151" s="79"/>
      <c r="V151" s="80" t="str">
        <f t="shared" si="9"/>
        <v/>
      </c>
      <c r="W151" s="80" t="str">
        <f t="shared" si="10"/>
        <v/>
      </c>
    </row>
    <row r="152" spans="1:23" s="80" customFormat="1">
      <c r="A152" s="74"/>
      <c r="B152" s="75"/>
      <c r="C152" s="76"/>
      <c r="D152" s="76"/>
      <c r="E152" s="76"/>
      <c r="F152" s="76"/>
      <c r="G152" s="76"/>
      <c r="H152" s="76"/>
      <c r="I152" s="76"/>
      <c r="J152" s="76"/>
      <c r="K152" s="76"/>
      <c r="L152" s="84"/>
      <c r="M152" s="94"/>
      <c r="N152" s="228"/>
      <c r="O152" s="77"/>
      <c r="P152" s="77"/>
      <c r="Q152" s="77"/>
      <c r="R152" s="78"/>
      <c r="S152" s="79"/>
      <c r="T152" s="387" t="str">
        <f>IF(S152="","",LOOKUP(S152,#REF!,#REF!))</f>
        <v/>
      </c>
      <c r="U152" s="79"/>
      <c r="V152" s="80" t="str">
        <f t="shared" si="9"/>
        <v/>
      </c>
      <c r="W152" s="80" t="str">
        <f t="shared" si="10"/>
        <v/>
      </c>
    </row>
    <row r="153" spans="1:23" s="80" customFormat="1">
      <c r="A153" s="74"/>
      <c r="B153" s="75"/>
      <c r="C153" s="76"/>
      <c r="D153" s="76"/>
      <c r="E153" s="76"/>
      <c r="F153" s="76"/>
      <c r="G153" s="76"/>
      <c r="H153" s="76"/>
      <c r="I153" s="76"/>
      <c r="J153" s="76"/>
      <c r="K153" s="76"/>
      <c r="L153" s="84"/>
      <c r="M153" s="94"/>
      <c r="N153" s="228"/>
      <c r="O153" s="77"/>
      <c r="P153" s="77"/>
      <c r="Q153" s="77"/>
      <c r="R153" s="78"/>
      <c r="S153" s="79"/>
      <c r="T153" s="387" t="str">
        <f>IF(S153="","",LOOKUP(S153,#REF!,#REF!))</f>
        <v/>
      </c>
      <c r="U153" s="78"/>
      <c r="V153" s="80" t="str">
        <f t="shared" si="9"/>
        <v/>
      </c>
      <c r="W153" s="80" t="str">
        <f t="shared" si="10"/>
        <v/>
      </c>
    </row>
    <row r="154" spans="1:23" s="80" customFormat="1">
      <c r="A154" s="74"/>
      <c r="B154" s="75"/>
      <c r="C154" s="76"/>
      <c r="D154" s="76"/>
      <c r="E154" s="76"/>
      <c r="F154" s="76"/>
      <c r="G154" s="76"/>
      <c r="H154" s="76"/>
      <c r="I154" s="76"/>
      <c r="J154" s="76"/>
      <c r="K154" s="76"/>
      <c r="L154" s="84"/>
      <c r="M154" s="94"/>
      <c r="N154" s="228"/>
      <c r="O154" s="77"/>
      <c r="P154" s="77"/>
      <c r="Q154" s="77"/>
      <c r="R154" s="78"/>
      <c r="S154" s="79"/>
      <c r="T154" s="387" t="str">
        <f>IF(S154="","",LOOKUP(S154,#REF!,#REF!))</f>
        <v/>
      </c>
      <c r="U154" s="79"/>
      <c r="V154" s="80" t="str">
        <f t="shared" si="9"/>
        <v/>
      </c>
      <c r="W154" s="80" t="str">
        <f t="shared" si="10"/>
        <v/>
      </c>
    </row>
    <row r="155" spans="1:23" s="80" customFormat="1">
      <c r="A155" s="74"/>
      <c r="B155" s="75"/>
      <c r="C155" s="76"/>
      <c r="D155" s="76"/>
      <c r="E155" s="76"/>
      <c r="F155" s="76"/>
      <c r="G155" s="76"/>
      <c r="H155" s="76"/>
      <c r="I155" s="76"/>
      <c r="J155" s="76"/>
      <c r="K155" s="76"/>
      <c r="L155" s="84"/>
      <c r="M155" s="94"/>
      <c r="N155" s="228"/>
      <c r="O155" s="77"/>
      <c r="P155" s="77"/>
      <c r="Q155" s="77"/>
      <c r="R155" s="78"/>
      <c r="S155" s="79"/>
      <c r="T155" s="387" t="str">
        <f>IF(S155="","",LOOKUP(S155,#REF!,#REF!))</f>
        <v/>
      </c>
      <c r="U155" s="79"/>
      <c r="V155" s="80" t="str">
        <f t="shared" si="9"/>
        <v/>
      </c>
      <c r="W155" s="80" t="str">
        <f t="shared" si="10"/>
        <v/>
      </c>
    </row>
    <row r="156" spans="1:23" s="80" customFormat="1">
      <c r="A156" s="74"/>
      <c r="B156" s="75"/>
      <c r="C156" s="76"/>
      <c r="D156" s="76"/>
      <c r="E156" s="76"/>
      <c r="F156" s="76"/>
      <c r="G156" s="76"/>
      <c r="H156" s="76"/>
      <c r="I156" s="76"/>
      <c r="J156" s="76"/>
      <c r="K156" s="76"/>
      <c r="L156" s="84"/>
      <c r="M156" s="94"/>
      <c r="N156" s="228"/>
      <c r="O156" s="77"/>
      <c r="P156" s="77"/>
      <c r="Q156" s="77"/>
      <c r="R156" s="78"/>
      <c r="S156" s="79"/>
      <c r="T156" s="387" t="str">
        <f>IF(S156="","",LOOKUP(S156,#REF!,#REF!))</f>
        <v/>
      </c>
      <c r="U156" s="79"/>
      <c r="V156" s="80" t="str">
        <f t="shared" si="9"/>
        <v/>
      </c>
      <c r="W156" s="80" t="str">
        <f t="shared" si="10"/>
        <v/>
      </c>
    </row>
    <row r="157" spans="1:23" s="80" customFormat="1">
      <c r="A157" s="74"/>
      <c r="B157" s="75"/>
      <c r="C157" s="76"/>
      <c r="D157" s="76"/>
      <c r="E157" s="76"/>
      <c r="F157" s="76"/>
      <c r="G157" s="76"/>
      <c r="H157" s="76"/>
      <c r="I157" s="76"/>
      <c r="J157" s="76"/>
      <c r="K157" s="76"/>
      <c r="L157" s="84"/>
      <c r="M157" s="94"/>
      <c r="N157" s="228"/>
      <c r="O157" s="77"/>
      <c r="P157" s="77"/>
      <c r="Q157" s="77"/>
      <c r="R157" s="78"/>
      <c r="S157" s="79"/>
      <c r="T157" s="387" t="str">
        <f>IF(S157="","",LOOKUP(S157,#REF!,#REF!))</f>
        <v/>
      </c>
      <c r="U157" s="79"/>
      <c r="V157" s="80" t="str">
        <f t="shared" si="9"/>
        <v/>
      </c>
      <c r="W157" s="80" t="str">
        <f t="shared" si="10"/>
        <v/>
      </c>
    </row>
    <row r="158" spans="1:23" s="80" customFormat="1">
      <c r="A158" s="74"/>
      <c r="B158" s="75"/>
      <c r="C158" s="76"/>
      <c r="D158" s="76"/>
      <c r="E158" s="76"/>
      <c r="F158" s="76"/>
      <c r="G158" s="76"/>
      <c r="H158" s="76"/>
      <c r="I158" s="76"/>
      <c r="J158" s="76"/>
      <c r="K158" s="76"/>
      <c r="L158" s="84"/>
      <c r="M158" s="94"/>
      <c r="N158" s="228"/>
      <c r="O158" s="77"/>
      <c r="P158" s="77"/>
      <c r="Q158" s="77"/>
      <c r="R158" s="78"/>
      <c r="S158" s="79"/>
      <c r="T158" s="387" t="str">
        <f>IF(S158="","",LOOKUP(S158,#REF!,#REF!))</f>
        <v/>
      </c>
      <c r="U158" s="78"/>
      <c r="V158" s="80" t="str">
        <f t="shared" si="9"/>
        <v/>
      </c>
      <c r="W158" s="80" t="str">
        <f t="shared" si="10"/>
        <v/>
      </c>
    </row>
    <row r="159" spans="1:23" s="80" customFormat="1">
      <c r="A159" s="74"/>
      <c r="B159" s="75"/>
      <c r="C159" s="76"/>
      <c r="D159" s="76"/>
      <c r="E159" s="76"/>
      <c r="F159" s="76"/>
      <c r="G159" s="76"/>
      <c r="H159" s="76"/>
      <c r="I159" s="76"/>
      <c r="J159" s="76"/>
      <c r="K159" s="76"/>
      <c r="L159" s="84"/>
      <c r="M159" s="94"/>
      <c r="N159" s="228"/>
      <c r="O159" s="77"/>
      <c r="P159" s="77"/>
      <c r="Q159" s="77"/>
      <c r="R159" s="78"/>
      <c r="S159" s="79"/>
      <c r="T159" s="387" t="str">
        <f>IF(S159="","",LOOKUP(S159,#REF!,#REF!))</f>
        <v/>
      </c>
      <c r="U159" s="79"/>
      <c r="V159" s="80" t="str">
        <f t="shared" si="9"/>
        <v/>
      </c>
      <c r="W159" s="80" t="str">
        <f t="shared" si="10"/>
        <v/>
      </c>
    </row>
    <row r="160" spans="1:23" s="80" customFormat="1">
      <c r="A160" s="74"/>
      <c r="B160" s="75"/>
      <c r="C160" s="76"/>
      <c r="D160" s="76"/>
      <c r="E160" s="76"/>
      <c r="F160" s="76"/>
      <c r="G160" s="76"/>
      <c r="H160" s="76"/>
      <c r="I160" s="76"/>
      <c r="J160" s="76"/>
      <c r="K160" s="76"/>
      <c r="L160" s="84"/>
      <c r="M160" s="94"/>
      <c r="N160" s="228"/>
      <c r="O160" s="77"/>
      <c r="P160" s="77"/>
      <c r="Q160" s="77"/>
      <c r="R160" s="78"/>
      <c r="S160" s="79"/>
      <c r="T160" s="387" t="str">
        <f>IF(S160="","",LOOKUP(S160,#REF!,#REF!))</f>
        <v/>
      </c>
      <c r="U160" s="228"/>
      <c r="V160" s="80" t="str">
        <f t="shared" si="9"/>
        <v/>
      </c>
      <c r="W160" s="80" t="str">
        <f t="shared" si="10"/>
        <v/>
      </c>
    </row>
    <row r="161" spans="1:23" s="80" customFormat="1">
      <c r="A161" s="74"/>
      <c r="B161" s="75"/>
      <c r="C161" s="76"/>
      <c r="D161" s="76"/>
      <c r="E161" s="76"/>
      <c r="F161" s="76"/>
      <c r="G161" s="76"/>
      <c r="H161" s="76"/>
      <c r="I161" s="76"/>
      <c r="J161" s="76"/>
      <c r="K161" s="76"/>
      <c r="L161" s="84"/>
      <c r="M161" s="94"/>
      <c r="N161" s="228"/>
      <c r="O161" s="77"/>
      <c r="P161" s="77"/>
      <c r="Q161" s="77"/>
      <c r="R161" s="78"/>
      <c r="S161" s="79"/>
      <c r="T161" s="387" t="str">
        <f>IF(S161="","",LOOKUP(S161,#REF!,#REF!))</f>
        <v/>
      </c>
      <c r="U161" s="228"/>
      <c r="V161" s="80" t="str">
        <f t="shared" si="9"/>
        <v/>
      </c>
      <c r="W161" s="80" t="str">
        <f t="shared" si="10"/>
        <v/>
      </c>
    </row>
    <row r="162" spans="1:23" s="80" customFormat="1">
      <c r="A162" s="74"/>
      <c r="B162" s="75"/>
      <c r="C162" s="76"/>
      <c r="D162" s="76"/>
      <c r="E162" s="76"/>
      <c r="F162" s="76"/>
      <c r="G162" s="76"/>
      <c r="H162" s="76"/>
      <c r="I162" s="76"/>
      <c r="J162" s="76"/>
      <c r="K162" s="76"/>
      <c r="L162" s="84"/>
      <c r="M162" s="94"/>
      <c r="N162" s="228"/>
      <c r="O162" s="77"/>
      <c r="P162" s="77"/>
      <c r="Q162" s="77"/>
      <c r="R162" s="78"/>
      <c r="S162" s="79"/>
      <c r="T162" s="387" t="str">
        <f>IF(S162="","",LOOKUP(S162,#REF!,#REF!))</f>
        <v/>
      </c>
      <c r="U162" s="78"/>
      <c r="V162" s="80" t="str">
        <f t="shared" si="9"/>
        <v/>
      </c>
      <c r="W162" s="80" t="str">
        <f t="shared" si="10"/>
        <v/>
      </c>
    </row>
    <row r="163" spans="1:23" s="80" customFormat="1">
      <c r="A163" s="74"/>
      <c r="B163" s="75"/>
      <c r="C163" s="76"/>
      <c r="D163" s="76"/>
      <c r="E163" s="76"/>
      <c r="F163" s="76"/>
      <c r="G163" s="76"/>
      <c r="H163" s="76"/>
      <c r="I163" s="76"/>
      <c r="J163" s="76"/>
      <c r="K163" s="76"/>
      <c r="L163" s="84"/>
      <c r="M163" s="94"/>
      <c r="N163" s="228"/>
      <c r="O163" s="77"/>
      <c r="P163" s="77"/>
      <c r="Q163" s="77"/>
      <c r="R163" s="78"/>
      <c r="S163" s="79"/>
      <c r="T163" s="387" t="str">
        <f>IF(S163="","",LOOKUP(S163,#REF!,#REF!))</f>
        <v/>
      </c>
      <c r="U163" s="79"/>
      <c r="V163" s="80" t="str">
        <f t="shared" si="9"/>
        <v/>
      </c>
      <c r="W163" s="80" t="str">
        <f t="shared" si="10"/>
        <v/>
      </c>
    </row>
    <row r="164" spans="1:23" s="80" customFormat="1">
      <c r="A164" s="74"/>
      <c r="B164" s="75"/>
      <c r="C164" s="76"/>
      <c r="D164" s="76"/>
      <c r="E164" s="76"/>
      <c r="F164" s="76"/>
      <c r="G164" s="76"/>
      <c r="H164" s="76"/>
      <c r="I164" s="76"/>
      <c r="J164" s="76"/>
      <c r="K164" s="76"/>
      <c r="L164" s="84"/>
      <c r="M164" s="94"/>
      <c r="N164" s="228"/>
      <c r="O164" s="77"/>
      <c r="P164" s="77"/>
      <c r="Q164" s="77"/>
      <c r="R164" s="78"/>
      <c r="S164" s="79"/>
      <c r="T164" s="387" t="str">
        <f>IF(S164="","",LOOKUP(S164,#REF!,#REF!))</f>
        <v/>
      </c>
      <c r="U164" s="79"/>
      <c r="V164" s="80" t="str">
        <f t="shared" si="9"/>
        <v/>
      </c>
      <c r="W164" s="80" t="str">
        <f t="shared" si="10"/>
        <v/>
      </c>
    </row>
    <row r="165" spans="1:23" s="80" customFormat="1">
      <c r="A165" s="74"/>
      <c r="B165" s="75"/>
      <c r="C165" s="76"/>
      <c r="D165" s="76"/>
      <c r="E165" s="76"/>
      <c r="F165" s="76"/>
      <c r="G165" s="76"/>
      <c r="H165" s="76"/>
      <c r="I165" s="76"/>
      <c r="J165" s="76"/>
      <c r="K165" s="76"/>
      <c r="L165" s="84"/>
      <c r="M165" s="94"/>
      <c r="N165" s="228"/>
      <c r="O165" s="77"/>
      <c r="P165" s="77"/>
      <c r="Q165" s="77"/>
      <c r="R165" s="78"/>
      <c r="S165" s="79"/>
      <c r="T165" s="387" t="str">
        <f>IF(S165="","",LOOKUP(S165,#REF!,#REF!))</f>
        <v/>
      </c>
      <c r="U165" s="79"/>
      <c r="V165" s="80" t="str">
        <f t="shared" si="9"/>
        <v/>
      </c>
      <c r="W165" s="80" t="str">
        <f t="shared" si="10"/>
        <v/>
      </c>
    </row>
    <row r="166" spans="1:23" s="80" customFormat="1">
      <c r="A166" s="74"/>
      <c r="B166" s="75"/>
      <c r="C166" s="76"/>
      <c r="D166" s="76"/>
      <c r="E166" s="76"/>
      <c r="F166" s="76"/>
      <c r="G166" s="76"/>
      <c r="H166" s="76"/>
      <c r="I166" s="76"/>
      <c r="J166" s="76"/>
      <c r="K166" s="76"/>
      <c r="L166" s="84"/>
      <c r="M166" s="94"/>
      <c r="N166" s="228"/>
      <c r="O166" s="77"/>
      <c r="P166" s="77"/>
      <c r="Q166" s="77"/>
      <c r="R166" s="78"/>
      <c r="S166" s="79"/>
      <c r="T166" s="387" t="str">
        <f>IF(S166="","",LOOKUP(S166,#REF!,#REF!))</f>
        <v/>
      </c>
      <c r="U166" s="79"/>
      <c r="V166" s="80" t="str">
        <f t="shared" si="9"/>
        <v/>
      </c>
      <c r="W166" s="80" t="str">
        <f t="shared" si="10"/>
        <v/>
      </c>
    </row>
    <row r="167" spans="1:23" s="80" customFormat="1">
      <c r="A167" s="74"/>
      <c r="B167" s="75"/>
      <c r="C167" s="76"/>
      <c r="D167" s="76"/>
      <c r="E167" s="76"/>
      <c r="F167" s="76"/>
      <c r="G167" s="76"/>
      <c r="H167" s="76"/>
      <c r="I167" s="76"/>
      <c r="J167" s="76"/>
      <c r="K167" s="76"/>
      <c r="L167" s="84"/>
      <c r="M167" s="94"/>
      <c r="N167" s="228"/>
      <c r="O167" s="77"/>
      <c r="P167" s="77"/>
      <c r="Q167" s="77"/>
      <c r="R167" s="78"/>
      <c r="S167" s="79"/>
      <c r="T167" s="387" t="str">
        <f>IF(S167="","",LOOKUP(S167,#REF!,#REF!))</f>
        <v/>
      </c>
      <c r="U167" s="79"/>
      <c r="V167" s="80" t="str">
        <f t="shared" si="9"/>
        <v/>
      </c>
      <c r="W167" s="80" t="str">
        <f t="shared" si="10"/>
        <v/>
      </c>
    </row>
    <row r="168" spans="1:23" s="80" customFormat="1">
      <c r="A168" s="74"/>
      <c r="B168" s="75"/>
      <c r="C168" s="76"/>
      <c r="D168" s="76"/>
      <c r="E168" s="76"/>
      <c r="F168" s="76"/>
      <c r="G168" s="76"/>
      <c r="H168" s="76"/>
      <c r="I168" s="76"/>
      <c r="J168" s="76"/>
      <c r="K168" s="76"/>
      <c r="L168" s="84"/>
      <c r="M168" s="94"/>
      <c r="N168" s="228"/>
      <c r="O168" s="77"/>
      <c r="P168" s="77"/>
      <c r="Q168" s="77"/>
      <c r="R168" s="78"/>
      <c r="S168" s="79"/>
      <c r="T168" s="387" t="str">
        <f>IF(S168="","",LOOKUP(S168,#REF!,#REF!))</f>
        <v/>
      </c>
      <c r="U168" s="79"/>
      <c r="V168" s="80" t="str">
        <f t="shared" si="9"/>
        <v/>
      </c>
      <c r="W168" s="80" t="str">
        <f t="shared" si="10"/>
        <v/>
      </c>
    </row>
    <row r="169" spans="1:23" s="80" customFormat="1">
      <c r="A169" s="74"/>
      <c r="B169" s="75"/>
      <c r="C169" s="76"/>
      <c r="D169" s="76"/>
      <c r="E169" s="76"/>
      <c r="F169" s="76"/>
      <c r="G169" s="76"/>
      <c r="H169" s="76"/>
      <c r="I169" s="76"/>
      <c r="J169" s="76"/>
      <c r="K169" s="76"/>
      <c r="L169" s="84"/>
      <c r="M169" s="94"/>
      <c r="N169" s="228"/>
      <c r="O169" s="77"/>
      <c r="P169" s="77"/>
      <c r="Q169" s="77"/>
      <c r="R169" s="78"/>
      <c r="S169" s="79"/>
      <c r="T169" s="387" t="str">
        <f>IF(S169="","",LOOKUP(S169,#REF!,#REF!))</f>
        <v/>
      </c>
      <c r="U169" s="79"/>
      <c r="V169" s="80" t="str">
        <f t="shared" si="9"/>
        <v/>
      </c>
      <c r="W169" s="80" t="str">
        <f t="shared" si="10"/>
        <v/>
      </c>
    </row>
    <row r="170" spans="1:23" s="80" customFormat="1">
      <c r="A170" s="74"/>
      <c r="B170" s="75"/>
      <c r="C170" s="76"/>
      <c r="D170" s="76"/>
      <c r="E170" s="76"/>
      <c r="F170" s="76"/>
      <c r="G170" s="76"/>
      <c r="H170" s="76"/>
      <c r="I170" s="76"/>
      <c r="J170" s="76"/>
      <c r="K170" s="76"/>
      <c r="L170" s="84"/>
      <c r="M170" s="94"/>
      <c r="N170" s="228"/>
      <c r="O170" s="77"/>
      <c r="P170" s="77"/>
      <c r="Q170" s="77"/>
      <c r="R170" s="78"/>
      <c r="S170" s="79"/>
      <c r="T170" s="387" t="str">
        <f>IF(S170="","",LOOKUP(S170,#REF!,#REF!))</f>
        <v/>
      </c>
      <c r="U170" s="79"/>
      <c r="V170" s="80" t="str">
        <f t="shared" si="9"/>
        <v/>
      </c>
      <c r="W170" s="80" t="str">
        <f t="shared" si="10"/>
        <v/>
      </c>
    </row>
    <row r="171" spans="1:23" s="80" customFormat="1">
      <c r="A171" s="74"/>
      <c r="B171" s="75"/>
      <c r="C171" s="76"/>
      <c r="D171" s="76"/>
      <c r="E171" s="76"/>
      <c r="F171" s="76"/>
      <c r="G171" s="76"/>
      <c r="H171" s="76"/>
      <c r="I171" s="76"/>
      <c r="J171" s="76"/>
      <c r="K171" s="76"/>
      <c r="L171" s="84"/>
      <c r="M171" s="94"/>
      <c r="N171" s="228"/>
      <c r="O171" s="77"/>
      <c r="P171" s="77"/>
      <c r="Q171" s="77"/>
      <c r="R171" s="78"/>
      <c r="S171" s="79"/>
      <c r="T171" s="387" t="str">
        <f>IF(S171="","",LOOKUP(S171,#REF!,#REF!))</f>
        <v/>
      </c>
      <c r="U171" s="79"/>
      <c r="V171" s="80" t="str">
        <f t="shared" si="9"/>
        <v/>
      </c>
      <c r="W171" s="80" t="str">
        <f t="shared" si="10"/>
        <v/>
      </c>
    </row>
    <row r="172" spans="1:23" s="80" customFormat="1">
      <c r="A172" s="74"/>
      <c r="B172" s="75"/>
      <c r="C172" s="76"/>
      <c r="D172" s="76"/>
      <c r="E172" s="76"/>
      <c r="F172" s="76"/>
      <c r="G172" s="76"/>
      <c r="H172" s="76"/>
      <c r="I172" s="76"/>
      <c r="J172" s="76"/>
      <c r="K172" s="76"/>
      <c r="L172" s="84"/>
      <c r="M172" s="94"/>
      <c r="N172" s="228"/>
      <c r="O172" s="77"/>
      <c r="P172" s="77"/>
      <c r="Q172" s="77"/>
      <c r="R172" s="78"/>
      <c r="S172" s="79"/>
      <c r="T172" s="387" t="str">
        <f>IF(S172="","",LOOKUP(S172,#REF!,#REF!))</f>
        <v/>
      </c>
      <c r="U172" s="79"/>
      <c r="V172" s="80" t="str">
        <f t="shared" si="9"/>
        <v/>
      </c>
      <c r="W172" s="80" t="str">
        <f t="shared" si="10"/>
        <v/>
      </c>
    </row>
    <row r="173" spans="1:23" s="80" customFormat="1" ht="12.75" customHeight="1">
      <c r="A173" s="74"/>
      <c r="B173" s="75"/>
      <c r="C173" s="76"/>
      <c r="D173" s="76"/>
      <c r="E173" s="76"/>
      <c r="F173" s="76"/>
      <c r="G173" s="76"/>
      <c r="H173" s="76"/>
      <c r="I173" s="76"/>
      <c r="J173" s="76"/>
      <c r="K173" s="76"/>
      <c r="L173" s="84"/>
      <c r="M173" s="94"/>
      <c r="N173" s="228"/>
      <c r="O173" s="77"/>
      <c r="P173" s="77"/>
      <c r="Q173" s="77"/>
      <c r="R173" s="78"/>
      <c r="S173" s="79"/>
      <c r="T173" s="387" t="str">
        <f>IF(S173="","",LOOKUP(S173,#REF!,#REF!))</f>
        <v/>
      </c>
      <c r="U173" s="79"/>
      <c r="V173" s="80" t="str">
        <f t="shared" si="9"/>
        <v/>
      </c>
      <c r="W173" s="80" t="str">
        <f t="shared" si="10"/>
        <v/>
      </c>
    </row>
    <row r="174" spans="1:23" s="80" customFormat="1">
      <c r="A174" s="74"/>
      <c r="B174" s="75"/>
      <c r="C174" s="76"/>
      <c r="D174" s="76"/>
      <c r="E174" s="76"/>
      <c r="F174" s="76"/>
      <c r="G174" s="76"/>
      <c r="H174" s="76"/>
      <c r="I174" s="76"/>
      <c r="J174" s="76"/>
      <c r="K174" s="76"/>
      <c r="L174" s="84"/>
      <c r="M174" s="94"/>
      <c r="N174" s="228"/>
      <c r="O174" s="77"/>
      <c r="P174" s="77"/>
      <c r="Q174" s="77"/>
      <c r="R174" s="78"/>
      <c r="S174" s="79"/>
      <c r="T174" s="387" t="str">
        <f>IF(S174="","",LOOKUP(S174,#REF!,#REF!))</f>
        <v/>
      </c>
      <c r="U174" s="79"/>
      <c r="V174" s="80" t="str">
        <f t="shared" si="9"/>
        <v/>
      </c>
      <c r="W174" s="80" t="str">
        <f t="shared" si="10"/>
        <v/>
      </c>
    </row>
    <row r="175" spans="1:23" s="80" customFormat="1">
      <c r="A175" s="74"/>
      <c r="B175" s="75"/>
      <c r="C175" s="76"/>
      <c r="D175" s="76"/>
      <c r="E175" s="76"/>
      <c r="F175" s="76"/>
      <c r="G175" s="76"/>
      <c r="H175" s="76"/>
      <c r="I175" s="76"/>
      <c r="J175" s="76"/>
      <c r="K175" s="76"/>
      <c r="L175" s="84"/>
      <c r="M175" s="94"/>
      <c r="N175" s="228"/>
      <c r="O175" s="77"/>
      <c r="P175" s="77"/>
      <c r="Q175" s="77"/>
      <c r="R175" s="78"/>
      <c r="S175" s="79"/>
      <c r="T175" s="387" t="str">
        <f>IF(S175="","",LOOKUP(S175,#REF!,#REF!))</f>
        <v/>
      </c>
      <c r="U175" s="78"/>
      <c r="V175" s="80" t="str">
        <f t="shared" si="9"/>
        <v/>
      </c>
      <c r="W175" s="80" t="str">
        <f t="shared" si="10"/>
        <v/>
      </c>
    </row>
    <row r="176" spans="1:23" s="80" customFormat="1">
      <c r="A176" s="74"/>
      <c r="B176" s="75"/>
      <c r="C176" s="76"/>
      <c r="D176" s="76"/>
      <c r="E176" s="76"/>
      <c r="F176" s="76"/>
      <c r="G176" s="76"/>
      <c r="H176" s="76"/>
      <c r="I176" s="76"/>
      <c r="J176" s="76"/>
      <c r="K176" s="76"/>
      <c r="L176" s="84"/>
      <c r="M176" s="94"/>
      <c r="N176" s="188"/>
      <c r="O176" s="77"/>
      <c r="P176" s="77"/>
      <c r="Q176" s="77"/>
      <c r="R176" s="78"/>
      <c r="S176" s="78"/>
      <c r="T176" s="387" t="str">
        <f>IF(S176="","",LOOKUP(S176,#REF!,#REF!))</f>
        <v/>
      </c>
      <c r="U176" s="78"/>
      <c r="V176" s="80" t="str">
        <f t="shared" si="9"/>
        <v/>
      </c>
      <c r="W176" s="80" t="str">
        <f t="shared" si="10"/>
        <v/>
      </c>
    </row>
    <row r="177" spans="1:23" s="80" customFormat="1">
      <c r="A177" s="74"/>
      <c r="B177" s="75"/>
      <c r="C177" s="76"/>
      <c r="D177" s="76"/>
      <c r="E177" s="76"/>
      <c r="F177" s="76"/>
      <c r="G177" s="76"/>
      <c r="H177" s="76"/>
      <c r="I177" s="76"/>
      <c r="J177" s="76"/>
      <c r="K177" s="76"/>
      <c r="L177" s="84"/>
      <c r="M177" s="94"/>
      <c r="N177" s="228"/>
      <c r="O177" s="77"/>
      <c r="P177" s="77"/>
      <c r="Q177" s="77"/>
      <c r="R177" s="78"/>
      <c r="S177" s="79"/>
      <c r="T177" s="387" t="str">
        <f>IF(S177="","",LOOKUP(S177,#REF!,#REF!))</f>
        <v/>
      </c>
      <c r="U177" s="79"/>
      <c r="V177" s="80" t="str">
        <f t="shared" si="9"/>
        <v/>
      </c>
      <c r="W177" s="80" t="str">
        <f t="shared" si="10"/>
        <v/>
      </c>
    </row>
    <row r="178" spans="1:23" s="80" customFormat="1">
      <c r="A178" s="74"/>
      <c r="B178" s="75"/>
      <c r="C178" s="76"/>
      <c r="D178" s="76"/>
      <c r="E178" s="76"/>
      <c r="F178" s="76"/>
      <c r="G178" s="76"/>
      <c r="H178" s="76"/>
      <c r="I178" s="76"/>
      <c r="J178" s="76"/>
      <c r="K178" s="76"/>
      <c r="L178" s="84"/>
      <c r="M178" s="94"/>
      <c r="N178" s="228"/>
      <c r="O178" s="77"/>
      <c r="P178" s="77"/>
      <c r="Q178" s="77"/>
      <c r="R178" s="78"/>
      <c r="S178" s="79"/>
      <c r="T178" s="387" t="str">
        <f>IF(S178="","",LOOKUP(S178,#REF!,#REF!))</f>
        <v/>
      </c>
      <c r="U178" s="79"/>
      <c r="V178" s="80" t="str">
        <f t="shared" si="9"/>
        <v/>
      </c>
      <c r="W178" s="80" t="str">
        <f t="shared" si="10"/>
        <v/>
      </c>
    </row>
    <row r="179" spans="1:23" s="80" customFormat="1">
      <c r="A179" s="74"/>
      <c r="B179" s="75"/>
      <c r="C179" s="76"/>
      <c r="D179" s="76"/>
      <c r="E179" s="76"/>
      <c r="F179" s="76"/>
      <c r="G179" s="76"/>
      <c r="H179" s="76"/>
      <c r="I179" s="76"/>
      <c r="J179" s="76"/>
      <c r="K179" s="76"/>
      <c r="L179" s="84"/>
      <c r="M179" s="94"/>
      <c r="N179" s="228"/>
      <c r="O179" s="77"/>
      <c r="P179" s="77"/>
      <c r="Q179" s="77"/>
      <c r="R179" s="78"/>
      <c r="S179" s="79"/>
      <c r="T179" s="387" t="str">
        <f>IF(S179="","",LOOKUP(S179,#REF!,#REF!))</f>
        <v/>
      </c>
      <c r="U179" s="79"/>
      <c r="V179" s="80" t="str">
        <f t="shared" si="9"/>
        <v/>
      </c>
      <c r="W179" s="80" t="str">
        <f t="shared" si="10"/>
        <v/>
      </c>
    </row>
    <row r="180" spans="1:23" s="80" customFormat="1">
      <c r="A180" s="74"/>
      <c r="B180" s="75"/>
      <c r="C180" s="76"/>
      <c r="D180" s="76"/>
      <c r="E180" s="76"/>
      <c r="F180" s="76"/>
      <c r="G180" s="76"/>
      <c r="H180" s="76"/>
      <c r="I180" s="76"/>
      <c r="J180" s="76"/>
      <c r="K180" s="76"/>
      <c r="L180" s="84"/>
      <c r="M180" s="94"/>
      <c r="N180" s="228"/>
      <c r="O180" s="77"/>
      <c r="P180" s="77"/>
      <c r="Q180" s="77"/>
      <c r="R180" s="78"/>
      <c r="S180" s="79"/>
      <c r="T180" s="387" t="str">
        <f>IF(S180="","",LOOKUP(S180,#REF!,#REF!))</f>
        <v/>
      </c>
      <c r="U180" s="79"/>
      <c r="V180" s="80" t="str">
        <f t="shared" si="9"/>
        <v/>
      </c>
      <c r="W180" s="80" t="str">
        <f t="shared" si="10"/>
        <v/>
      </c>
    </row>
    <row r="181" spans="1:23" s="80" customFormat="1">
      <c r="A181" s="74"/>
      <c r="B181" s="75"/>
      <c r="C181" s="76"/>
      <c r="D181" s="76"/>
      <c r="E181" s="76"/>
      <c r="F181" s="76"/>
      <c r="G181" s="76"/>
      <c r="H181" s="76"/>
      <c r="I181" s="76"/>
      <c r="J181" s="76"/>
      <c r="K181" s="76"/>
      <c r="L181" s="84"/>
      <c r="M181" s="94"/>
      <c r="N181" s="228"/>
      <c r="O181" s="77"/>
      <c r="P181" s="77"/>
      <c r="Q181" s="77"/>
      <c r="R181" s="78"/>
      <c r="S181" s="79"/>
      <c r="T181" s="387" t="str">
        <f>IF(S181="","",LOOKUP(S181,#REF!,#REF!))</f>
        <v/>
      </c>
      <c r="U181" s="79"/>
      <c r="V181" s="80" t="str">
        <f t="shared" si="9"/>
        <v/>
      </c>
      <c r="W181" s="80" t="str">
        <f t="shared" si="10"/>
        <v/>
      </c>
    </row>
    <row r="182" spans="1:23" s="80" customFormat="1">
      <c r="A182" s="74"/>
      <c r="B182" s="75"/>
      <c r="C182" s="76"/>
      <c r="D182" s="76"/>
      <c r="E182" s="76"/>
      <c r="F182" s="76"/>
      <c r="G182" s="76"/>
      <c r="H182" s="76"/>
      <c r="I182" s="76"/>
      <c r="J182" s="76"/>
      <c r="K182" s="76"/>
      <c r="L182" s="84"/>
      <c r="M182" s="94"/>
      <c r="N182" s="228"/>
      <c r="O182" s="77"/>
      <c r="P182" s="77"/>
      <c r="Q182" s="77"/>
      <c r="R182" s="78"/>
      <c r="S182" s="79"/>
      <c r="T182" s="387" t="str">
        <f>IF(S182="","",LOOKUP(S182,#REF!,#REF!))</f>
        <v/>
      </c>
      <c r="U182" s="79"/>
      <c r="V182" s="80" t="str">
        <f t="shared" si="9"/>
        <v/>
      </c>
      <c r="W182" s="80" t="str">
        <f t="shared" si="10"/>
        <v/>
      </c>
    </row>
    <row r="183" spans="1:23" s="80" customFormat="1">
      <c r="A183" s="74"/>
      <c r="B183" s="75"/>
      <c r="C183" s="76"/>
      <c r="D183" s="76"/>
      <c r="E183" s="76"/>
      <c r="F183" s="76"/>
      <c r="G183" s="76"/>
      <c r="H183" s="76"/>
      <c r="I183" s="76"/>
      <c r="J183" s="76"/>
      <c r="K183" s="76"/>
      <c r="L183" s="84"/>
      <c r="M183" s="94"/>
      <c r="N183" s="228"/>
      <c r="O183" s="77"/>
      <c r="P183" s="77"/>
      <c r="Q183" s="77"/>
      <c r="R183" s="78"/>
      <c r="S183" s="79"/>
      <c r="T183" s="387" t="str">
        <f>IF(S183="","",LOOKUP(S183,#REF!,#REF!))</f>
        <v/>
      </c>
      <c r="U183" s="79"/>
      <c r="V183" s="80" t="str">
        <f t="shared" si="9"/>
        <v/>
      </c>
      <c r="W183" s="80" t="str">
        <f t="shared" si="10"/>
        <v/>
      </c>
    </row>
    <row r="184" spans="1:23" s="80" customFormat="1">
      <c r="A184" s="74"/>
      <c r="B184" s="75"/>
      <c r="C184" s="76"/>
      <c r="D184" s="76"/>
      <c r="E184" s="76"/>
      <c r="F184" s="76"/>
      <c r="G184" s="76"/>
      <c r="H184" s="76"/>
      <c r="I184" s="76"/>
      <c r="J184" s="76"/>
      <c r="K184" s="76"/>
      <c r="L184" s="84"/>
      <c r="M184" s="94"/>
      <c r="N184" s="228"/>
      <c r="O184" s="77"/>
      <c r="P184" s="77"/>
      <c r="Q184" s="77"/>
      <c r="R184" s="78"/>
      <c r="S184" s="79"/>
      <c r="T184" s="387" t="str">
        <f>IF(S184="","",LOOKUP(S184,#REF!,#REF!))</f>
        <v/>
      </c>
      <c r="U184" s="78"/>
      <c r="V184" s="80" t="str">
        <f t="shared" si="9"/>
        <v/>
      </c>
      <c r="W184" s="80" t="str">
        <f t="shared" si="10"/>
        <v/>
      </c>
    </row>
    <row r="185" spans="1:23" s="80" customFormat="1">
      <c r="A185" s="74"/>
      <c r="B185" s="75"/>
      <c r="C185" s="76"/>
      <c r="D185" s="76"/>
      <c r="E185" s="76"/>
      <c r="F185" s="76"/>
      <c r="G185" s="76"/>
      <c r="H185" s="76"/>
      <c r="I185" s="76"/>
      <c r="J185" s="76"/>
      <c r="K185" s="76"/>
      <c r="L185" s="84"/>
      <c r="M185" s="94"/>
      <c r="N185" s="228"/>
      <c r="O185" s="77"/>
      <c r="P185" s="77"/>
      <c r="Q185" s="77"/>
      <c r="R185" s="78"/>
      <c r="S185" s="79"/>
      <c r="T185" s="387" t="str">
        <f>IF(S185="","",LOOKUP(S185,#REF!,#REF!))</f>
        <v/>
      </c>
      <c r="U185" s="79"/>
      <c r="V185" s="80" t="str">
        <f t="shared" si="9"/>
        <v/>
      </c>
      <c r="W185" s="80" t="str">
        <f t="shared" si="10"/>
        <v/>
      </c>
    </row>
    <row r="186" spans="1:23" s="80" customFormat="1">
      <c r="A186" s="74"/>
      <c r="B186" s="75"/>
      <c r="C186" s="76"/>
      <c r="D186" s="76"/>
      <c r="E186" s="76"/>
      <c r="F186" s="76"/>
      <c r="G186" s="76"/>
      <c r="H186" s="76"/>
      <c r="I186" s="76"/>
      <c r="J186" s="76"/>
      <c r="K186" s="76"/>
      <c r="L186" s="84"/>
      <c r="M186" s="94"/>
      <c r="N186" s="228"/>
      <c r="O186" s="77"/>
      <c r="P186" s="77"/>
      <c r="Q186" s="77"/>
      <c r="R186" s="78"/>
      <c r="S186" s="79"/>
      <c r="T186" s="387" t="str">
        <f>IF(S186="","",LOOKUP(S186,#REF!,#REF!))</f>
        <v/>
      </c>
      <c r="U186" s="79"/>
      <c r="V186" s="80" t="str">
        <f t="shared" si="9"/>
        <v/>
      </c>
      <c r="W186" s="80" t="str">
        <f t="shared" si="10"/>
        <v/>
      </c>
    </row>
    <row r="187" spans="1:23" s="80" customFormat="1">
      <c r="A187" s="74"/>
      <c r="B187" s="75"/>
      <c r="C187" s="76"/>
      <c r="D187" s="76"/>
      <c r="E187" s="76"/>
      <c r="F187" s="76"/>
      <c r="G187" s="76"/>
      <c r="H187" s="76"/>
      <c r="I187" s="76"/>
      <c r="J187" s="76"/>
      <c r="K187" s="76"/>
      <c r="L187" s="84"/>
      <c r="M187" s="94"/>
      <c r="N187" s="228"/>
      <c r="O187" s="77"/>
      <c r="P187" s="77"/>
      <c r="Q187" s="77"/>
      <c r="R187" s="78"/>
      <c r="S187" s="79"/>
      <c r="T187" s="387" t="str">
        <f>IF(S187="","",LOOKUP(S187,#REF!,#REF!))</f>
        <v/>
      </c>
      <c r="U187" s="79"/>
      <c r="V187" s="80" t="str">
        <f t="shared" si="9"/>
        <v/>
      </c>
      <c r="W187" s="80" t="str">
        <f t="shared" si="10"/>
        <v/>
      </c>
    </row>
    <row r="188" spans="1:23" s="80" customFormat="1">
      <c r="A188" s="74"/>
      <c r="B188" s="75"/>
      <c r="C188" s="76"/>
      <c r="D188" s="76"/>
      <c r="E188" s="76"/>
      <c r="F188" s="76"/>
      <c r="G188" s="76"/>
      <c r="H188" s="76"/>
      <c r="I188" s="76"/>
      <c r="J188" s="76"/>
      <c r="K188" s="76"/>
      <c r="L188" s="84"/>
      <c r="M188" s="94"/>
      <c r="N188" s="228"/>
      <c r="O188" s="208"/>
      <c r="P188" s="77"/>
      <c r="Q188" s="77"/>
      <c r="R188" s="78"/>
      <c r="S188" s="79"/>
      <c r="T188" s="387" t="str">
        <f>IF(S188="","",LOOKUP(S188,#REF!,#REF!))</f>
        <v/>
      </c>
      <c r="U188" s="228"/>
      <c r="V188" s="80" t="str">
        <f t="shared" si="9"/>
        <v/>
      </c>
      <c r="W188" s="80" t="str">
        <f t="shared" si="10"/>
        <v/>
      </c>
    </row>
    <row r="189" spans="1:23" s="80" customFormat="1">
      <c r="A189" s="74"/>
      <c r="B189" s="75"/>
      <c r="C189" s="76"/>
      <c r="D189" s="76"/>
      <c r="E189" s="76"/>
      <c r="F189" s="76"/>
      <c r="G189" s="76"/>
      <c r="H189" s="76"/>
      <c r="I189" s="76"/>
      <c r="J189" s="76"/>
      <c r="K189" s="76"/>
      <c r="L189" s="84"/>
      <c r="M189" s="94"/>
      <c r="N189" s="228"/>
      <c r="O189" s="77"/>
      <c r="P189" s="77"/>
      <c r="Q189" s="77"/>
      <c r="R189" s="78"/>
      <c r="S189" s="79"/>
      <c r="T189" s="387" t="str">
        <f>IF(S189="","",LOOKUP(S189,#REF!,#REF!))</f>
        <v/>
      </c>
      <c r="U189" s="78"/>
      <c r="V189" s="80" t="str">
        <f t="shared" si="9"/>
        <v/>
      </c>
      <c r="W189" s="80" t="str">
        <f t="shared" si="10"/>
        <v/>
      </c>
    </row>
    <row r="190" spans="1:23" s="80" customFormat="1">
      <c r="A190" s="74"/>
      <c r="B190" s="75"/>
      <c r="C190" s="76"/>
      <c r="D190" s="76"/>
      <c r="E190" s="76"/>
      <c r="F190" s="76"/>
      <c r="G190" s="76"/>
      <c r="H190" s="76"/>
      <c r="I190" s="76"/>
      <c r="J190" s="76"/>
      <c r="K190" s="76"/>
      <c r="L190" s="84"/>
      <c r="M190" s="94"/>
      <c r="N190" s="228"/>
      <c r="O190" s="77"/>
      <c r="P190" s="77"/>
      <c r="Q190" s="77"/>
      <c r="R190" s="78"/>
      <c r="S190" s="79"/>
      <c r="T190" s="387" t="str">
        <f>IF(S190="","",LOOKUP(S190,#REF!,#REF!))</f>
        <v/>
      </c>
      <c r="U190" s="79"/>
      <c r="V190" s="80" t="str">
        <f t="shared" si="9"/>
        <v/>
      </c>
      <c r="W190" s="80" t="str">
        <f t="shared" si="10"/>
        <v/>
      </c>
    </row>
    <row r="191" spans="1:23" s="80" customFormat="1">
      <c r="A191" s="74"/>
      <c r="B191" s="75"/>
      <c r="C191" s="76"/>
      <c r="D191" s="76"/>
      <c r="E191" s="76"/>
      <c r="F191" s="76"/>
      <c r="G191" s="76"/>
      <c r="H191" s="76"/>
      <c r="I191" s="76"/>
      <c r="J191" s="76"/>
      <c r="K191" s="76"/>
      <c r="L191" s="84"/>
      <c r="M191" s="94"/>
      <c r="N191" s="228"/>
      <c r="O191" s="208"/>
      <c r="P191" s="77"/>
      <c r="Q191" s="77"/>
      <c r="R191" s="78"/>
      <c r="S191" s="79"/>
      <c r="T191" s="387" t="str">
        <f>IF(S191="","",LOOKUP(S191,#REF!,#REF!))</f>
        <v/>
      </c>
      <c r="U191" s="79"/>
      <c r="V191" s="80" t="str">
        <f t="shared" si="9"/>
        <v/>
      </c>
      <c r="W191" s="80" t="str">
        <f t="shared" si="10"/>
        <v/>
      </c>
    </row>
    <row r="192" spans="1:23" s="80" customFormat="1">
      <c r="A192" s="74"/>
      <c r="B192" s="75"/>
      <c r="C192" s="76"/>
      <c r="D192" s="76"/>
      <c r="E192" s="76"/>
      <c r="F192" s="76"/>
      <c r="G192" s="76"/>
      <c r="H192" s="76"/>
      <c r="I192" s="76"/>
      <c r="J192" s="76"/>
      <c r="K192" s="76"/>
      <c r="L192" s="84"/>
      <c r="M192" s="94"/>
      <c r="N192" s="228"/>
      <c r="O192" s="77"/>
      <c r="P192" s="77"/>
      <c r="Q192" s="77"/>
      <c r="R192" s="78"/>
      <c r="S192" s="79"/>
      <c r="T192" s="387" t="str">
        <f>IF(S192="","",LOOKUP(S192,#REF!,#REF!))</f>
        <v/>
      </c>
      <c r="U192" s="79"/>
      <c r="V192" s="80" t="str">
        <f t="shared" si="9"/>
        <v/>
      </c>
      <c r="W192" s="80" t="str">
        <f t="shared" si="10"/>
        <v/>
      </c>
    </row>
    <row r="193" spans="1:23" s="80" customFormat="1">
      <c r="A193" s="74"/>
      <c r="B193" s="75"/>
      <c r="C193" s="76"/>
      <c r="D193" s="76"/>
      <c r="E193" s="76"/>
      <c r="F193" s="76"/>
      <c r="G193" s="76"/>
      <c r="H193" s="76"/>
      <c r="I193" s="76"/>
      <c r="J193" s="76"/>
      <c r="K193" s="76"/>
      <c r="L193" s="84"/>
      <c r="M193" s="94"/>
      <c r="N193" s="228"/>
      <c r="O193" s="77"/>
      <c r="P193" s="77"/>
      <c r="Q193" s="77"/>
      <c r="R193" s="78"/>
      <c r="S193" s="79"/>
      <c r="T193" s="387" t="str">
        <f>IF(S193="","",LOOKUP(S193,#REF!,#REF!))</f>
        <v/>
      </c>
      <c r="U193" s="79"/>
      <c r="V193" s="80" t="str">
        <f t="shared" si="9"/>
        <v/>
      </c>
      <c r="W193" s="80" t="str">
        <f t="shared" si="10"/>
        <v/>
      </c>
    </row>
    <row r="194" spans="1:23" s="80" customFormat="1">
      <c r="A194" s="74"/>
      <c r="B194" s="75"/>
      <c r="C194" s="76"/>
      <c r="D194" s="76"/>
      <c r="E194" s="76"/>
      <c r="F194" s="76"/>
      <c r="G194" s="76"/>
      <c r="H194" s="76"/>
      <c r="I194" s="76"/>
      <c r="J194" s="76"/>
      <c r="K194" s="76"/>
      <c r="L194" s="84"/>
      <c r="M194" s="94"/>
      <c r="N194" s="228"/>
      <c r="O194" s="77"/>
      <c r="P194" s="77"/>
      <c r="Q194" s="77"/>
      <c r="R194" s="78"/>
      <c r="S194" s="79"/>
      <c r="T194" s="387" t="str">
        <f>IF(S194="","",LOOKUP(S194,#REF!,#REF!))</f>
        <v/>
      </c>
      <c r="U194" s="79"/>
      <c r="V194" s="80" t="str">
        <f t="shared" si="9"/>
        <v/>
      </c>
      <c r="W194" s="80" t="str">
        <f t="shared" si="10"/>
        <v/>
      </c>
    </row>
    <row r="195" spans="1:23" s="80" customFormat="1">
      <c r="A195" s="74"/>
      <c r="B195" s="75"/>
      <c r="C195" s="76"/>
      <c r="D195" s="76"/>
      <c r="E195" s="76"/>
      <c r="F195" s="76"/>
      <c r="G195" s="76"/>
      <c r="H195" s="76"/>
      <c r="I195" s="76"/>
      <c r="J195" s="76"/>
      <c r="K195" s="76"/>
      <c r="L195" s="84"/>
      <c r="M195" s="94"/>
      <c r="N195" s="228"/>
      <c r="O195" s="77"/>
      <c r="P195" s="77"/>
      <c r="Q195" s="77"/>
      <c r="R195" s="78"/>
      <c r="S195" s="79"/>
      <c r="T195" s="387" t="str">
        <f>IF(S195="","",LOOKUP(S195,#REF!,#REF!))</f>
        <v/>
      </c>
      <c r="U195" s="79"/>
      <c r="V195" s="80" t="str">
        <f t="shared" si="9"/>
        <v/>
      </c>
      <c r="W195" s="80" t="str">
        <f t="shared" si="10"/>
        <v/>
      </c>
    </row>
    <row r="196" spans="1:23" s="80" customFormat="1">
      <c r="A196" s="74"/>
      <c r="B196" s="75"/>
      <c r="C196" s="76"/>
      <c r="D196" s="76"/>
      <c r="E196" s="76"/>
      <c r="F196" s="76"/>
      <c r="G196" s="76"/>
      <c r="H196" s="76"/>
      <c r="I196" s="76"/>
      <c r="J196" s="76"/>
      <c r="K196" s="76"/>
      <c r="L196" s="84"/>
      <c r="M196" s="94"/>
      <c r="N196" s="228"/>
      <c r="O196" s="77"/>
      <c r="P196" s="77"/>
      <c r="Q196" s="77"/>
      <c r="R196" s="78"/>
      <c r="S196" s="79"/>
      <c r="T196" s="387" t="str">
        <f>IF(S196="","",LOOKUP(S196,#REF!,#REF!))</f>
        <v/>
      </c>
      <c r="U196" s="79"/>
      <c r="V196" s="80" t="str">
        <f t="shared" si="9"/>
        <v/>
      </c>
      <c r="W196" s="80" t="str">
        <f t="shared" si="10"/>
        <v/>
      </c>
    </row>
    <row r="197" spans="1:23" s="80" customFormat="1">
      <c r="A197" s="74"/>
      <c r="B197" s="75"/>
      <c r="C197" s="76"/>
      <c r="D197" s="76"/>
      <c r="E197" s="76"/>
      <c r="F197" s="76"/>
      <c r="G197" s="76"/>
      <c r="H197" s="76"/>
      <c r="I197" s="76"/>
      <c r="J197" s="76"/>
      <c r="K197" s="76"/>
      <c r="L197" s="84"/>
      <c r="M197" s="94"/>
      <c r="N197" s="228"/>
      <c r="O197" s="77"/>
      <c r="P197" s="77"/>
      <c r="Q197" s="77"/>
      <c r="R197" s="78"/>
      <c r="S197" s="79"/>
      <c r="T197" s="387" t="str">
        <f>IF(S197="","",LOOKUP(S197,#REF!,#REF!))</f>
        <v/>
      </c>
      <c r="U197" s="79"/>
      <c r="V197" s="80" t="str">
        <f t="shared" si="9"/>
        <v/>
      </c>
      <c r="W197" s="80" t="str">
        <f t="shared" si="10"/>
        <v/>
      </c>
    </row>
    <row r="198" spans="1:23" s="80" customFormat="1">
      <c r="A198" s="74"/>
      <c r="B198" s="75"/>
      <c r="C198" s="76"/>
      <c r="D198" s="76"/>
      <c r="E198" s="76"/>
      <c r="F198" s="76"/>
      <c r="G198" s="76"/>
      <c r="H198" s="76"/>
      <c r="I198" s="76"/>
      <c r="J198" s="76"/>
      <c r="K198" s="76"/>
      <c r="L198" s="84"/>
      <c r="M198" s="94"/>
      <c r="N198" s="228"/>
      <c r="O198" s="77"/>
      <c r="P198" s="77"/>
      <c r="Q198" s="77"/>
      <c r="R198" s="78"/>
      <c r="S198" s="79"/>
      <c r="T198" s="387" t="str">
        <f>IF(S198="","",LOOKUP(S198,#REF!,#REF!))</f>
        <v/>
      </c>
      <c r="U198" s="79"/>
      <c r="V198" s="80" t="str">
        <f t="shared" ref="V198:V261" si="11">IF(A198="","",MONTH(A198))</f>
        <v/>
      </c>
      <c r="W198" s="80" t="str">
        <f t="shared" ref="W198:W261" si="12">IF(A198="","",YEAR(A198))</f>
        <v/>
      </c>
    </row>
    <row r="199" spans="1:23" s="80" customFormat="1">
      <c r="A199" s="170"/>
      <c r="B199" s="194"/>
      <c r="C199" s="195"/>
      <c r="D199" s="195"/>
      <c r="E199" s="195"/>
      <c r="F199" s="195"/>
      <c r="G199" s="195"/>
      <c r="H199" s="195"/>
      <c r="I199" s="195"/>
      <c r="J199" s="195"/>
      <c r="K199" s="195"/>
      <c r="L199" s="196"/>
      <c r="M199" s="197"/>
      <c r="N199" s="191"/>
      <c r="O199" s="93"/>
      <c r="P199" s="93"/>
      <c r="Q199" s="93"/>
      <c r="R199" s="192"/>
      <c r="S199" s="193"/>
      <c r="T199" s="387" t="str">
        <f>IF(S199="","",LOOKUP(S199,#REF!,#REF!))</f>
        <v/>
      </c>
      <c r="U199" s="193"/>
      <c r="V199" s="80" t="str">
        <f t="shared" si="11"/>
        <v/>
      </c>
      <c r="W199" s="80" t="str">
        <f t="shared" si="12"/>
        <v/>
      </c>
    </row>
    <row r="200" spans="1:23" s="80" customFormat="1">
      <c r="A200" s="74"/>
      <c r="B200" s="75"/>
      <c r="C200" s="76"/>
      <c r="D200" s="76"/>
      <c r="E200" s="76"/>
      <c r="F200" s="76"/>
      <c r="G200" s="76"/>
      <c r="H200" s="76"/>
      <c r="I200" s="76"/>
      <c r="J200" s="76"/>
      <c r="K200" s="76"/>
      <c r="L200" s="84"/>
      <c r="M200" s="94"/>
      <c r="N200" s="228"/>
      <c r="O200" s="77"/>
      <c r="P200" s="228"/>
      <c r="Q200" s="77"/>
      <c r="R200" s="78"/>
      <c r="S200" s="77"/>
      <c r="T200" s="387" t="str">
        <f>IF(S200="","",LOOKUP(S200,#REF!,#REF!))</f>
        <v/>
      </c>
      <c r="U200" s="79"/>
      <c r="V200" s="80" t="str">
        <f t="shared" si="11"/>
        <v/>
      </c>
      <c r="W200" s="80" t="str">
        <f t="shared" si="12"/>
        <v/>
      </c>
    </row>
    <row r="201" spans="1:23" s="80" customFormat="1">
      <c r="A201" s="74"/>
      <c r="B201" s="75"/>
      <c r="C201" s="76"/>
      <c r="D201" s="76"/>
      <c r="E201" s="76"/>
      <c r="F201" s="76"/>
      <c r="G201" s="76"/>
      <c r="H201" s="76"/>
      <c r="I201" s="76"/>
      <c r="J201" s="76"/>
      <c r="K201" s="76"/>
      <c r="L201" s="84"/>
      <c r="M201" s="94"/>
      <c r="N201" s="228"/>
      <c r="O201" s="77"/>
      <c r="P201" s="77"/>
      <c r="Q201" s="77"/>
      <c r="R201" s="78"/>
      <c r="S201" s="79"/>
      <c r="T201" s="387" t="str">
        <f>IF(S201="","",LOOKUP(S201,#REF!,#REF!))</f>
        <v/>
      </c>
      <c r="U201" s="79"/>
      <c r="V201" s="80" t="str">
        <f t="shared" si="11"/>
        <v/>
      </c>
      <c r="W201" s="80" t="str">
        <f t="shared" si="12"/>
        <v/>
      </c>
    </row>
    <row r="202" spans="1:23" s="80" customFormat="1">
      <c r="A202" s="74"/>
      <c r="B202" s="75"/>
      <c r="C202" s="76"/>
      <c r="D202" s="76"/>
      <c r="E202" s="76"/>
      <c r="F202" s="76"/>
      <c r="G202" s="76"/>
      <c r="H202" s="76"/>
      <c r="I202" s="76"/>
      <c r="J202" s="76"/>
      <c r="K202" s="76"/>
      <c r="L202" s="84"/>
      <c r="M202" s="94"/>
      <c r="N202" s="228"/>
      <c r="O202" s="77"/>
      <c r="P202" s="77"/>
      <c r="Q202" s="77"/>
      <c r="R202" s="78"/>
      <c r="S202" s="79"/>
      <c r="T202" s="387" t="str">
        <f>IF(S202="","",LOOKUP(S202,#REF!,#REF!))</f>
        <v/>
      </c>
      <c r="U202" s="79"/>
      <c r="V202" s="80" t="str">
        <f t="shared" si="11"/>
        <v/>
      </c>
      <c r="W202" s="80" t="str">
        <f t="shared" si="12"/>
        <v/>
      </c>
    </row>
    <row r="203" spans="1:23" s="80" customFormat="1">
      <c r="A203" s="74"/>
      <c r="B203" s="75"/>
      <c r="C203" s="76"/>
      <c r="D203" s="76"/>
      <c r="E203" s="76"/>
      <c r="F203" s="76"/>
      <c r="G203" s="76"/>
      <c r="H203" s="76"/>
      <c r="I203" s="76"/>
      <c r="J203" s="76"/>
      <c r="K203" s="76"/>
      <c r="L203" s="84"/>
      <c r="M203" s="94"/>
      <c r="N203" s="228"/>
      <c r="O203" s="77"/>
      <c r="P203" s="77"/>
      <c r="Q203" s="77"/>
      <c r="R203" s="78"/>
      <c r="S203" s="79"/>
      <c r="T203" s="387" t="str">
        <f>IF(S203="","",LOOKUP(S203,#REF!,#REF!))</f>
        <v/>
      </c>
      <c r="U203" s="79"/>
      <c r="V203" s="80" t="str">
        <f t="shared" si="11"/>
        <v/>
      </c>
      <c r="W203" s="80" t="str">
        <f t="shared" si="12"/>
        <v/>
      </c>
    </row>
    <row r="204" spans="1:23" s="80" customFormat="1">
      <c r="A204" s="74"/>
      <c r="B204" s="75"/>
      <c r="C204" s="76"/>
      <c r="D204" s="76"/>
      <c r="E204" s="76"/>
      <c r="F204" s="76"/>
      <c r="G204" s="76"/>
      <c r="H204" s="76"/>
      <c r="I204" s="76"/>
      <c r="J204" s="76"/>
      <c r="K204" s="76"/>
      <c r="L204" s="84"/>
      <c r="M204" s="94"/>
      <c r="N204" s="228"/>
      <c r="O204" s="77"/>
      <c r="P204" s="77"/>
      <c r="Q204" s="77"/>
      <c r="R204" s="78"/>
      <c r="S204" s="79"/>
      <c r="T204" s="387" t="str">
        <f>IF(S204="","",LOOKUP(S204,#REF!,#REF!))</f>
        <v/>
      </c>
      <c r="U204" s="79"/>
      <c r="V204" s="80" t="str">
        <f t="shared" si="11"/>
        <v/>
      </c>
      <c r="W204" s="80" t="str">
        <f t="shared" si="12"/>
        <v/>
      </c>
    </row>
    <row r="205" spans="1:23" s="80" customFormat="1">
      <c r="A205" s="74"/>
      <c r="B205" s="75"/>
      <c r="C205" s="76"/>
      <c r="D205" s="76"/>
      <c r="E205" s="76"/>
      <c r="F205" s="76"/>
      <c r="G205" s="76"/>
      <c r="H205" s="76"/>
      <c r="I205" s="76"/>
      <c r="J205" s="76"/>
      <c r="K205" s="76"/>
      <c r="L205" s="84"/>
      <c r="M205" s="94"/>
      <c r="N205" s="228"/>
      <c r="O205" s="77"/>
      <c r="P205" s="77"/>
      <c r="Q205" s="77"/>
      <c r="R205" s="78"/>
      <c r="S205" s="79"/>
      <c r="T205" s="387" t="str">
        <f>IF(S205="","",LOOKUP(S205,#REF!,#REF!))</f>
        <v/>
      </c>
      <c r="U205" s="79"/>
      <c r="V205" s="80" t="str">
        <f t="shared" si="11"/>
        <v/>
      </c>
      <c r="W205" s="80" t="str">
        <f t="shared" si="12"/>
        <v/>
      </c>
    </row>
    <row r="206" spans="1:23" s="80" customFormat="1">
      <c r="A206" s="74"/>
      <c r="B206" s="75"/>
      <c r="C206" s="76"/>
      <c r="D206" s="76"/>
      <c r="E206" s="76"/>
      <c r="F206" s="76"/>
      <c r="G206" s="76"/>
      <c r="H206" s="76"/>
      <c r="I206" s="76"/>
      <c r="J206" s="76"/>
      <c r="K206" s="76"/>
      <c r="L206" s="84"/>
      <c r="M206" s="94"/>
      <c r="N206" s="228"/>
      <c r="O206" s="77"/>
      <c r="P206" s="77"/>
      <c r="Q206" s="77"/>
      <c r="R206" s="78"/>
      <c r="S206" s="79"/>
      <c r="T206" s="387" t="str">
        <f>IF(S206="","",LOOKUP(S206,#REF!,#REF!))</f>
        <v/>
      </c>
      <c r="U206" s="79"/>
      <c r="V206" s="80" t="str">
        <f t="shared" si="11"/>
        <v/>
      </c>
      <c r="W206" s="80" t="str">
        <f t="shared" si="12"/>
        <v/>
      </c>
    </row>
    <row r="207" spans="1:23" s="80" customFormat="1">
      <c r="A207" s="74"/>
      <c r="B207" s="75"/>
      <c r="C207" s="76"/>
      <c r="D207" s="76"/>
      <c r="E207" s="76"/>
      <c r="F207" s="76"/>
      <c r="G207" s="76"/>
      <c r="H207" s="76"/>
      <c r="I207" s="76"/>
      <c r="J207" s="76"/>
      <c r="K207" s="76"/>
      <c r="L207" s="84"/>
      <c r="M207" s="94"/>
      <c r="N207" s="228"/>
      <c r="O207" s="77"/>
      <c r="P207" s="77"/>
      <c r="Q207" s="77"/>
      <c r="R207" s="78"/>
      <c r="S207" s="79"/>
      <c r="T207" s="387" t="str">
        <f>IF(S207="","",LOOKUP(S207,#REF!,#REF!))</f>
        <v/>
      </c>
      <c r="U207" s="79"/>
      <c r="V207" s="80" t="str">
        <f t="shared" si="11"/>
        <v/>
      </c>
      <c r="W207" s="80" t="str">
        <f t="shared" si="12"/>
        <v/>
      </c>
    </row>
    <row r="208" spans="1:23" s="80" customFormat="1">
      <c r="A208" s="74"/>
      <c r="B208" s="75"/>
      <c r="C208" s="76"/>
      <c r="D208" s="76"/>
      <c r="E208" s="76"/>
      <c r="F208" s="76"/>
      <c r="G208" s="76"/>
      <c r="H208" s="76"/>
      <c r="I208" s="76"/>
      <c r="J208" s="76"/>
      <c r="K208" s="76"/>
      <c r="L208" s="84"/>
      <c r="M208" s="94"/>
      <c r="N208" s="191"/>
      <c r="O208" s="93"/>
      <c r="P208" s="93"/>
      <c r="Q208" s="93"/>
      <c r="R208" s="192"/>
      <c r="S208" s="193"/>
      <c r="T208" s="387" t="str">
        <f>IF(S208="","",LOOKUP(S208,#REF!,#REF!))</f>
        <v/>
      </c>
      <c r="U208" s="193"/>
      <c r="V208" s="80" t="str">
        <f t="shared" si="11"/>
        <v/>
      </c>
      <c r="W208" s="80" t="str">
        <f t="shared" si="12"/>
        <v/>
      </c>
    </row>
    <row r="209" spans="1:23" s="80" customFormat="1">
      <c r="A209" s="74"/>
      <c r="B209" s="75"/>
      <c r="C209" s="76"/>
      <c r="D209" s="76"/>
      <c r="E209" s="76"/>
      <c r="F209" s="76"/>
      <c r="G209" s="76"/>
      <c r="H209" s="76"/>
      <c r="I209" s="76"/>
      <c r="J209" s="76"/>
      <c r="K209" s="76"/>
      <c r="L209" s="84"/>
      <c r="M209" s="94"/>
      <c r="N209" s="228"/>
      <c r="O209" s="93"/>
      <c r="P209" s="93"/>
      <c r="Q209" s="93"/>
      <c r="R209" s="192"/>
      <c r="S209" s="193"/>
      <c r="T209" s="387" t="str">
        <f>IF(S209="","",LOOKUP(S209,#REF!,#REF!))</f>
        <v/>
      </c>
      <c r="U209" s="193"/>
      <c r="V209" s="80" t="str">
        <f t="shared" si="11"/>
        <v/>
      </c>
      <c r="W209" s="80" t="str">
        <f t="shared" si="12"/>
        <v/>
      </c>
    </row>
    <row r="210" spans="1:23" s="80" customFormat="1">
      <c r="A210" s="74"/>
      <c r="B210" s="75"/>
      <c r="C210" s="76"/>
      <c r="D210" s="76"/>
      <c r="E210" s="76"/>
      <c r="F210" s="76"/>
      <c r="G210" s="76"/>
      <c r="H210" s="76"/>
      <c r="I210" s="76"/>
      <c r="J210" s="76"/>
      <c r="K210" s="76"/>
      <c r="L210" s="84"/>
      <c r="M210" s="94"/>
      <c r="N210" s="228"/>
      <c r="O210" s="77"/>
      <c r="P210" s="77"/>
      <c r="Q210" s="77"/>
      <c r="R210" s="78"/>
      <c r="S210" s="79"/>
      <c r="T210" s="387" t="str">
        <f>IF(S210="","",LOOKUP(S210,#REF!,#REF!))</f>
        <v/>
      </c>
      <c r="U210" s="79"/>
      <c r="V210" s="80" t="str">
        <f t="shared" si="11"/>
        <v/>
      </c>
      <c r="W210" s="80" t="str">
        <f t="shared" si="12"/>
        <v/>
      </c>
    </row>
    <row r="211" spans="1:23" s="80" customFormat="1">
      <c r="A211" s="74"/>
      <c r="B211" s="75"/>
      <c r="C211" s="76"/>
      <c r="D211" s="76"/>
      <c r="E211" s="76"/>
      <c r="F211" s="76"/>
      <c r="G211" s="76"/>
      <c r="H211" s="76"/>
      <c r="I211" s="76"/>
      <c r="J211" s="76"/>
      <c r="K211" s="76"/>
      <c r="L211" s="84"/>
      <c r="M211" s="94"/>
      <c r="N211" s="228"/>
      <c r="O211" s="77"/>
      <c r="P211" s="77"/>
      <c r="Q211" s="77"/>
      <c r="R211" s="78"/>
      <c r="S211" s="79"/>
      <c r="T211" s="387" t="str">
        <f>IF(S211="","",LOOKUP(S211,#REF!,#REF!))</f>
        <v/>
      </c>
      <c r="U211" s="79"/>
      <c r="V211" s="80" t="str">
        <f t="shared" si="11"/>
        <v/>
      </c>
      <c r="W211" s="80" t="str">
        <f t="shared" si="12"/>
        <v/>
      </c>
    </row>
    <row r="212" spans="1:23" s="80" customFormat="1">
      <c r="A212" s="74"/>
      <c r="B212" s="75"/>
      <c r="C212" s="76"/>
      <c r="D212" s="76"/>
      <c r="E212" s="76"/>
      <c r="F212" s="76"/>
      <c r="G212" s="76"/>
      <c r="H212" s="76"/>
      <c r="I212" s="76"/>
      <c r="J212" s="76"/>
      <c r="K212" s="76"/>
      <c r="L212" s="84"/>
      <c r="M212" s="94"/>
      <c r="N212" s="228"/>
      <c r="O212" s="77"/>
      <c r="P212" s="77"/>
      <c r="Q212" s="77"/>
      <c r="R212" s="78"/>
      <c r="S212" s="79"/>
      <c r="T212" s="387" t="str">
        <f>IF(S212="","",LOOKUP(S212,#REF!,#REF!))</f>
        <v/>
      </c>
      <c r="U212" s="79"/>
      <c r="V212" s="80" t="str">
        <f t="shared" si="11"/>
        <v/>
      </c>
      <c r="W212" s="80" t="str">
        <f t="shared" si="12"/>
        <v/>
      </c>
    </row>
    <row r="213" spans="1:23" s="80" customFormat="1">
      <c r="A213" s="74"/>
      <c r="B213" s="75"/>
      <c r="C213" s="76"/>
      <c r="D213" s="76"/>
      <c r="E213" s="76"/>
      <c r="F213" s="76"/>
      <c r="G213" s="76"/>
      <c r="H213" s="76"/>
      <c r="I213" s="76"/>
      <c r="J213" s="76"/>
      <c r="K213" s="76"/>
      <c r="L213" s="84"/>
      <c r="M213" s="94"/>
      <c r="N213" s="228"/>
      <c r="O213" s="77"/>
      <c r="P213" s="77"/>
      <c r="Q213" s="77"/>
      <c r="R213" s="78"/>
      <c r="S213" s="79"/>
      <c r="T213" s="387" t="str">
        <f>IF(S213="","",LOOKUP(S213,#REF!,#REF!))</f>
        <v/>
      </c>
      <c r="U213" s="79"/>
      <c r="V213" s="80" t="str">
        <f t="shared" si="11"/>
        <v/>
      </c>
      <c r="W213" s="80" t="str">
        <f t="shared" si="12"/>
        <v/>
      </c>
    </row>
    <row r="214" spans="1:23" s="80" customFormat="1">
      <c r="A214" s="74"/>
      <c r="B214" s="75"/>
      <c r="C214" s="76"/>
      <c r="D214" s="76"/>
      <c r="E214" s="76"/>
      <c r="F214" s="76"/>
      <c r="G214" s="76"/>
      <c r="H214" s="76"/>
      <c r="I214" s="76"/>
      <c r="J214" s="76"/>
      <c r="K214" s="76"/>
      <c r="L214" s="84"/>
      <c r="M214" s="94"/>
      <c r="N214" s="228"/>
      <c r="O214" s="77"/>
      <c r="P214" s="77"/>
      <c r="Q214" s="77"/>
      <c r="R214" s="78"/>
      <c r="S214" s="79"/>
      <c r="T214" s="387" t="str">
        <f>IF(S214="","",LOOKUP(S214,#REF!,#REF!))</f>
        <v/>
      </c>
      <c r="U214" s="79"/>
      <c r="V214" s="80" t="str">
        <f t="shared" si="11"/>
        <v/>
      </c>
      <c r="W214" s="80" t="str">
        <f t="shared" si="12"/>
        <v/>
      </c>
    </row>
    <row r="215" spans="1:23" s="80" customFormat="1">
      <c r="A215" s="74"/>
      <c r="B215" s="75"/>
      <c r="C215" s="76"/>
      <c r="D215" s="76"/>
      <c r="E215" s="76"/>
      <c r="F215" s="76"/>
      <c r="G215" s="76"/>
      <c r="H215" s="76"/>
      <c r="I215" s="76"/>
      <c r="J215" s="76"/>
      <c r="K215" s="76"/>
      <c r="L215" s="84"/>
      <c r="M215" s="94"/>
      <c r="N215" s="228"/>
      <c r="O215" s="77"/>
      <c r="P215" s="77"/>
      <c r="Q215" s="77"/>
      <c r="R215" s="78"/>
      <c r="S215" s="79"/>
      <c r="T215" s="387" t="str">
        <f>IF(S215="","",LOOKUP(S215,#REF!,#REF!))</f>
        <v/>
      </c>
      <c r="U215" s="79"/>
      <c r="V215" s="80" t="str">
        <f t="shared" si="11"/>
        <v/>
      </c>
      <c r="W215" s="80" t="str">
        <f t="shared" si="12"/>
        <v/>
      </c>
    </row>
    <row r="216" spans="1:23" s="80" customFormat="1">
      <c r="A216" s="74"/>
      <c r="B216" s="75"/>
      <c r="C216" s="76"/>
      <c r="D216" s="76"/>
      <c r="E216" s="76"/>
      <c r="F216" s="76"/>
      <c r="G216" s="76"/>
      <c r="H216" s="76"/>
      <c r="I216" s="76"/>
      <c r="J216" s="76"/>
      <c r="K216" s="76"/>
      <c r="L216" s="84"/>
      <c r="M216" s="94"/>
      <c r="N216" s="228"/>
      <c r="O216" s="77"/>
      <c r="P216" s="77"/>
      <c r="Q216" s="77"/>
      <c r="R216" s="78"/>
      <c r="S216" s="79"/>
      <c r="T216" s="387" t="str">
        <f>IF(S216="","",LOOKUP(S216,#REF!,#REF!))</f>
        <v/>
      </c>
      <c r="U216" s="189"/>
      <c r="V216" s="80" t="str">
        <f t="shared" si="11"/>
        <v/>
      </c>
      <c r="W216" s="80" t="str">
        <f t="shared" si="12"/>
        <v/>
      </c>
    </row>
    <row r="217" spans="1:23" s="80" customFormat="1">
      <c r="A217" s="74"/>
      <c r="B217" s="75"/>
      <c r="C217" s="76"/>
      <c r="D217" s="76"/>
      <c r="E217" s="76"/>
      <c r="F217" s="76"/>
      <c r="G217" s="76"/>
      <c r="H217" s="76"/>
      <c r="I217" s="76"/>
      <c r="J217" s="76"/>
      <c r="K217" s="76"/>
      <c r="L217" s="84"/>
      <c r="M217" s="94"/>
      <c r="N217" s="228"/>
      <c r="O217" s="77"/>
      <c r="P217" s="77"/>
      <c r="Q217" s="77"/>
      <c r="R217" s="78"/>
      <c r="S217" s="79"/>
      <c r="T217" s="387" t="str">
        <f>IF(S217="","",LOOKUP(S217,#REF!,#REF!))</f>
        <v/>
      </c>
      <c r="U217" s="79"/>
      <c r="V217" s="80" t="str">
        <f t="shared" si="11"/>
        <v/>
      </c>
      <c r="W217" s="80" t="str">
        <f t="shared" si="12"/>
        <v/>
      </c>
    </row>
    <row r="218" spans="1:23" s="80" customFormat="1">
      <c r="A218" s="74"/>
      <c r="B218" s="75"/>
      <c r="C218" s="76"/>
      <c r="D218" s="76"/>
      <c r="E218" s="76"/>
      <c r="F218" s="76"/>
      <c r="G218" s="76"/>
      <c r="H218" s="76"/>
      <c r="I218" s="76"/>
      <c r="J218" s="76"/>
      <c r="K218" s="76"/>
      <c r="L218" s="84"/>
      <c r="M218" s="94"/>
      <c r="N218" s="228"/>
      <c r="O218" s="77"/>
      <c r="P218" s="77"/>
      <c r="Q218" s="77"/>
      <c r="R218" s="78"/>
      <c r="S218" s="79"/>
      <c r="T218" s="387" t="str">
        <f>IF(S218="","",LOOKUP(S218,#REF!,#REF!))</f>
        <v/>
      </c>
      <c r="U218" s="79"/>
      <c r="V218" s="80" t="str">
        <f t="shared" si="11"/>
        <v/>
      </c>
      <c r="W218" s="80" t="str">
        <f t="shared" si="12"/>
        <v/>
      </c>
    </row>
    <row r="219" spans="1:23" s="80" customFormat="1">
      <c r="A219" s="74"/>
      <c r="B219" s="75"/>
      <c r="C219" s="76"/>
      <c r="D219" s="76"/>
      <c r="E219" s="76"/>
      <c r="F219" s="76"/>
      <c r="G219" s="76"/>
      <c r="H219" s="76"/>
      <c r="I219" s="76"/>
      <c r="J219" s="76"/>
      <c r="K219" s="76"/>
      <c r="L219" s="84"/>
      <c r="M219" s="94"/>
      <c r="N219" s="188"/>
      <c r="O219" s="77"/>
      <c r="P219" s="77"/>
      <c r="Q219" s="77"/>
      <c r="R219" s="78"/>
      <c r="S219" s="79"/>
      <c r="T219" s="387" t="str">
        <f>IF(S219="","",LOOKUP(S219,#REF!,#REF!))</f>
        <v/>
      </c>
      <c r="U219" s="79"/>
      <c r="V219" s="80" t="str">
        <f t="shared" si="11"/>
        <v/>
      </c>
      <c r="W219" s="80" t="str">
        <f t="shared" si="12"/>
        <v/>
      </c>
    </row>
    <row r="220" spans="1:23" s="80" customFormat="1">
      <c r="A220" s="74"/>
      <c r="B220" s="75"/>
      <c r="C220" s="76"/>
      <c r="D220" s="76"/>
      <c r="E220" s="76"/>
      <c r="F220" s="76"/>
      <c r="G220" s="76"/>
      <c r="H220" s="76"/>
      <c r="I220" s="76"/>
      <c r="J220" s="76"/>
      <c r="K220" s="76"/>
      <c r="L220" s="84"/>
      <c r="M220" s="94"/>
      <c r="N220" s="228"/>
      <c r="O220" s="77"/>
      <c r="P220" s="77"/>
      <c r="Q220" s="77"/>
      <c r="R220" s="78"/>
      <c r="S220" s="79"/>
      <c r="T220" s="387" t="str">
        <f>IF(S220="","",LOOKUP(S220,#REF!,#REF!))</f>
        <v/>
      </c>
      <c r="U220" s="79"/>
      <c r="V220" s="80" t="str">
        <f t="shared" si="11"/>
        <v/>
      </c>
      <c r="W220" s="80" t="str">
        <f t="shared" si="12"/>
        <v/>
      </c>
    </row>
    <row r="221" spans="1:23" s="80" customFormat="1">
      <c r="A221" s="74"/>
      <c r="B221" s="75"/>
      <c r="C221" s="76"/>
      <c r="D221" s="76"/>
      <c r="E221" s="76"/>
      <c r="F221" s="76"/>
      <c r="G221" s="76"/>
      <c r="H221" s="76"/>
      <c r="I221" s="76"/>
      <c r="J221" s="76"/>
      <c r="K221" s="76"/>
      <c r="L221" s="84"/>
      <c r="M221" s="94"/>
      <c r="N221" s="228"/>
      <c r="O221" s="77"/>
      <c r="P221" s="77"/>
      <c r="Q221" s="77"/>
      <c r="R221" s="78"/>
      <c r="S221" s="79"/>
      <c r="T221" s="387" t="str">
        <f>IF(S221="","",LOOKUP(S221,#REF!,#REF!))</f>
        <v/>
      </c>
      <c r="U221" s="79"/>
      <c r="V221" s="80" t="str">
        <f t="shared" si="11"/>
        <v/>
      </c>
      <c r="W221" s="80" t="str">
        <f t="shared" si="12"/>
        <v/>
      </c>
    </row>
    <row r="222" spans="1:23" s="80" customFormat="1">
      <c r="A222" s="74"/>
      <c r="B222" s="75"/>
      <c r="C222" s="76"/>
      <c r="D222" s="76"/>
      <c r="E222" s="76"/>
      <c r="F222" s="76"/>
      <c r="G222" s="76"/>
      <c r="H222" s="76"/>
      <c r="I222" s="76"/>
      <c r="J222" s="76"/>
      <c r="K222" s="76"/>
      <c r="L222" s="84"/>
      <c r="M222" s="94"/>
      <c r="N222" s="228"/>
      <c r="O222" s="208"/>
      <c r="P222" s="77"/>
      <c r="Q222" s="77"/>
      <c r="R222" s="78"/>
      <c r="S222" s="79"/>
      <c r="T222" s="387" t="str">
        <f>IF(S222="","",LOOKUP(S222,#REF!,#REF!))</f>
        <v/>
      </c>
      <c r="U222" s="78"/>
      <c r="V222" s="80" t="str">
        <f t="shared" si="11"/>
        <v/>
      </c>
      <c r="W222" s="80" t="str">
        <f t="shared" si="12"/>
        <v/>
      </c>
    </row>
    <row r="223" spans="1:23" s="80" customFormat="1">
      <c r="A223" s="170"/>
      <c r="B223" s="194"/>
      <c r="C223" s="195"/>
      <c r="D223" s="195"/>
      <c r="E223" s="195"/>
      <c r="F223" s="195"/>
      <c r="G223" s="195"/>
      <c r="H223" s="195"/>
      <c r="I223" s="195"/>
      <c r="J223" s="195"/>
      <c r="K223" s="195"/>
      <c r="L223" s="196"/>
      <c r="M223" s="197"/>
      <c r="N223" s="228"/>
      <c r="O223" s="93"/>
      <c r="P223" s="93"/>
      <c r="Q223" s="93"/>
      <c r="R223" s="192"/>
      <c r="S223" s="193"/>
      <c r="T223" s="387" t="str">
        <f>IF(S223="","",LOOKUP(S223,#REF!,#REF!))</f>
        <v/>
      </c>
      <c r="U223" s="193"/>
      <c r="V223" s="80" t="str">
        <f t="shared" si="11"/>
        <v/>
      </c>
      <c r="W223" s="80" t="str">
        <f t="shared" si="12"/>
        <v/>
      </c>
    </row>
    <row r="224" spans="1:23" s="80" customFormat="1">
      <c r="A224" s="74"/>
      <c r="B224" s="75"/>
      <c r="C224" s="76"/>
      <c r="D224" s="76"/>
      <c r="E224" s="76"/>
      <c r="F224" s="76"/>
      <c r="G224" s="76"/>
      <c r="H224" s="76"/>
      <c r="I224" s="76"/>
      <c r="J224" s="76"/>
      <c r="K224" s="76"/>
      <c r="L224" s="84"/>
      <c r="M224" s="94"/>
      <c r="N224" s="228"/>
      <c r="O224" s="77"/>
      <c r="P224" s="77"/>
      <c r="Q224" s="77"/>
      <c r="R224" s="78"/>
      <c r="S224" s="79"/>
      <c r="T224" s="387" t="str">
        <f>IF(S224="","",LOOKUP(S224,#REF!,#REF!))</f>
        <v/>
      </c>
      <c r="U224" s="79"/>
      <c r="V224" s="80" t="str">
        <f t="shared" si="11"/>
        <v/>
      </c>
      <c r="W224" s="80" t="str">
        <f t="shared" si="12"/>
        <v/>
      </c>
    </row>
    <row r="225" spans="1:23" s="80" customFormat="1">
      <c r="A225" s="74"/>
      <c r="B225" s="75"/>
      <c r="C225" s="76"/>
      <c r="D225" s="76"/>
      <c r="E225" s="76"/>
      <c r="F225" s="76"/>
      <c r="G225" s="76"/>
      <c r="H225" s="76"/>
      <c r="I225" s="76"/>
      <c r="J225" s="76"/>
      <c r="K225" s="76"/>
      <c r="L225" s="84"/>
      <c r="M225" s="94"/>
      <c r="N225" s="228"/>
      <c r="O225" s="77"/>
      <c r="P225" s="77"/>
      <c r="Q225" s="77"/>
      <c r="R225" s="78"/>
      <c r="S225" s="79"/>
      <c r="T225" s="387" t="str">
        <f>IF(S225="","",LOOKUP(S225,#REF!,#REF!))</f>
        <v/>
      </c>
      <c r="U225" s="79"/>
      <c r="V225" s="80" t="str">
        <f t="shared" si="11"/>
        <v/>
      </c>
      <c r="W225" s="80" t="str">
        <f t="shared" si="12"/>
        <v/>
      </c>
    </row>
    <row r="226" spans="1:23" s="80" customFormat="1">
      <c r="A226" s="74"/>
      <c r="B226" s="75"/>
      <c r="C226" s="76"/>
      <c r="D226" s="76"/>
      <c r="E226" s="76"/>
      <c r="F226" s="76"/>
      <c r="G226" s="76"/>
      <c r="H226" s="76"/>
      <c r="I226" s="76"/>
      <c r="J226" s="76"/>
      <c r="K226" s="76"/>
      <c r="L226" s="84"/>
      <c r="M226" s="94"/>
      <c r="N226" s="228"/>
      <c r="O226" s="77"/>
      <c r="P226" s="77"/>
      <c r="Q226" s="77"/>
      <c r="R226" s="78"/>
      <c r="S226" s="79"/>
      <c r="T226" s="387" t="str">
        <f>IF(S226="","",LOOKUP(S226,#REF!,#REF!))</f>
        <v/>
      </c>
      <c r="U226" s="79"/>
      <c r="V226" s="80" t="str">
        <f t="shared" si="11"/>
        <v/>
      </c>
      <c r="W226" s="80" t="str">
        <f t="shared" si="12"/>
        <v/>
      </c>
    </row>
    <row r="227" spans="1:23" s="80" customFormat="1">
      <c r="A227" s="74"/>
      <c r="B227" s="75"/>
      <c r="C227" s="76"/>
      <c r="D227" s="76"/>
      <c r="E227" s="76"/>
      <c r="F227" s="76"/>
      <c r="G227" s="76"/>
      <c r="H227" s="76"/>
      <c r="I227" s="76"/>
      <c r="J227" s="76"/>
      <c r="K227" s="76"/>
      <c r="L227" s="84"/>
      <c r="M227" s="94"/>
      <c r="N227" s="228"/>
      <c r="O227" s="77"/>
      <c r="P227" s="77"/>
      <c r="Q227" s="77"/>
      <c r="R227" s="78"/>
      <c r="S227" s="79"/>
      <c r="T227" s="387" t="str">
        <f>IF(S227="","",LOOKUP(S227,#REF!,#REF!))</f>
        <v/>
      </c>
      <c r="U227" s="79"/>
      <c r="V227" s="80" t="str">
        <f t="shared" si="11"/>
        <v/>
      </c>
      <c r="W227" s="80" t="str">
        <f t="shared" si="12"/>
        <v/>
      </c>
    </row>
    <row r="228" spans="1:23" s="80" customFormat="1">
      <c r="A228" s="74"/>
      <c r="B228" s="75"/>
      <c r="C228" s="76"/>
      <c r="D228" s="76"/>
      <c r="E228" s="76"/>
      <c r="F228" s="76"/>
      <c r="G228" s="76"/>
      <c r="H228" s="76"/>
      <c r="I228" s="76"/>
      <c r="J228" s="76"/>
      <c r="K228" s="76"/>
      <c r="L228" s="84"/>
      <c r="M228" s="94"/>
      <c r="N228" s="228"/>
      <c r="O228" s="77"/>
      <c r="P228" s="77"/>
      <c r="Q228" s="77"/>
      <c r="R228" s="78"/>
      <c r="S228" s="79"/>
      <c r="T228" s="387" t="str">
        <f>IF(S228="","",LOOKUP(S228,#REF!,#REF!))</f>
        <v/>
      </c>
      <c r="U228" s="79"/>
      <c r="V228" s="80" t="str">
        <f t="shared" si="11"/>
        <v/>
      </c>
      <c r="W228" s="80" t="str">
        <f t="shared" si="12"/>
        <v/>
      </c>
    </row>
    <row r="229" spans="1:23" s="80" customFormat="1">
      <c r="A229" s="74"/>
      <c r="B229" s="75"/>
      <c r="C229" s="76"/>
      <c r="D229" s="76"/>
      <c r="E229" s="76"/>
      <c r="F229" s="76"/>
      <c r="G229" s="76"/>
      <c r="H229" s="76"/>
      <c r="I229" s="76"/>
      <c r="J229" s="76"/>
      <c r="K229" s="76"/>
      <c r="L229" s="84"/>
      <c r="M229" s="94"/>
      <c r="N229" s="228"/>
      <c r="O229" s="77"/>
      <c r="P229" s="77"/>
      <c r="Q229" s="77"/>
      <c r="R229" s="78"/>
      <c r="S229" s="79"/>
      <c r="T229" s="387" t="str">
        <f>IF(S229="","",LOOKUP(S229,#REF!,#REF!))</f>
        <v/>
      </c>
      <c r="U229" s="79"/>
      <c r="V229" s="80" t="str">
        <f t="shared" si="11"/>
        <v/>
      </c>
      <c r="W229" s="80" t="str">
        <f t="shared" si="12"/>
        <v/>
      </c>
    </row>
    <row r="230" spans="1:23" s="80" customFormat="1">
      <c r="A230" s="74"/>
      <c r="B230" s="75"/>
      <c r="C230" s="76"/>
      <c r="D230" s="76"/>
      <c r="E230" s="76"/>
      <c r="F230" s="76"/>
      <c r="G230" s="76"/>
      <c r="H230" s="76"/>
      <c r="I230" s="76"/>
      <c r="J230" s="76"/>
      <c r="K230" s="76"/>
      <c r="L230" s="84"/>
      <c r="M230" s="94"/>
      <c r="N230" s="228"/>
      <c r="O230" s="77"/>
      <c r="P230" s="77"/>
      <c r="Q230" s="77"/>
      <c r="R230" s="78"/>
      <c r="S230" s="79"/>
      <c r="T230" s="387" t="str">
        <f>IF(S230="","",LOOKUP(S230,#REF!,#REF!))</f>
        <v/>
      </c>
      <c r="U230" s="79"/>
      <c r="V230" s="80" t="str">
        <f t="shared" si="11"/>
        <v/>
      </c>
      <c r="W230" s="80" t="str">
        <f t="shared" si="12"/>
        <v/>
      </c>
    </row>
    <row r="231" spans="1:23" s="80" customFormat="1">
      <c r="A231" s="74"/>
      <c r="B231" s="75"/>
      <c r="C231" s="76"/>
      <c r="D231" s="76"/>
      <c r="E231" s="76"/>
      <c r="F231" s="76"/>
      <c r="G231" s="76"/>
      <c r="H231" s="76"/>
      <c r="I231" s="76"/>
      <c r="J231" s="76"/>
      <c r="K231" s="76"/>
      <c r="L231" s="84"/>
      <c r="M231" s="94"/>
      <c r="N231" s="228"/>
      <c r="O231" s="77"/>
      <c r="P231" s="77"/>
      <c r="Q231" s="77"/>
      <c r="R231" s="78"/>
      <c r="S231" s="79"/>
      <c r="T231" s="387" t="str">
        <f>IF(S231="","",LOOKUP(S231,#REF!,#REF!))</f>
        <v/>
      </c>
      <c r="U231" s="79"/>
      <c r="V231" s="80" t="str">
        <f t="shared" si="11"/>
        <v/>
      </c>
      <c r="W231" s="80" t="str">
        <f t="shared" si="12"/>
        <v/>
      </c>
    </row>
    <row r="232" spans="1:23" s="80" customFormat="1">
      <c r="A232" s="74"/>
      <c r="B232" s="75"/>
      <c r="C232" s="76"/>
      <c r="D232" s="76"/>
      <c r="E232" s="76"/>
      <c r="F232" s="76"/>
      <c r="G232" s="76"/>
      <c r="H232" s="76"/>
      <c r="I232" s="76"/>
      <c r="J232" s="76"/>
      <c r="K232" s="76"/>
      <c r="L232" s="84"/>
      <c r="M232" s="94"/>
      <c r="N232" s="228"/>
      <c r="O232" s="77"/>
      <c r="P232" s="77"/>
      <c r="Q232" s="77"/>
      <c r="R232" s="78"/>
      <c r="S232" s="79"/>
      <c r="T232" s="387" t="str">
        <f>IF(S232="","",LOOKUP(S232,#REF!,#REF!))</f>
        <v/>
      </c>
      <c r="U232" s="79"/>
      <c r="V232" s="80" t="str">
        <f t="shared" si="11"/>
        <v/>
      </c>
      <c r="W232" s="80" t="str">
        <f t="shared" si="12"/>
        <v/>
      </c>
    </row>
    <row r="233" spans="1:23" s="80" customFormat="1">
      <c r="A233" s="74"/>
      <c r="B233" s="75"/>
      <c r="C233" s="76"/>
      <c r="D233" s="76"/>
      <c r="E233" s="76"/>
      <c r="F233" s="76"/>
      <c r="G233" s="76"/>
      <c r="H233" s="76"/>
      <c r="I233" s="76"/>
      <c r="J233" s="76"/>
      <c r="K233" s="76"/>
      <c r="L233" s="84"/>
      <c r="M233" s="94"/>
      <c r="N233" s="228"/>
      <c r="O233" s="77"/>
      <c r="P233" s="77"/>
      <c r="Q233" s="77"/>
      <c r="R233" s="78"/>
      <c r="S233" s="79"/>
      <c r="T233" s="387" t="str">
        <f>IF(S233="","",LOOKUP(S233,#REF!,#REF!))</f>
        <v/>
      </c>
      <c r="U233" s="79"/>
      <c r="V233" s="80" t="str">
        <f t="shared" si="11"/>
        <v/>
      </c>
      <c r="W233" s="80" t="str">
        <f t="shared" si="12"/>
        <v/>
      </c>
    </row>
    <row r="234" spans="1:23" s="80" customFormat="1">
      <c r="A234" s="74"/>
      <c r="B234" s="75"/>
      <c r="C234" s="76"/>
      <c r="D234" s="76"/>
      <c r="E234" s="76"/>
      <c r="F234" s="76"/>
      <c r="G234" s="76"/>
      <c r="H234" s="76"/>
      <c r="I234" s="76"/>
      <c r="J234" s="76"/>
      <c r="K234" s="76"/>
      <c r="L234" s="84"/>
      <c r="M234" s="94"/>
      <c r="N234" s="228"/>
      <c r="O234" s="77"/>
      <c r="P234" s="77"/>
      <c r="Q234" s="77"/>
      <c r="R234" s="78"/>
      <c r="S234" s="79"/>
      <c r="T234" s="387" t="str">
        <f>IF(S234="","",LOOKUP(S234,#REF!,#REF!))</f>
        <v/>
      </c>
      <c r="U234" s="79"/>
      <c r="V234" s="80" t="str">
        <f t="shared" si="11"/>
        <v/>
      </c>
      <c r="W234" s="80" t="str">
        <f t="shared" si="12"/>
        <v/>
      </c>
    </row>
    <row r="235" spans="1:23" s="80" customFormat="1">
      <c r="A235" s="74"/>
      <c r="B235" s="75"/>
      <c r="C235" s="195"/>
      <c r="D235" s="195"/>
      <c r="E235" s="195"/>
      <c r="F235" s="195"/>
      <c r="G235" s="195"/>
      <c r="H235" s="195"/>
      <c r="I235" s="195"/>
      <c r="J235" s="195"/>
      <c r="K235" s="195"/>
      <c r="L235" s="196"/>
      <c r="M235" s="197"/>
      <c r="N235" s="191"/>
      <c r="O235" s="93"/>
      <c r="P235" s="93"/>
      <c r="Q235" s="93"/>
      <c r="R235" s="192"/>
      <c r="S235" s="193"/>
      <c r="T235" s="387" t="str">
        <f>IF(S235="","",LOOKUP(S235,#REF!,#REF!))</f>
        <v/>
      </c>
      <c r="U235" s="193"/>
      <c r="V235" s="80" t="str">
        <f t="shared" si="11"/>
        <v/>
      </c>
      <c r="W235" s="80" t="str">
        <f t="shared" si="12"/>
        <v/>
      </c>
    </row>
    <row r="236" spans="1:23" s="80" customFormat="1">
      <c r="A236" s="74"/>
      <c r="B236" s="75"/>
      <c r="C236" s="76"/>
      <c r="D236" s="76"/>
      <c r="E236" s="76"/>
      <c r="F236" s="76"/>
      <c r="G236" s="76"/>
      <c r="H236" s="76"/>
      <c r="I236" s="76"/>
      <c r="J236" s="76"/>
      <c r="K236" s="76"/>
      <c r="L236" s="84"/>
      <c r="M236" s="94"/>
      <c r="N236" s="228"/>
      <c r="O236" s="77"/>
      <c r="P236" s="77"/>
      <c r="Q236" s="77"/>
      <c r="R236" s="78"/>
      <c r="S236" s="79"/>
      <c r="T236" s="387" t="str">
        <f>IF(S236="","",LOOKUP(S236,#REF!,#REF!))</f>
        <v/>
      </c>
      <c r="U236" s="79"/>
      <c r="V236" s="80" t="str">
        <f t="shared" si="11"/>
        <v/>
      </c>
      <c r="W236" s="80" t="str">
        <f t="shared" si="12"/>
        <v/>
      </c>
    </row>
    <row r="237" spans="1:23" s="181" customFormat="1">
      <c r="A237" s="171"/>
      <c r="B237" s="174"/>
      <c r="C237" s="175"/>
      <c r="D237" s="175"/>
      <c r="E237" s="175"/>
      <c r="F237" s="175"/>
      <c r="G237" s="175"/>
      <c r="H237" s="175"/>
      <c r="I237" s="175"/>
      <c r="J237" s="175"/>
      <c r="K237" s="175"/>
      <c r="L237" s="176"/>
      <c r="M237" s="177"/>
      <c r="N237" s="228"/>
      <c r="O237" s="213"/>
      <c r="P237" s="178"/>
      <c r="Q237" s="178"/>
      <c r="R237" s="178"/>
      <c r="S237" s="179"/>
      <c r="T237" s="387" t="str">
        <f>IF(S237="","",LOOKUP(S237,#REF!,#REF!))</f>
        <v/>
      </c>
      <c r="U237" s="180"/>
      <c r="V237" s="80" t="str">
        <f t="shared" si="11"/>
        <v/>
      </c>
      <c r="W237" s="80" t="str">
        <f t="shared" si="12"/>
        <v/>
      </c>
    </row>
    <row r="238" spans="1:23" s="80" customFormat="1">
      <c r="A238" s="171"/>
      <c r="B238" s="75"/>
      <c r="C238" s="76"/>
      <c r="D238" s="76"/>
      <c r="E238" s="76"/>
      <c r="F238" s="76"/>
      <c r="G238" s="76"/>
      <c r="H238" s="76"/>
      <c r="I238" s="76"/>
      <c r="J238" s="76"/>
      <c r="K238" s="76"/>
      <c r="L238" s="84"/>
      <c r="M238" s="94"/>
      <c r="N238" s="228"/>
      <c r="O238" s="77"/>
      <c r="P238" s="77"/>
      <c r="Q238" s="77"/>
      <c r="R238" s="78"/>
      <c r="S238" s="79"/>
      <c r="T238" s="387" t="str">
        <f>IF(S238="","",LOOKUP(S238,#REF!,#REF!))</f>
        <v/>
      </c>
      <c r="U238" s="79"/>
      <c r="V238" s="80" t="str">
        <f t="shared" si="11"/>
        <v/>
      </c>
      <c r="W238" s="80" t="str">
        <f t="shared" si="12"/>
        <v/>
      </c>
    </row>
    <row r="239" spans="1:23" s="80" customFormat="1">
      <c r="A239" s="171"/>
      <c r="B239" s="75"/>
      <c r="C239" s="76"/>
      <c r="D239" s="76"/>
      <c r="E239" s="76"/>
      <c r="F239" s="76"/>
      <c r="G239" s="76"/>
      <c r="H239" s="76"/>
      <c r="I239" s="76"/>
      <c r="J239" s="76"/>
      <c r="K239" s="76"/>
      <c r="L239" s="84"/>
      <c r="M239" s="94"/>
      <c r="N239" s="228"/>
      <c r="O239" s="77"/>
      <c r="P239" s="77"/>
      <c r="Q239" s="77"/>
      <c r="R239" s="78"/>
      <c r="S239" s="79"/>
      <c r="T239" s="387" t="str">
        <f>IF(S239="","",LOOKUP(S239,#REF!,#REF!))</f>
        <v/>
      </c>
      <c r="U239" s="79"/>
      <c r="V239" s="80" t="str">
        <f t="shared" si="11"/>
        <v/>
      </c>
      <c r="W239" s="80" t="str">
        <f t="shared" si="12"/>
        <v/>
      </c>
    </row>
    <row r="240" spans="1:23" s="80" customFormat="1">
      <c r="A240" s="171"/>
      <c r="B240" s="75"/>
      <c r="C240" s="76"/>
      <c r="D240" s="76"/>
      <c r="E240" s="76"/>
      <c r="F240" s="76"/>
      <c r="G240" s="76"/>
      <c r="H240" s="221"/>
      <c r="I240" s="221"/>
      <c r="J240" s="221"/>
      <c r="K240" s="221"/>
      <c r="L240" s="222"/>
      <c r="M240" s="223"/>
      <c r="N240" s="228"/>
      <c r="O240" s="77"/>
      <c r="P240" s="77"/>
      <c r="Q240" s="77"/>
      <c r="R240" s="78"/>
      <c r="S240" s="79"/>
      <c r="T240" s="387" t="str">
        <f>IF(S240="","",LOOKUP(S240,#REF!,#REF!))</f>
        <v/>
      </c>
      <c r="U240" s="79"/>
      <c r="V240" s="80" t="str">
        <f t="shared" si="11"/>
        <v/>
      </c>
      <c r="W240" s="80" t="str">
        <f t="shared" si="12"/>
        <v/>
      </c>
    </row>
    <row r="241" spans="1:23" s="80" customFormat="1">
      <c r="A241" s="171"/>
      <c r="B241" s="75"/>
      <c r="C241" s="76"/>
      <c r="D241" s="76"/>
      <c r="E241" s="76"/>
      <c r="F241" s="76"/>
      <c r="G241" s="76"/>
      <c r="H241" s="221"/>
      <c r="I241" s="221"/>
      <c r="J241" s="221"/>
      <c r="K241" s="221"/>
      <c r="L241" s="222"/>
      <c r="M241" s="223"/>
      <c r="N241" s="228"/>
      <c r="O241" s="77"/>
      <c r="P241" s="77"/>
      <c r="Q241" s="77"/>
      <c r="R241" s="78"/>
      <c r="S241" s="79"/>
      <c r="T241" s="387" t="str">
        <f>IF(S241="","",LOOKUP(S241,#REF!,#REF!))</f>
        <v/>
      </c>
      <c r="U241" s="79"/>
      <c r="V241" s="80" t="str">
        <f t="shared" si="11"/>
        <v/>
      </c>
      <c r="W241" s="80" t="str">
        <f t="shared" si="12"/>
        <v/>
      </c>
    </row>
    <row r="242" spans="1:23" s="80" customFormat="1">
      <c r="A242" s="171"/>
      <c r="B242" s="75"/>
      <c r="C242" s="76"/>
      <c r="D242" s="76"/>
      <c r="E242" s="76"/>
      <c r="F242" s="76"/>
      <c r="G242" s="76"/>
      <c r="H242" s="76"/>
      <c r="I242" s="76"/>
      <c r="J242" s="76"/>
      <c r="K242" s="76"/>
      <c r="L242" s="84"/>
      <c r="M242" s="94"/>
      <c r="N242" s="228"/>
      <c r="O242" s="77"/>
      <c r="P242" s="77"/>
      <c r="Q242" s="77"/>
      <c r="R242" s="78"/>
      <c r="S242" s="79"/>
      <c r="T242" s="387" t="str">
        <f>IF(S242="","",LOOKUP(S242,#REF!,#REF!))</f>
        <v/>
      </c>
      <c r="U242" s="79"/>
      <c r="V242" s="80" t="str">
        <f t="shared" si="11"/>
        <v/>
      </c>
      <c r="W242" s="80" t="str">
        <f t="shared" si="12"/>
        <v/>
      </c>
    </row>
    <row r="243" spans="1:23" s="80" customFormat="1">
      <c r="A243" s="171"/>
      <c r="B243" s="75"/>
      <c r="C243" s="76"/>
      <c r="D243" s="76"/>
      <c r="E243" s="76"/>
      <c r="F243" s="76"/>
      <c r="G243" s="76"/>
      <c r="H243" s="76"/>
      <c r="I243" s="76"/>
      <c r="J243" s="76"/>
      <c r="K243" s="76"/>
      <c r="L243" s="84"/>
      <c r="M243" s="94"/>
      <c r="N243" s="228"/>
      <c r="O243" s="77"/>
      <c r="P243" s="77"/>
      <c r="Q243" s="77"/>
      <c r="R243" s="78"/>
      <c r="S243" s="79"/>
      <c r="T243" s="387" t="str">
        <f>IF(S243="","",LOOKUP(S243,#REF!,#REF!))</f>
        <v/>
      </c>
      <c r="U243" s="79"/>
      <c r="V243" s="80" t="str">
        <f t="shared" si="11"/>
        <v/>
      </c>
      <c r="W243" s="80" t="str">
        <f t="shared" si="12"/>
        <v/>
      </c>
    </row>
    <row r="244" spans="1:23" s="80" customFormat="1">
      <c r="A244" s="171"/>
      <c r="B244" s="75"/>
      <c r="C244" s="76"/>
      <c r="D244" s="76"/>
      <c r="E244" s="76"/>
      <c r="F244" s="76"/>
      <c r="G244" s="76"/>
      <c r="H244" s="76"/>
      <c r="I244" s="76"/>
      <c r="J244" s="76"/>
      <c r="K244" s="76"/>
      <c r="L244" s="84"/>
      <c r="M244" s="94"/>
      <c r="N244" s="228"/>
      <c r="O244" s="77"/>
      <c r="P244" s="77"/>
      <c r="Q244" s="77"/>
      <c r="R244" s="78"/>
      <c r="S244" s="79"/>
      <c r="T244" s="387" t="str">
        <f>IF(S244="","",LOOKUP(S244,#REF!,#REF!))</f>
        <v/>
      </c>
      <c r="U244" s="79"/>
      <c r="V244" s="80" t="str">
        <f t="shared" si="11"/>
        <v/>
      </c>
      <c r="W244" s="80" t="str">
        <f t="shared" si="12"/>
        <v/>
      </c>
    </row>
    <row r="245" spans="1:23" s="80" customFormat="1">
      <c r="A245" s="171"/>
      <c r="B245" s="75"/>
      <c r="C245" s="76"/>
      <c r="D245" s="76"/>
      <c r="E245" s="76"/>
      <c r="F245" s="76"/>
      <c r="G245" s="76"/>
      <c r="H245" s="76"/>
      <c r="I245" s="76"/>
      <c r="J245" s="76"/>
      <c r="K245" s="76"/>
      <c r="L245" s="84"/>
      <c r="M245" s="94"/>
      <c r="N245" s="228"/>
      <c r="O245" s="77"/>
      <c r="P245" s="77"/>
      <c r="Q245" s="77"/>
      <c r="R245" s="78"/>
      <c r="S245" s="79"/>
      <c r="T245" s="387" t="str">
        <f>IF(S245="","",LOOKUP(S245,#REF!,#REF!))</f>
        <v/>
      </c>
      <c r="U245" s="79"/>
      <c r="V245" s="80" t="str">
        <f t="shared" si="11"/>
        <v/>
      </c>
      <c r="W245" s="80" t="str">
        <f t="shared" si="12"/>
        <v/>
      </c>
    </row>
    <row r="246" spans="1:23" s="80" customFormat="1">
      <c r="A246" s="171"/>
      <c r="B246" s="75"/>
      <c r="C246" s="76"/>
      <c r="D246" s="76"/>
      <c r="E246" s="76"/>
      <c r="F246" s="76"/>
      <c r="G246" s="76"/>
      <c r="H246" s="76"/>
      <c r="I246" s="76"/>
      <c r="J246" s="76"/>
      <c r="K246" s="76"/>
      <c r="L246" s="84"/>
      <c r="M246" s="94"/>
      <c r="N246" s="228"/>
      <c r="O246" s="77"/>
      <c r="P246" s="77"/>
      <c r="Q246" s="77"/>
      <c r="R246" s="78"/>
      <c r="S246" s="79"/>
      <c r="T246" s="387" t="str">
        <f>IF(S246="","",LOOKUP(S246,#REF!,#REF!))</f>
        <v/>
      </c>
      <c r="U246" s="79"/>
      <c r="V246" s="80" t="str">
        <f t="shared" si="11"/>
        <v/>
      </c>
      <c r="W246" s="80" t="str">
        <f t="shared" si="12"/>
        <v/>
      </c>
    </row>
    <row r="247" spans="1:23" s="80" customFormat="1">
      <c r="A247" s="171"/>
      <c r="B247" s="75"/>
      <c r="C247" s="76"/>
      <c r="D247" s="76"/>
      <c r="E247" s="76"/>
      <c r="F247" s="76"/>
      <c r="G247" s="76"/>
      <c r="H247" s="76"/>
      <c r="I247" s="76"/>
      <c r="J247" s="76"/>
      <c r="K247" s="76"/>
      <c r="L247" s="84"/>
      <c r="M247" s="94"/>
      <c r="N247" s="228"/>
      <c r="O247" s="77"/>
      <c r="P247" s="77"/>
      <c r="Q247" s="77"/>
      <c r="R247" s="78"/>
      <c r="S247" s="79"/>
      <c r="T247" s="387" t="str">
        <f>IF(S247="","",LOOKUP(S247,#REF!,#REF!))</f>
        <v/>
      </c>
      <c r="U247" s="79"/>
      <c r="V247" s="80" t="str">
        <f t="shared" si="11"/>
        <v/>
      </c>
      <c r="W247" s="80" t="str">
        <f t="shared" si="12"/>
        <v/>
      </c>
    </row>
    <row r="248" spans="1:23" s="217" customFormat="1">
      <c r="A248" s="173"/>
      <c r="B248" s="194"/>
      <c r="C248" s="195"/>
      <c r="D248" s="195"/>
      <c r="E248" s="195"/>
      <c r="F248" s="195"/>
      <c r="G248" s="195"/>
      <c r="H248" s="195"/>
      <c r="I248" s="195"/>
      <c r="J248" s="195"/>
      <c r="K248" s="195"/>
      <c r="L248" s="196"/>
      <c r="M248" s="197"/>
      <c r="N248" s="191"/>
      <c r="O248" s="93"/>
      <c r="P248" s="93"/>
      <c r="Q248" s="93"/>
      <c r="R248" s="192"/>
      <c r="S248" s="193"/>
      <c r="T248" s="387" t="str">
        <f>IF(S248="","",LOOKUP(S248,#REF!,#REF!))</f>
        <v/>
      </c>
      <c r="U248" s="232"/>
      <c r="V248" s="80" t="str">
        <f t="shared" si="11"/>
        <v/>
      </c>
      <c r="W248" s="80" t="str">
        <f t="shared" si="12"/>
        <v/>
      </c>
    </row>
    <row r="249" spans="1:23" s="217" customFormat="1">
      <c r="A249" s="173"/>
      <c r="B249" s="194"/>
      <c r="C249" s="195"/>
      <c r="D249" s="195"/>
      <c r="E249" s="195"/>
      <c r="F249" s="195"/>
      <c r="G249" s="195"/>
      <c r="H249" s="195"/>
      <c r="I249" s="195"/>
      <c r="J249" s="195"/>
      <c r="K249" s="195"/>
      <c r="L249" s="196"/>
      <c r="M249" s="197"/>
      <c r="N249" s="191"/>
      <c r="O249" s="93"/>
      <c r="P249" s="93"/>
      <c r="Q249" s="93"/>
      <c r="R249" s="192"/>
      <c r="S249" s="193"/>
      <c r="T249" s="387" t="str">
        <f>IF(S249="","",LOOKUP(S249,#REF!,#REF!))</f>
        <v/>
      </c>
      <c r="U249" s="193"/>
      <c r="V249" s="80" t="str">
        <f t="shared" si="11"/>
        <v/>
      </c>
      <c r="W249" s="80" t="str">
        <f t="shared" si="12"/>
        <v/>
      </c>
    </row>
    <row r="250" spans="1:23" s="217" customFormat="1">
      <c r="A250" s="173"/>
      <c r="B250" s="194"/>
      <c r="C250" s="195"/>
      <c r="D250" s="195"/>
      <c r="E250" s="195"/>
      <c r="F250" s="195"/>
      <c r="G250" s="195"/>
      <c r="H250" s="195"/>
      <c r="I250" s="195"/>
      <c r="J250" s="195"/>
      <c r="K250" s="195"/>
      <c r="L250" s="196"/>
      <c r="M250" s="197"/>
      <c r="N250" s="191"/>
      <c r="O250" s="93"/>
      <c r="P250" s="93"/>
      <c r="Q250" s="93"/>
      <c r="R250" s="192"/>
      <c r="S250" s="193"/>
      <c r="T250" s="387" t="str">
        <f>IF(S250="","",LOOKUP(S250,#REF!,#REF!))</f>
        <v/>
      </c>
      <c r="U250" s="193"/>
      <c r="V250" s="80" t="str">
        <f t="shared" si="11"/>
        <v/>
      </c>
      <c r="W250" s="80" t="str">
        <f t="shared" si="12"/>
        <v/>
      </c>
    </row>
    <row r="251" spans="1:23" s="217" customFormat="1">
      <c r="A251" s="173"/>
      <c r="B251" s="194"/>
      <c r="C251" s="195"/>
      <c r="D251" s="195"/>
      <c r="E251" s="195"/>
      <c r="F251" s="195"/>
      <c r="G251" s="195"/>
      <c r="H251" s="195"/>
      <c r="I251" s="195"/>
      <c r="J251" s="195"/>
      <c r="K251" s="195"/>
      <c r="L251" s="196"/>
      <c r="M251" s="197"/>
      <c r="N251" s="191"/>
      <c r="O251" s="93"/>
      <c r="P251" s="93"/>
      <c r="Q251" s="93"/>
      <c r="R251" s="192"/>
      <c r="S251" s="192"/>
      <c r="T251" s="387" t="str">
        <f>IF(S251="","",LOOKUP(S251,#REF!,#REF!))</f>
        <v/>
      </c>
      <c r="U251" s="193"/>
      <c r="V251" s="80" t="str">
        <f t="shared" si="11"/>
        <v/>
      </c>
      <c r="W251" s="80" t="str">
        <f t="shared" si="12"/>
        <v/>
      </c>
    </row>
    <row r="252" spans="1:23" s="80" customFormat="1">
      <c r="A252" s="74"/>
      <c r="B252" s="75"/>
      <c r="C252" s="76"/>
      <c r="D252" s="76"/>
      <c r="E252" s="76"/>
      <c r="F252" s="76"/>
      <c r="G252" s="76"/>
      <c r="H252" s="76"/>
      <c r="I252" s="76"/>
      <c r="J252" s="76"/>
      <c r="K252" s="76"/>
      <c r="L252" s="84"/>
      <c r="M252" s="94"/>
      <c r="N252" s="228"/>
      <c r="O252" s="77"/>
      <c r="P252" s="77"/>
      <c r="Q252" s="77"/>
      <c r="R252" s="78"/>
      <c r="S252" s="79"/>
      <c r="T252" s="387" t="str">
        <f>IF(S252="","",LOOKUP(S252,#REF!,#REF!))</f>
        <v/>
      </c>
      <c r="U252" s="79"/>
      <c r="V252" s="80" t="str">
        <f t="shared" si="11"/>
        <v/>
      </c>
      <c r="W252" s="80" t="str">
        <f t="shared" si="12"/>
        <v/>
      </c>
    </row>
    <row r="253" spans="1:23" s="80" customFormat="1">
      <c r="A253" s="74"/>
      <c r="B253" s="75"/>
      <c r="C253" s="76"/>
      <c r="D253" s="76"/>
      <c r="E253" s="76"/>
      <c r="F253" s="76"/>
      <c r="G253" s="76"/>
      <c r="H253" s="76"/>
      <c r="I253" s="76"/>
      <c r="J253" s="76"/>
      <c r="K253" s="76"/>
      <c r="L253" s="84"/>
      <c r="M253" s="94"/>
      <c r="N253" s="228"/>
      <c r="O253" s="169"/>
      <c r="P253" s="169"/>
      <c r="Q253" s="169"/>
      <c r="R253" s="228"/>
      <c r="S253" s="189"/>
      <c r="T253" s="387" t="str">
        <f>IF(S253="","",LOOKUP(S253,#REF!,#REF!))</f>
        <v/>
      </c>
      <c r="U253" s="228"/>
      <c r="V253" s="80" t="str">
        <f t="shared" si="11"/>
        <v/>
      </c>
      <c r="W253" s="80" t="str">
        <f t="shared" si="12"/>
        <v/>
      </c>
    </row>
    <row r="254" spans="1:23" s="80" customFormat="1">
      <c r="A254" s="74"/>
      <c r="B254" s="75"/>
      <c r="C254" s="76"/>
      <c r="D254" s="76"/>
      <c r="E254" s="76"/>
      <c r="F254" s="76"/>
      <c r="G254" s="76"/>
      <c r="H254" s="76"/>
      <c r="I254" s="76"/>
      <c r="J254" s="76"/>
      <c r="K254" s="76"/>
      <c r="L254" s="84"/>
      <c r="M254" s="94"/>
      <c r="N254" s="228"/>
      <c r="O254" s="77"/>
      <c r="P254" s="77"/>
      <c r="Q254" s="77"/>
      <c r="R254" s="78"/>
      <c r="S254" s="79"/>
      <c r="T254" s="387" t="str">
        <f>IF(S254="","",LOOKUP(S254,#REF!,#REF!))</f>
        <v/>
      </c>
      <c r="U254" s="78"/>
      <c r="V254" s="80" t="str">
        <f t="shared" si="11"/>
        <v/>
      </c>
      <c r="W254" s="80" t="str">
        <f t="shared" si="12"/>
        <v/>
      </c>
    </row>
    <row r="255" spans="1:23" s="80" customFormat="1">
      <c r="A255" s="74"/>
      <c r="B255" s="75"/>
      <c r="C255" s="76"/>
      <c r="D255" s="76"/>
      <c r="E255" s="76"/>
      <c r="F255" s="76"/>
      <c r="G255" s="76"/>
      <c r="H255" s="76"/>
      <c r="I255" s="76"/>
      <c r="J255" s="76"/>
      <c r="K255" s="76"/>
      <c r="L255" s="84"/>
      <c r="M255" s="94"/>
      <c r="N255" s="228"/>
      <c r="O255" s="77"/>
      <c r="P255" s="77"/>
      <c r="Q255" s="77"/>
      <c r="R255" s="78"/>
      <c r="S255" s="79"/>
      <c r="T255" s="387" t="str">
        <f>IF(S255="","",LOOKUP(S255,#REF!,#REF!))</f>
        <v/>
      </c>
      <c r="U255" s="78"/>
      <c r="V255" s="80" t="str">
        <f t="shared" si="11"/>
        <v/>
      </c>
      <c r="W255" s="80" t="str">
        <f t="shared" si="12"/>
        <v/>
      </c>
    </row>
    <row r="256" spans="1:23" s="80" customFormat="1">
      <c r="A256" s="74"/>
      <c r="B256" s="75"/>
      <c r="C256" s="76"/>
      <c r="D256" s="76"/>
      <c r="E256" s="76"/>
      <c r="F256" s="76"/>
      <c r="G256" s="76"/>
      <c r="H256" s="76"/>
      <c r="I256" s="76"/>
      <c r="J256" s="76"/>
      <c r="K256" s="76"/>
      <c r="L256" s="84"/>
      <c r="M256" s="94"/>
      <c r="N256" s="228"/>
      <c r="O256" s="77"/>
      <c r="P256" s="77"/>
      <c r="Q256" s="77"/>
      <c r="R256" s="78"/>
      <c r="S256" s="79"/>
      <c r="T256" s="387" t="str">
        <f>IF(S256="","",LOOKUP(S256,#REF!,#REF!))</f>
        <v/>
      </c>
      <c r="U256" s="78"/>
      <c r="V256" s="80" t="str">
        <f t="shared" si="11"/>
        <v/>
      </c>
      <c r="W256" s="80" t="str">
        <f t="shared" si="12"/>
        <v/>
      </c>
    </row>
    <row r="257" spans="1:23" s="80" customFormat="1">
      <c r="A257" s="182"/>
      <c r="B257" s="75"/>
      <c r="C257" s="76"/>
      <c r="D257" s="76"/>
      <c r="E257" s="76"/>
      <c r="F257" s="76"/>
      <c r="G257" s="76"/>
      <c r="H257" s="76"/>
      <c r="I257" s="76"/>
      <c r="J257" s="76"/>
      <c r="K257" s="76"/>
      <c r="L257" s="84"/>
      <c r="M257" s="94"/>
      <c r="N257" s="228"/>
      <c r="O257" s="77"/>
      <c r="P257" s="77"/>
      <c r="Q257" s="77"/>
      <c r="R257" s="78"/>
      <c r="S257" s="79"/>
      <c r="T257" s="387" t="str">
        <f>IF(S257="","",LOOKUP(S257,#REF!,#REF!))</f>
        <v/>
      </c>
      <c r="U257" s="79"/>
      <c r="V257" s="80" t="str">
        <f t="shared" si="11"/>
        <v/>
      </c>
      <c r="W257" s="80" t="str">
        <f t="shared" si="12"/>
        <v/>
      </c>
    </row>
    <row r="258" spans="1:23" s="80" customFormat="1">
      <c r="A258" s="74"/>
      <c r="B258" s="75"/>
      <c r="C258" s="76"/>
      <c r="D258" s="76"/>
      <c r="E258" s="76"/>
      <c r="F258" s="76"/>
      <c r="G258" s="76"/>
      <c r="H258" s="76"/>
      <c r="I258" s="76"/>
      <c r="J258" s="76"/>
      <c r="K258" s="76"/>
      <c r="L258" s="84"/>
      <c r="M258" s="94"/>
      <c r="N258" s="228"/>
      <c r="O258" s="77"/>
      <c r="P258" s="77"/>
      <c r="Q258" s="77"/>
      <c r="R258" s="78"/>
      <c r="S258" s="79"/>
      <c r="T258" s="387" t="str">
        <f>IF(S258="","",LOOKUP(S258,#REF!,#REF!))</f>
        <v/>
      </c>
      <c r="U258" s="78"/>
      <c r="V258" s="80" t="str">
        <f t="shared" si="11"/>
        <v/>
      </c>
      <c r="W258" s="80" t="str">
        <f t="shared" si="12"/>
        <v/>
      </c>
    </row>
    <row r="259" spans="1:23" s="80" customFormat="1">
      <c r="A259" s="74"/>
      <c r="B259" s="75"/>
      <c r="C259" s="76"/>
      <c r="D259" s="76"/>
      <c r="E259" s="76"/>
      <c r="F259" s="76"/>
      <c r="G259" s="76"/>
      <c r="H259" s="76"/>
      <c r="I259" s="76"/>
      <c r="J259" s="76"/>
      <c r="K259" s="76"/>
      <c r="L259" s="84"/>
      <c r="M259" s="94"/>
      <c r="N259" s="228"/>
      <c r="O259" s="77"/>
      <c r="P259" s="77"/>
      <c r="Q259" s="77"/>
      <c r="R259" s="78"/>
      <c r="S259" s="79"/>
      <c r="T259" s="387" t="str">
        <f>IF(S259="","",LOOKUP(S259,#REF!,#REF!))</f>
        <v/>
      </c>
      <c r="U259" s="78"/>
      <c r="V259" s="80" t="str">
        <f t="shared" si="11"/>
        <v/>
      </c>
      <c r="W259" s="80" t="str">
        <f t="shared" si="12"/>
        <v/>
      </c>
    </row>
    <row r="260" spans="1:23" s="80" customFormat="1">
      <c r="A260" s="74"/>
      <c r="B260" s="75"/>
      <c r="C260" s="76"/>
      <c r="D260" s="76"/>
      <c r="E260" s="76"/>
      <c r="F260" s="76"/>
      <c r="G260" s="76"/>
      <c r="H260" s="76"/>
      <c r="I260" s="76"/>
      <c r="J260" s="76"/>
      <c r="K260" s="76"/>
      <c r="L260" s="84"/>
      <c r="M260" s="94"/>
      <c r="N260" s="228"/>
      <c r="O260" s="77"/>
      <c r="P260" s="77"/>
      <c r="Q260" s="77"/>
      <c r="R260" s="78"/>
      <c r="S260" s="79"/>
      <c r="T260" s="387" t="str">
        <f>IF(S260="","",LOOKUP(S260,#REF!,#REF!))</f>
        <v/>
      </c>
      <c r="U260" s="78"/>
      <c r="V260" s="80" t="str">
        <f t="shared" si="11"/>
        <v/>
      </c>
      <c r="W260" s="80" t="str">
        <f t="shared" si="12"/>
        <v/>
      </c>
    </row>
    <row r="261" spans="1:23" s="80" customFormat="1">
      <c r="A261" s="74"/>
      <c r="B261" s="75"/>
      <c r="C261" s="76"/>
      <c r="D261" s="76"/>
      <c r="E261" s="76"/>
      <c r="F261" s="76"/>
      <c r="G261" s="76"/>
      <c r="H261" s="76"/>
      <c r="I261" s="76"/>
      <c r="J261" s="76"/>
      <c r="K261" s="76"/>
      <c r="L261" s="84"/>
      <c r="M261" s="94"/>
      <c r="N261" s="228"/>
      <c r="O261" s="77"/>
      <c r="P261" s="77"/>
      <c r="Q261" s="77"/>
      <c r="R261" s="78"/>
      <c r="S261" s="79"/>
      <c r="T261" s="387" t="str">
        <f>IF(S261="","",LOOKUP(S261,#REF!,#REF!))</f>
        <v/>
      </c>
      <c r="U261" s="78"/>
      <c r="V261" s="80" t="str">
        <f t="shared" si="11"/>
        <v/>
      </c>
      <c r="W261" s="80" t="str">
        <f t="shared" si="12"/>
        <v/>
      </c>
    </row>
    <row r="262" spans="1:23" s="80" customFormat="1">
      <c r="A262" s="74"/>
      <c r="B262" s="75"/>
      <c r="C262" s="76"/>
      <c r="D262" s="76"/>
      <c r="E262" s="76"/>
      <c r="F262" s="76"/>
      <c r="G262" s="76"/>
      <c r="H262" s="76"/>
      <c r="I262" s="76"/>
      <c r="J262" s="76"/>
      <c r="K262" s="76"/>
      <c r="L262" s="84"/>
      <c r="M262" s="94"/>
      <c r="N262" s="228"/>
      <c r="O262" s="77"/>
      <c r="P262" s="77"/>
      <c r="Q262" s="77"/>
      <c r="R262" s="78"/>
      <c r="S262" s="79"/>
      <c r="T262" s="387" t="str">
        <f>IF(S262="","",LOOKUP(S262,#REF!,#REF!))</f>
        <v/>
      </c>
      <c r="U262" s="79"/>
      <c r="V262" s="80" t="str">
        <f t="shared" ref="V262:V273" si="13">IF(A262="","",MONTH(A262))</f>
        <v/>
      </c>
      <c r="W262" s="80" t="str">
        <f t="shared" ref="W262:W273" si="14">IF(A262="","",YEAR(A262))</f>
        <v/>
      </c>
    </row>
    <row r="263" spans="1:23" s="80" customFormat="1">
      <c r="A263" s="74"/>
      <c r="B263" s="75"/>
      <c r="C263" s="76"/>
      <c r="D263" s="76"/>
      <c r="E263" s="76"/>
      <c r="F263" s="76"/>
      <c r="G263" s="76"/>
      <c r="H263" s="76"/>
      <c r="I263" s="76"/>
      <c r="J263" s="76"/>
      <c r="K263" s="76"/>
      <c r="L263" s="84"/>
      <c r="M263" s="94"/>
      <c r="N263" s="228"/>
      <c r="O263" s="77"/>
      <c r="P263" s="77"/>
      <c r="Q263" s="77"/>
      <c r="R263" s="78"/>
      <c r="S263" s="79"/>
      <c r="T263" s="387" t="str">
        <f>IF(S263="","",LOOKUP(S263,#REF!,#REF!))</f>
        <v/>
      </c>
      <c r="U263" s="79"/>
      <c r="V263" s="80" t="str">
        <f t="shared" si="13"/>
        <v/>
      </c>
      <c r="W263" s="80" t="str">
        <f t="shared" si="14"/>
        <v/>
      </c>
    </row>
    <row r="264" spans="1:23" s="80" customFormat="1">
      <c r="A264" s="74"/>
      <c r="B264" s="75"/>
      <c r="C264" s="76"/>
      <c r="D264" s="76"/>
      <c r="E264" s="76"/>
      <c r="F264" s="76"/>
      <c r="G264" s="76"/>
      <c r="H264" s="76"/>
      <c r="I264" s="76"/>
      <c r="J264" s="76"/>
      <c r="K264" s="76"/>
      <c r="L264" s="84"/>
      <c r="M264" s="94"/>
      <c r="N264" s="228"/>
      <c r="O264" s="77"/>
      <c r="P264" s="77"/>
      <c r="Q264" s="77"/>
      <c r="R264" s="78"/>
      <c r="S264" s="79"/>
      <c r="T264" s="387" t="str">
        <f>IF(S264="","",LOOKUP(S264,#REF!,#REF!))</f>
        <v/>
      </c>
      <c r="U264" s="79"/>
      <c r="V264" s="80" t="str">
        <f t="shared" si="13"/>
        <v/>
      </c>
      <c r="W264" s="80" t="str">
        <f t="shared" si="14"/>
        <v/>
      </c>
    </row>
    <row r="265" spans="1:23" s="80" customFormat="1">
      <c r="A265" s="74"/>
      <c r="B265" s="75"/>
      <c r="C265" s="76"/>
      <c r="D265" s="76"/>
      <c r="E265" s="76"/>
      <c r="F265" s="76"/>
      <c r="G265" s="76"/>
      <c r="H265" s="76"/>
      <c r="I265" s="76"/>
      <c r="J265" s="76"/>
      <c r="K265" s="76"/>
      <c r="L265" s="84"/>
      <c r="M265" s="94"/>
      <c r="N265" s="228"/>
      <c r="O265" s="77"/>
      <c r="P265" s="77"/>
      <c r="Q265" s="77"/>
      <c r="R265" s="78"/>
      <c r="S265" s="79"/>
      <c r="T265" s="387" t="str">
        <f>IF(S265="","",LOOKUP(S265,#REF!,#REF!))</f>
        <v/>
      </c>
      <c r="U265" s="79"/>
      <c r="V265" s="80" t="str">
        <f t="shared" si="13"/>
        <v/>
      </c>
      <c r="W265" s="80" t="str">
        <f t="shared" si="14"/>
        <v/>
      </c>
    </row>
    <row r="266" spans="1:23" s="80" customFormat="1">
      <c r="A266" s="74"/>
      <c r="B266" s="75"/>
      <c r="C266" s="76"/>
      <c r="D266" s="76"/>
      <c r="E266" s="76"/>
      <c r="F266" s="76"/>
      <c r="G266" s="76"/>
      <c r="H266" s="76"/>
      <c r="I266" s="76"/>
      <c r="J266" s="76"/>
      <c r="K266" s="76"/>
      <c r="L266" s="84"/>
      <c r="M266" s="94"/>
      <c r="N266" s="228"/>
      <c r="O266" s="77"/>
      <c r="P266" s="77"/>
      <c r="Q266" s="77"/>
      <c r="R266" s="78"/>
      <c r="S266" s="79"/>
      <c r="T266" s="387" t="str">
        <f>IF(S266="","",LOOKUP(S266,#REF!,#REF!))</f>
        <v/>
      </c>
      <c r="U266" s="79"/>
      <c r="V266" s="80" t="str">
        <f t="shared" si="13"/>
        <v/>
      </c>
      <c r="W266" s="80" t="str">
        <f t="shared" si="14"/>
        <v/>
      </c>
    </row>
    <row r="267" spans="1:23" s="80" customFormat="1">
      <c r="A267" s="74"/>
      <c r="B267" s="75"/>
      <c r="C267" s="76"/>
      <c r="D267" s="76"/>
      <c r="E267" s="76"/>
      <c r="F267" s="76"/>
      <c r="G267" s="76"/>
      <c r="H267" s="76"/>
      <c r="I267" s="76"/>
      <c r="J267" s="76"/>
      <c r="K267" s="76"/>
      <c r="L267" s="84"/>
      <c r="M267" s="94"/>
      <c r="N267" s="228"/>
      <c r="O267" s="77"/>
      <c r="P267" s="77"/>
      <c r="Q267" s="77"/>
      <c r="R267" s="78"/>
      <c r="S267" s="79"/>
      <c r="T267" s="387" t="str">
        <f>IF(S267="","",LOOKUP(S267,#REF!,#REF!))</f>
        <v/>
      </c>
      <c r="U267" s="79"/>
      <c r="V267" s="80" t="str">
        <f t="shared" si="13"/>
        <v/>
      </c>
      <c r="W267" s="80" t="str">
        <f t="shared" si="14"/>
        <v/>
      </c>
    </row>
    <row r="268" spans="1:23" s="80" customFormat="1">
      <c r="A268" s="74"/>
      <c r="B268" s="75"/>
      <c r="C268" s="76"/>
      <c r="D268" s="76"/>
      <c r="E268" s="76"/>
      <c r="F268" s="76"/>
      <c r="G268" s="76"/>
      <c r="H268" s="76"/>
      <c r="I268" s="76"/>
      <c r="J268" s="76"/>
      <c r="K268" s="76"/>
      <c r="L268" s="84"/>
      <c r="M268" s="94"/>
      <c r="N268" s="228"/>
      <c r="O268" s="77"/>
      <c r="P268" s="77"/>
      <c r="Q268" s="77"/>
      <c r="R268" s="78"/>
      <c r="S268" s="79"/>
      <c r="T268" s="387" t="str">
        <f>IF(S268="","",LOOKUP(S268,#REF!,#REF!))</f>
        <v/>
      </c>
      <c r="U268" s="79"/>
      <c r="V268" s="80" t="str">
        <f t="shared" si="13"/>
        <v/>
      </c>
      <c r="W268" s="80" t="str">
        <f t="shared" si="14"/>
        <v/>
      </c>
    </row>
    <row r="269" spans="1:23" s="80" customFormat="1">
      <c r="A269" s="74"/>
      <c r="B269" s="75"/>
      <c r="C269" s="76"/>
      <c r="D269" s="76"/>
      <c r="E269" s="76"/>
      <c r="F269" s="76"/>
      <c r="G269" s="76"/>
      <c r="H269" s="76"/>
      <c r="I269" s="76"/>
      <c r="J269" s="76"/>
      <c r="K269" s="76"/>
      <c r="L269" s="84"/>
      <c r="M269" s="94"/>
      <c r="N269" s="228"/>
      <c r="O269" s="77"/>
      <c r="P269" s="77"/>
      <c r="Q269" s="77"/>
      <c r="R269" s="78"/>
      <c r="S269" s="79"/>
      <c r="T269" s="387" t="str">
        <f>IF(S269="","",LOOKUP(S269,#REF!,#REF!))</f>
        <v/>
      </c>
      <c r="U269" s="79"/>
      <c r="V269" s="80" t="str">
        <f t="shared" si="13"/>
        <v/>
      </c>
      <c r="W269" s="80" t="str">
        <f t="shared" si="14"/>
        <v/>
      </c>
    </row>
    <row r="270" spans="1:23">
      <c r="A270" s="74"/>
      <c r="B270" s="16"/>
      <c r="C270" s="17"/>
      <c r="D270" s="17"/>
      <c r="E270" s="17"/>
      <c r="F270" s="17"/>
      <c r="G270" s="17"/>
      <c r="H270" s="17"/>
      <c r="I270" s="17"/>
      <c r="J270" s="17"/>
      <c r="K270" s="17"/>
      <c r="L270" s="70"/>
      <c r="M270" s="18"/>
      <c r="N270" s="81"/>
      <c r="S270" s="11"/>
      <c r="T270" s="387" t="str">
        <f>IF(S270="","",LOOKUP(S270,#REF!,#REF!))</f>
        <v/>
      </c>
      <c r="U270" s="79"/>
      <c r="V270" s="80" t="str">
        <f t="shared" si="13"/>
        <v/>
      </c>
      <c r="W270" s="80" t="str">
        <f t="shared" si="14"/>
        <v/>
      </c>
    </row>
    <row r="271" spans="1:23">
      <c r="A271" s="74"/>
      <c r="B271" s="16"/>
      <c r="C271" s="17"/>
      <c r="D271" s="17"/>
      <c r="E271" s="17"/>
      <c r="F271" s="17"/>
      <c r="G271" s="17"/>
      <c r="H271" s="17"/>
      <c r="I271" s="17"/>
      <c r="J271" s="17"/>
      <c r="K271" s="17"/>
      <c r="L271" s="70"/>
      <c r="M271" s="18"/>
      <c r="N271" s="81"/>
      <c r="S271" s="11"/>
      <c r="T271" s="387" t="str">
        <f>IF(S271="","",LOOKUP(S271,#REF!,#REF!))</f>
        <v/>
      </c>
      <c r="U271" s="11"/>
      <c r="V271" s="80" t="str">
        <f t="shared" si="13"/>
        <v/>
      </c>
      <c r="W271" s="80" t="str">
        <f t="shared" si="14"/>
        <v/>
      </c>
    </row>
    <row r="272" spans="1:23">
      <c r="A272" s="74"/>
      <c r="B272" s="75"/>
      <c r="C272" s="76"/>
      <c r="D272" s="76"/>
      <c r="E272" s="76"/>
      <c r="F272" s="76"/>
      <c r="G272" s="76"/>
      <c r="H272" s="76"/>
      <c r="I272" s="76"/>
      <c r="J272" s="76"/>
      <c r="K272" s="76"/>
      <c r="L272" s="84"/>
      <c r="M272" s="94"/>
      <c r="N272" s="81"/>
      <c r="S272" s="11"/>
      <c r="T272" s="387" t="str">
        <f>IF(S272="","",LOOKUP(S272,#REF!,#REF!))</f>
        <v/>
      </c>
      <c r="U272" s="79"/>
      <c r="V272" s="80" t="str">
        <f t="shared" si="13"/>
        <v/>
      </c>
      <c r="W272" s="80" t="str">
        <f t="shared" si="14"/>
        <v/>
      </c>
    </row>
    <row r="273" spans="1:23">
      <c r="A273" s="74"/>
      <c r="B273" s="75"/>
      <c r="C273" s="76"/>
      <c r="D273" s="76"/>
      <c r="E273" s="76"/>
      <c r="F273" s="76"/>
      <c r="G273" s="76"/>
      <c r="H273" s="76"/>
      <c r="I273" s="76"/>
      <c r="J273" s="76"/>
      <c r="K273" s="76"/>
      <c r="L273" s="84"/>
      <c r="M273" s="94"/>
      <c r="N273" s="81"/>
      <c r="S273" s="11"/>
      <c r="T273" s="387" t="str">
        <f>IF(S273="","",LOOKUP(S273,#REF!,#REF!))</f>
        <v/>
      </c>
      <c r="U273" s="79"/>
      <c r="V273" s="80" t="str">
        <f t="shared" si="13"/>
        <v/>
      </c>
      <c r="W273" s="80" t="str">
        <f t="shared" si="14"/>
        <v/>
      </c>
    </row>
    <row r="274" spans="1:23" s="80" customFormat="1">
      <c r="A274" s="186" t="s">
        <v>29</v>
      </c>
      <c r="B274" s="226">
        <f>COUNTIF(B5:B273,"X")</f>
        <v>0</v>
      </c>
      <c r="C274" s="226">
        <f t="shared" ref="C274:M274" si="15">COUNTIF(C5:C273,"X")</f>
        <v>0</v>
      </c>
      <c r="D274" s="226">
        <f t="shared" si="15"/>
        <v>0</v>
      </c>
      <c r="E274" s="226">
        <f t="shared" si="15"/>
        <v>0</v>
      </c>
      <c r="F274" s="226">
        <f t="shared" si="15"/>
        <v>0</v>
      </c>
      <c r="G274" s="226">
        <f t="shared" si="15"/>
        <v>0</v>
      </c>
      <c r="H274" s="226">
        <f t="shared" si="15"/>
        <v>0</v>
      </c>
      <c r="I274" s="226">
        <f t="shared" si="15"/>
        <v>0</v>
      </c>
      <c r="J274" s="226">
        <f t="shared" si="15"/>
        <v>0</v>
      </c>
      <c r="K274" s="226">
        <f t="shared" si="15"/>
        <v>0</v>
      </c>
      <c r="L274" s="226">
        <f t="shared" si="15"/>
        <v>0</v>
      </c>
      <c r="M274" s="226">
        <f t="shared" si="15"/>
        <v>0</v>
      </c>
      <c r="N274" s="228"/>
      <c r="O274" s="77"/>
      <c r="P274" s="77"/>
      <c r="Q274" s="77"/>
      <c r="R274" s="78"/>
      <c r="S274" s="79"/>
      <c r="T274" s="79"/>
      <c r="U274" s="79"/>
    </row>
    <row r="275" spans="1:23" s="80" customFormat="1">
      <c r="A275" s="74"/>
      <c r="B275" s="16"/>
      <c r="C275" s="17"/>
      <c r="D275" s="17"/>
      <c r="E275" s="17"/>
      <c r="F275" s="17"/>
      <c r="G275" s="17"/>
      <c r="H275" s="17"/>
      <c r="I275" s="17"/>
      <c r="J275" s="17"/>
      <c r="K275" s="17"/>
      <c r="L275" s="70"/>
      <c r="M275" s="18"/>
      <c r="N275" s="81"/>
      <c r="O275" s="187"/>
      <c r="P275" s="187"/>
      <c r="Q275" s="187"/>
      <c r="R275" s="186"/>
      <c r="S275" s="11"/>
      <c r="T275" s="186"/>
      <c r="U275" s="186"/>
    </row>
    <row r="276" spans="1:23">
      <c r="A276" s="74"/>
      <c r="B276" s="16"/>
      <c r="C276" s="17"/>
      <c r="D276" s="17"/>
      <c r="E276" s="17"/>
      <c r="F276" s="17"/>
      <c r="G276" s="17"/>
      <c r="H276" s="17"/>
      <c r="I276" s="17"/>
      <c r="J276" s="17"/>
      <c r="K276" s="17"/>
      <c r="L276" s="70"/>
      <c r="M276" s="18"/>
      <c r="N276" s="81"/>
      <c r="S276" s="11"/>
      <c r="T276" s="11"/>
      <c r="U276" s="11"/>
      <c r="W276" s="80"/>
    </row>
    <row r="277" spans="1:23">
      <c r="A277" s="74"/>
      <c r="B277" s="16"/>
      <c r="C277" s="17"/>
      <c r="D277" s="17"/>
      <c r="E277" s="17"/>
      <c r="F277" s="17"/>
      <c r="G277" s="17"/>
      <c r="H277" s="17"/>
      <c r="I277" s="17"/>
      <c r="J277" s="17"/>
      <c r="K277" s="17"/>
      <c r="L277" s="70"/>
      <c r="M277" s="18"/>
      <c r="N277" s="81"/>
      <c r="S277" s="11"/>
      <c r="T277" s="11"/>
      <c r="U277" s="11"/>
      <c r="W277" s="80"/>
    </row>
    <row r="278" spans="1:23">
      <c r="A278" s="74"/>
      <c r="B278" s="16"/>
      <c r="C278" s="17"/>
      <c r="D278" s="17"/>
      <c r="E278" s="17"/>
      <c r="F278" s="17"/>
      <c r="G278" s="17"/>
      <c r="H278" s="17"/>
      <c r="I278" s="17"/>
      <c r="J278" s="17"/>
      <c r="K278" s="17"/>
      <c r="L278" s="70"/>
      <c r="M278" s="18"/>
      <c r="N278" s="81"/>
      <c r="S278" s="11"/>
      <c r="W278" s="80"/>
    </row>
    <row r="279" spans="1:23">
      <c r="A279" s="74"/>
      <c r="B279" s="16"/>
      <c r="C279" s="17"/>
      <c r="D279" s="17"/>
      <c r="E279" s="17"/>
      <c r="F279" s="17"/>
      <c r="G279" s="17"/>
      <c r="H279" s="17"/>
      <c r="I279" s="17"/>
      <c r="J279" s="17"/>
      <c r="K279" s="17"/>
      <c r="L279" s="70"/>
      <c r="M279" s="18"/>
      <c r="N279" s="81"/>
      <c r="S279" s="11"/>
      <c r="T279" s="11"/>
      <c r="U279" s="11"/>
      <c r="W279" s="80"/>
    </row>
    <row r="280" spans="1:23">
      <c r="A280" s="74"/>
      <c r="B280" s="16"/>
      <c r="C280" s="17"/>
      <c r="D280" s="17"/>
      <c r="E280" s="17"/>
      <c r="F280" s="17"/>
      <c r="G280" s="17"/>
      <c r="H280" s="17"/>
      <c r="I280" s="17"/>
      <c r="J280" s="17"/>
      <c r="K280" s="17"/>
      <c r="L280" s="70"/>
      <c r="M280" s="18"/>
      <c r="N280" s="81"/>
      <c r="S280" s="11"/>
      <c r="T280" s="11"/>
      <c r="U280" s="11"/>
      <c r="W280" s="80"/>
    </row>
    <row r="281" spans="1:23">
      <c r="A281" s="74"/>
      <c r="B281" s="16"/>
      <c r="C281" s="17"/>
      <c r="D281" s="17"/>
      <c r="E281" s="17"/>
      <c r="F281" s="17"/>
      <c r="G281" s="17"/>
      <c r="H281" s="17"/>
      <c r="I281" s="17"/>
      <c r="J281" s="17"/>
      <c r="K281" s="17"/>
      <c r="L281" s="70"/>
      <c r="M281" s="18"/>
      <c r="N281" s="81"/>
      <c r="S281" s="11"/>
      <c r="T281" s="11"/>
      <c r="U281" s="11"/>
      <c r="W281" s="80"/>
    </row>
    <row r="282" spans="1:23">
      <c r="A282" s="74"/>
      <c r="B282" s="16"/>
      <c r="C282" s="17"/>
      <c r="D282" s="17"/>
      <c r="E282" s="17"/>
      <c r="F282" s="17"/>
      <c r="G282" s="17"/>
      <c r="H282" s="17"/>
      <c r="I282" s="17"/>
      <c r="J282" s="17"/>
      <c r="K282" s="17"/>
      <c r="L282" s="70"/>
      <c r="M282" s="18"/>
      <c r="N282" s="81"/>
      <c r="S282" s="11"/>
      <c r="W282" s="80"/>
    </row>
    <row r="283" spans="1:23">
      <c r="A283" s="74"/>
      <c r="B283" s="16"/>
      <c r="C283" s="17"/>
      <c r="D283" s="17"/>
      <c r="E283" s="17"/>
      <c r="F283" s="17"/>
      <c r="G283" s="17"/>
      <c r="H283" s="17"/>
      <c r="I283" s="17"/>
      <c r="J283" s="17"/>
      <c r="K283" s="17"/>
      <c r="L283" s="70"/>
      <c r="M283" s="18"/>
      <c r="N283" s="81"/>
      <c r="S283" s="11"/>
      <c r="T283" s="11"/>
      <c r="U283" s="11"/>
      <c r="W283" s="80"/>
    </row>
    <row r="284" spans="1:23">
      <c r="A284" s="74"/>
      <c r="B284" s="16"/>
      <c r="C284" s="17"/>
      <c r="D284" s="17"/>
      <c r="E284" s="17"/>
      <c r="F284" s="17"/>
      <c r="G284" s="17"/>
      <c r="H284" s="17"/>
      <c r="I284" s="17"/>
      <c r="J284" s="17"/>
      <c r="K284" s="17"/>
      <c r="L284" s="70"/>
      <c r="M284" s="18"/>
      <c r="N284" s="81"/>
      <c r="S284" s="11"/>
      <c r="T284" s="11"/>
      <c r="U284" s="11"/>
      <c r="W284" s="80"/>
    </row>
    <row r="285" spans="1:23">
      <c r="A285" s="74"/>
      <c r="B285" s="16"/>
      <c r="C285" s="17"/>
      <c r="D285" s="17"/>
      <c r="E285" s="17"/>
      <c r="F285" s="17"/>
      <c r="G285" s="17"/>
      <c r="H285" s="17"/>
      <c r="I285" s="17"/>
      <c r="J285" s="17"/>
      <c r="K285" s="17"/>
      <c r="L285" s="70"/>
      <c r="M285" s="18"/>
      <c r="N285" s="81"/>
      <c r="S285" s="11"/>
      <c r="T285" s="11"/>
      <c r="U285" s="11"/>
      <c r="W285" s="80"/>
    </row>
    <row r="286" spans="1:23" s="80" customFormat="1">
      <c r="A286" s="74"/>
      <c r="B286" s="75"/>
      <c r="C286" s="76"/>
      <c r="D286" s="76"/>
      <c r="E286" s="76"/>
      <c r="F286" s="76"/>
      <c r="G286" s="76"/>
      <c r="H286" s="76"/>
      <c r="I286" s="76"/>
      <c r="J286" s="76"/>
      <c r="K286" s="76"/>
      <c r="L286" s="84"/>
      <c r="M286" s="94"/>
      <c r="N286" s="228"/>
      <c r="O286" s="77"/>
      <c r="P286" s="77"/>
      <c r="Q286" s="77"/>
      <c r="R286" s="78"/>
      <c r="S286" s="79"/>
      <c r="T286" s="79"/>
      <c r="U286" s="79"/>
    </row>
    <row r="287" spans="1:23" s="80" customFormat="1">
      <c r="A287" s="74"/>
      <c r="B287" s="75"/>
      <c r="C287" s="76"/>
      <c r="D287" s="76"/>
      <c r="E287" s="76"/>
      <c r="F287" s="76"/>
      <c r="G287" s="76"/>
      <c r="H287" s="76"/>
      <c r="I287" s="76"/>
      <c r="J287" s="76"/>
      <c r="K287" s="76"/>
      <c r="L287" s="84"/>
      <c r="M287" s="94"/>
      <c r="N287" s="228"/>
      <c r="O287" s="77"/>
      <c r="P287" s="77"/>
      <c r="Q287" s="77"/>
      <c r="R287" s="78"/>
      <c r="S287" s="79"/>
      <c r="T287" s="79"/>
      <c r="U287" s="79"/>
    </row>
    <row r="288" spans="1:23" s="80" customFormat="1">
      <c r="A288" s="74"/>
      <c r="B288" s="75"/>
      <c r="C288" s="76"/>
      <c r="D288" s="76"/>
      <c r="E288" s="76"/>
      <c r="F288" s="76"/>
      <c r="G288" s="76"/>
      <c r="H288" s="76"/>
      <c r="I288" s="76"/>
      <c r="J288" s="76"/>
      <c r="K288" s="76"/>
      <c r="L288" s="84"/>
      <c r="M288" s="94"/>
      <c r="N288" s="228"/>
      <c r="O288" s="77"/>
      <c r="P288" s="77"/>
      <c r="Q288" s="77"/>
      <c r="R288" s="78"/>
      <c r="S288" s="79"/>
      <c r="T288" s="79"/>
      <c r="U288" s="79"/>
    </row>
    <row r="289" spans="1:22" s="80" customFormat="1">
      <c r="A289" s="74"/>
      <c r="B289" s="75"/>
      <c r="C289" s="76"/>
      <c r="D289" s="76"/>
      <c r="E289" s="76"/>
      <c r="F289" s="76"/>
      <c r="G289" s="76"/>
      <c r="H289" s="76"/>
      <c r="I289" s="76"/>
      <c r="J289" s="76"/>
      <c r="K289" s="76"/>
      <c r="L289" s="84"/>
      <c r="M289" s="94"/>
      <c r="N289" s="228"/>
      <c r="O289" s="77"/>
      <c r="P289" s="77"/>
      <c r="Q289" s="77"/>
      <c r="R289" s="78"/>
      <c r="S289" s="79"/>
      <c r="T289" s="79"/>
      <c r="U289" s="79"/>
    </row>
    <row r="290" spans="1:22" s="80" customFormat="1">
      <c r="A290" s="74"/>
      <c r="B290" s="75"/>
      <c r="C290" s="76"/>
      <c r="D290" s="76"/>
      <c r="E290" s="76"/>
      <c r="F290" s="76"/>
      <c r="G290" s="76"/>
      <c r="H290" s="76"/>
      <c r="I290" s="76"/>
      <c r="J290" s="76"/>
      <c r="K290" s="76"/>
      <c r="L290" s="84"/>
      <c r="M290" s="94"/>
      <c r="N290" s="228"/>
      <c r="O290" s="77"/>
      <c r="P290" s="77"/>
      <c r="Q290" s="77"/>
      <c r="R290" s="78"/>
      <c r="S290" s="79"/>
      <c r="T290" s="79"/>
      <c r="U290" s="79"/>
    </row>
    <row r="291" spans="1:22" s="80" customFormat="1">
      <c r="A291" s="74"/>
      <c r="B291" s="75"/>
      <c r="C291" s="76"/>
      <c r="D291" s="76"/>
      <c r="E291" s="76"/>
      <c r="F291" s="76"/>
      <c r="G291" s="76"/>
      <c r="H291" s="76"/>
      <c r="I291" s="76"/>
      <c r="J291" s="76"/>
      <c r="K291" s="76"/>
      <c r="L291" s="84"/>
      <c r="M291" s="94"/>
      <c r="N291" s="228"/>
      <c r="O291" s="77"/>
      <c r="P291" s="77"/>
      <c r="Q291" s="77"/>
      <c r="R291" s="78"/>
      <c r="S291" s="79"/>
      <c r="T291" s="79"/>
      <c r="U291" s="79"/>
    </row>
    <row r="292" spans="1:22" s="80" customFormat="1">
      <c r="A292" s="74"/>
      <c r="B292" s="75"/>
      <c r="C292" s="76"/>
      <c r="D292" s="76"/>
      <c r="E292" s="76"/>
      <c r="F292" s="76"/>
      <c r="G292" s="76"/>
      <c r="H292" s="76"/>
      <c r="I292" s="76"/>
      <c r="J292" s="76"/>
      <c r="K292" s="76"/>
      <c r="L292" s="84"/>
      <c r="M292" s="94"/>
      <c r="N292" s="228"/>
      <c r="O292" s="77"/>
      <c r="P292" s="77"/>
      <c r="Q292" s="77"/>
      <c r="R292" s="78"/>
      <c r="S292" s="79"/>
      <c r="T292" s="79"/>
      <c r="U292" s="79"/>
    </row>
    <row r="293" spans="1:22" s="80" customFormat="1">
      <c r="A293" s="74"/>
      <c r="B293" s="75"/>
      <c r="C293" s="76"/>
      <c r="D293" s="76"/>
      <c r="E293" s="76"/>
      <c r="F293" s="76"/>
      <c r="G293" s="76"/>
      <c r="H293" s="76"/>
      <c r="I293" s="76"/>
      <c r="J293" s="76"/>
      <c r="K293" s="76"/>
      <c r="L293" s="84"/>
      <c r="M293" s="94"/>
      <c r="N293" s="228"/>
      <c r="O293" s="77"/>
      <c r="P293" s="77"/>
      <c r="Q293" s="77"/>
      <c r="R293" s="78"/>
      <c r="S293" s="79"/>
      <c r="T293" s="78"/>
      <c r="U293" s="78"/>
    </row>
    <row r="294" spans="1:22" s="80" customFormat="1">
      <c r="A294" s="74"/>
      <c r="B294" s="75"/>
      <c r="C294" s="76"/>
      <c r="D294" s="76"/>
      <c r="E294" s="76"/>
      <c r="F294" s="76"/>
      <c r="G294" s="76"/>
      <c r="H294" s="76"/>
      <c r="I294" s="76"/>
      <c r="J294" s="76"/>
      <c r="K294" s="76"/>
      <c r="L294" s="84"/>
      <c r="M294" s="94"/>
      <c r="N294" s="228"/>
      <c r="O294" s="77"/>
      <c r="P294" s="77"/>
      <c r="Q294" s="77"/>
      <c r="R294" s="78"/>
      <c r="S294" s="79"/>
      <c r="T294" s="79"/>
      <c r="U294" s="79"/>
    </row>
    <row r="295" spans="1:22" s="80" customFormat="1">
      <c r="A295" s="74"/>
      <c r="B295" s="75"/>
      <c r="C295" s="76"/>
      <c r="D295" s="76"/>
      <c r="E295" s="76"/>
      <c r="F295" s="76"/>
      <c r="G295" s="76"/>
      <c r="H295" s="76"/>
      <c r="I295" s="76"/>
      <c r="J295" s="76"/>
      <c r="K295" s="76"/>
      <c r="L295" s="84"/>
      <c r="M295" s="94"/>
      <c r="N295" s="228"/>
      <c r="O295" s="77"/>
      <c r="P295" s="77"/>
      <c r="Q295" s="77"/>
      <c r="R295" s="78"/>
      <c r="S295" s="79"/>
      <c r="T295" s="79"/>
      <c r="U295" s="79"/>
      <c r="V295" s="79"/>
    </row>
    <row r="296" spans="1:22" s="80" customFormat="1">
      <c r="A296" s="74"/>
      <c r="B296" s="75"/>
      <c r="C296" s="76"/>
      <c r="D296" s="76"/>
      <c r="E296" s="76"/>
      <c r="F296" s="76"/>
      <c r="G296" s="76"/>
      <c r="H296" s="76"/>
      <c r="I296" s="76"/>
      <c r="J296" s="76"/>
      <c r="K296" s="76"/>
      <c r="L296" s="84"/>
      <c r="M296" s="94"/>
      <c r="N296" s="228"/>
      <c r="O296" s="77"/>
      <c r="P296" s="77"/>
      <c r="Q296" s="77"/>
      <c r="R296" s="78"/>
      <c r="S296" s="79"/>
      <c r="T296" s="79"/>
      <c r="U296" s="79"/>
    </row>
    <row r="297" spans="1:22" s="80" customFormat="1">
      <c r="A297" s="74"/>
      <c r="B297" s="75"/>
      <c r="C297" s="76"/>
      <c r="D297" s="76"/>
      <c r="E297" s="76"/>
      <c r="F297" s="76"/>
      <c r="G297" s="76"/>
      <c r="H297" s="76"/>
      <c r="I297" s="76"/>
      <c r="J297" s="76"/>
      <c r="K297" s="76"/>
      <c r="L297" s="84"/>
      <c r="M297" s="94"/>
      <c r="N297" s="228"/>
      <c r="O297" s="77"/>
      <c r="P297" s="77"/>
      <c r="Q297" s="77"/>
      <c r="R297" s="78"/>
      <c r="S297" s="79"/>
      <c r="T297" s="79"/>
      <c r="U297" s="79"/>
    </row>
    <row r="298" spans="1:22" s="80" customFormat="1">
      <c r="A298" s="74"/>
      <c r="B298" s="75"/>
      <c r="C298" s="76"/>
      <c r="D298" s="76"/>
      <c r="E298" s="76"/>
      <c r="F298" s="76"/>
      <c r="G298" s="76"/>
      <c r="H298" s="76"/>
      <c r="I298" s="76"/>
      <c r="J298" s="76"/>
      <c r="K298" s="76"/>
      <c r="L298" s="84"/>
      <c r="M298" s="94"/>
      <c r="N298" s="228"/>
      <c r="O298" s="77"/>
      <c r="P298" s="77"/>
      <c r="Q298" s="77"/>
      <c r="R298" s="78"/>
      <c r="S298" s="79"/>
      <c r="T298" s="79"/>
      <c r="U298" s="79"/>
    </row>
    <row r="299" spans="1:22" s="80" customFormat="1">
      <c r="A299" s="74"/>
      <c r="B299" s="75"/>
      <c r="C299" s="76"/>
      <c r="D299" s="76"/>
      <c r="E299" s="76"/>
      <c r="F299" s="76"/>
      <c r="G299" s="76"/>
      <c r="H299" s="76"/>
      <c r="I299" s="76"/>
      <c r="J299" s="76"/>
      <c r="K299" s="76"/>
      <c r="L299" s="84"/>
      <c r="M299" s="94"/>
      <c r="N299" s="228"/>
      <c r="O299" s="77"/>
      <c r="P299" s="77"/>
      <c r="Q299" s="77"/>
      <c r="R299" s="78"/>
      <c r="S299" s="79"/>
      <c r="T299" s="79"/>
      <c r="U299" s="79"/>
    </row>
    <row r="300" spans="1:22" s="80" customFormat="1">
      <c r="A300" s="74"/>
      <c r="B300" s="75"/>
      <c r="C300" s="76"/>
      <c r="D300" s="76"/>
      <c r="E300" s="76"/>
      <c r="F300" s="76"/>
      <c r="G300" s="76"/>
      <c r="H300" s="76"/>
      <c r="I300" s="76"/>
      <c r="J300" s="76"/>
      <c r="K300" s="76"/>
      <c r="L300" s="84"/>
      <c r="M300" s="94"/>
      <c r="N300" s="228"/>
      <c r="O300" s="77"/>
      <c r="P300" s="77"/>
      <c r="Q300" s="77"/>
      <c r="R300" s="78"/>
      <c r="S300" s="79"/>
      <c r="T300" s="79"/>
      <c r="U300" s="79"/>
    </row>
    <row r="301" spans="1:22" s="80" customFormat="1">
      <c r="A301" s="182"/>
      <c r="B301" s="75"/>
      <c r="C301" s="76"/>
      <c r="D301" s="76"/>
      <c r="E301" s="76"/>
      <c r="F301" s="76"/>
      <c r="G301" s="76"/>
      <c r="H301" s="76"/>
      <c r="I301" s="76"/>
      <c r="J301" s="76"/>
      <c r="K301" s="76"/>
      <c r="L301" s="84"/>
      <c r="M301" s="94"/>
      <c r="N301" s="228"/>
      <c r="O301" s="77"/>
      <c r="P301" s="77"/>
      <c r="Q301" s="77"/>
      <c r="R301" s="78"/>
      <c r="S301" s="79"/>
      <c r="T301" s="79"/>
      <c r="U301" s="79"/>
    </row>
    <row r="302" spans="1:22" s="80" customFormat="1">
      <c r="A302" s="74"/>
      <c r="B302" s="75"/>
      <c r="C302" s="76"/>
      <c r="D302" s="76"/>
      <c r="E302" s="76"/>
      <c r="F302" s="76"/>
      <c r="G302" s="76"/>
      <c r="H302" s="76"/>
      <c r="I302" s="76"/>
      <c r="J302" s="76"/>
      <c r="K302" s="76"/>
      <c r="L302" s="84"/>
      <c r="M302" s="94"/>
      <c r="N302" s="228"/>
      <c r="O302" s="77"/>
      <c r="P302" s="77"/>
      <c r="Q302" s="77"/>
      <c r="R302" s="78"/>
      <c r="S302" s="79"/>
      <c r="T302" s="79"/>
      <c r="U302" s="79"/>
    </row>
    <row r="303" spans="1:22" s="80" customFormat="1">
      <c r="A303" s="74"/>
      <c r="B303" s="75"/>
      <c r="C303" s="76"/>
      <c r="D303" s="76"/>
      <c r="E303" s="76"/>
      <c r="F303" s="76"/>
      <c r="G303" s="76"/>
      <c r="H303" s="76"/>
      <c r="I303" s="76"/>
      <c r="J303" s="76"/>
      <c r="K303" s="76"/>
      <c r="L303" s="84"/>
      <c r="M303" s="94"/>
      <c r="N303" s="228"/>
      <c r="O303" s="77"/>
      <c r="P303" s="77"/>
      <c r="Q303" s="77"/>
      <c r="R303" s="78"/>
      <c r="S303" s="79"/>
      <c r="T303" s="79"/>
      <c r="U303" s="79"/>
    </row>
    <row r="304" spans="1:22" s="80" customFormat="1">
      <c r="A304" s="74"/>
      <c r="B304" s="75"/>
      <c r="C304" s="76"/>
      <c r="D304" s="76"/>
      <c r="E304" s="76"/>
      <c r="F304" s="76"/>
      <c r="G304" s="76"/>
      <c r="H304" s="76"/>
      <c r="I304" s="76"/>
      <c r="J304" s="76"/>
      <c r="K304" s="76"/>
      <c r="L304" s="84"/>
      <c r="M304" s="94"/>
      <c r="N304" s="228"/>
      <c r="O304" s="77"/>
      <c r="P304" s="77"/>
      <c r="Q304" s="77"/>
      <c r="R304" s="78"/>
      <c r="S304" s="79"/>
      <c r="T304" s="79"/>
      <c r="U304" s="79"/>
    </row>
    <row r="305" spans="1:23" s="80" customFormat="1">
      <c r="A305" s="74"/>
      <c r="B305" s="75"/>
      <c r="C305" s="76"/>
      <c r="D305" s="76"/>
      <c r="E305" s="76"/>
      <c r="F305" s="76"/>
      <c r="G305" s="76"/>
      <c r="H305" s="76"/>
      <c r="I305" s="76"/>
      <c r="J305" s="76"/>
      <c r="K305" s="76"/>
      <c r="L305" s="84"/>
      <c r="M305" s="94"/>
      <c r="N305" s="228"/>
      <c r="O305" s="77"/>
      <c r="P305" s="77"/>
      <c r="Q305" s="77"/>
      <c r="R305" s="78"/>
      <c r="S305" s="79"/>
      <c r="T305" s="79"/>
      <c r="U305" s="79"/>
    </row>
    <row r="306" spans="1:23" s="80" customFormat="1">
      <c r="A306" s="74"/>
      <c r="B306" s="75"/>
      <c r="C306" s="76"/>
      <c r="D306" s="76"/>
      <c r="E306" s="76"/>
      <c r="F306" s="76"/>
      <c r="G306" s="76"/>
      <c r="H306" s="76"/>
      <c r="I306" s="76"/>
      <c r="J306" s="76"/>
      <c r="K306" s="76"/>
      <c r="L306" s="84"/>
      <c r="M306" s="94"/>
      <c r="N306" s="228"/>
      <c r="O306" s="77"/>
      <c r="P306" s="77"/>
      <c r="Q306" s="77"/>
      <c r="R306" s="78"/>
      <c r="S306" s="79"/>
      <c r="T306" s="79"/>
      <c r="U306" s="79"/>
    </row>
    <row r="307" spans="1:23" s="80" customFormat="1">
      <c r="A307" s="74"/>
      <c r="B307" s="75"/>
      <c r="C307" s="76"/>
      <c r="D307" s="76"/>
      <c r="E307" s="76"/>
      <c r="F307" s="76"/>
      <c r="G307" s="76"/>
      <c r="H307" s="76"/>
      <c r="I307" s="76"/>
      <c r="J307" s="76"/>
      <c r="K307" s="76"/>
      <c r="L307" s="84"/>
      <c r="M307" s="94"/>
      <c r="N307" s="228"/>
      <c r="O307" s="77"/>
      <c r="P307" s="77"/>
      <c r="Q307" s="77"/>
      <c r="R307" s="78"/>
      <c r="S307" s="79"/>
      <c r="T307" s="78"/>
      <c r="U307" s="78"/>
    </row>
    <row r="308" spans="1:23" s="80" customFormat="1">
      <c r="A308" s="74"/>
      <c r="B308" s="75"/>
      <c r="C308" s="76"/>
      <c r="D308" s="76"/>
      <c r="E308" s="76"/>
      <c r="F308" s="76"/>
      <c r="G308" s="76"/>
      <c r="H308" s="76"/>
      <c r="I308" s="76"/>
      <c r="J308" s="76"/>
      <c r="K308" s="76"/>
      <c r="L308" s="84"/>
      <c r="M308" s="94"/>
      <c r="N308" s="228"/>
      <c r="O308" s="77"/>
      <c r="P308" s="77"/>
      <c r="Q308" s="77"/>
      <c r="R308" s="78"/>
      <c r="S308" s="79"/>
      <c r="T308" s="79"/>
      <c r="U308" s="78"/>
    </row>
    <row r="309" spans="1:23" s="80" customFormat="1">
      <c r="A309" s="74"/>
      <c r="B309" s="75"/>
      <c r="C309" s="76"/>
      <c r="D309" s="76"/>
      <c r="E309" s="76"/>
      <c r="F309" s="76"/>
      <c r="G309" s="76"/>
      <c r="H309" s="76"/>
      <c r="I309" s="76"/>
      <c r="J309" s="76"/>
      <c r="K309" s="76"/>
      <c r="L309" s="84"/>
      <c r="M309" s="94"/>
      <c r="N309" s="228"/>
      <c r="O309" s="77"/>
      <c r="P309" s="77"/>
      <c r="Q309" s="77"/>
      <c r="R309" s="78"/>
      <c r="S309" s="79"/>
      <c r="T309" s="79"/>
      <c r="U309" s="79"/>
    </row>
    <row r="310" spans="1:23" s="80" customFormat="1">
      <c r="A310" s="74"/>
      <c r="B310" s="75"/>
      <c r="C310" s="76"/>
      <c r="D310" s="76"/>
      <c r="E310" s="76"/>
      <c r="F310" s="76"/>
      <c r="G310" s="76"/>
      <c r="H310" s="76"/>
      <c r="I310" s="76"/>
      <c r="J310" s="76"/>
      <c r="K310" s="76"/>
      <c r="L310" s="84"/>
      <c r="M310" s="94"/>
      <c r="N310" s="228"/>
      <c r="O310" s="77"/>
      <c r="P310" s="77"/>
      <c r="Q310" s="77"/>
      <c r="R310" s="78"/>
      <c r="S310" s="79"/>
      <c r="T310" s="79"/>
      <c r="U310" s="79"/>
    </row>
    <row r="311" spans="1:23" s="80" customFormat="1">
      <c r="A311" s="74"/>
      <c r="B311" s="75"/>
      <c r="C311" s="76"/>
      <c r="D311" s="76"/>
      <c r="E311" s="76"/>
      <c r="F311" s="76"/>
      <c r="G311" s="76"/>
      <c r="H311" s="76"/>
      <c r="I311" s="76"/>
      <c r="J311" s="76"/>
      <c r="K311" s="76"/>
      <c r="L311" s="84"/>
      <c r="M311" s="94"/>
      <c r="N311" s="228"/>
      <c r="O311" s="77"/>
      <c r="P311" s="77"/>
      <c r="Q311" s="77"/>
      <c r="R311" s="78"/>
      <c r="S311" s="79"/>
      <c r="T311" s="79"/>
      <c r="U311" s="79"/>
    </row>
    <row r="312" spans="1:23" s="80" customFormat="1">
      <c r="A312" s="74"/>
      <c r="B312" s="75"/>
      <c r="C312" s="76"/>
      <c r="D312" s="76"/>
      <c r="E312" s="76"/>
      <c r="F312" s="76"/>
      <c r="G312" s="76"/>
      <c r="H312" s="76"/>
      <c r="I312" s="76"/>
      <c r="J312" s="76"/>
      <c r="K312" s="76"/>
      <c r="L312" s="84"/>
      <c r="M312" s="94"/>
      <c r="N312" s="228"/>
      <c r="O312" s="77"/>
      <c r="P312" s="77"/>
      <c r="Q312" s="77"/>
      <c r="R312" s="78"/>
      <c r="S312" s="79"/>
      <c r="T312" s="79"/>
      <c r="U312" s="79"/>
    </row>
    <row r="313" spans="1:23" s="80" customFormat="1">
      <c r="A313" s="74"/>
      <c r="B313" s="75"/>
      <c r="C313" s="76"/>
      <c r="D313" s="76"/>
      <c r="E313" s="76"/>
      <c r="F313" s="76"/>
      <c r="G313" s="76"/>
      <c r="H313" s="76"/>
      <c r="I313" s="76"/>
      <c r="J313" s="76"/>
      <c r="K313" s="76"/>
      <c r="L313" s="84"/>
      <c r="M313" s="94"/>
      <c r="N313" s="228"/>
      <c r="O313" s="77"/>
      <c r="P313" s="77"/>
      <c r="Q313" s="77"/>
      <c r="R313" s="78"/>
      <c r="S313" s="79"/>
      <c r="T313" s="79"/>
      <c r="U313" s="79"/>
    </row>
    <row r="314" spans="1:23" s="80" customFormat="1">
      <c r="A314" s="74"/>
      <c r="B314" s="75"/>
      <c r="C314" s="76"/>
      <c r="D314" s="76"/>
      <c r="E314" s="76"/>
      <c r="F314" s="76"/>
      <c r="G314" s="76"/>
      <c r="H314" s="76"/>
      <c r="I314" s="76"/>
      <c r="J314" s="76"/>
      <c r="K314" s="76"/>
      <c r="L314" s="84"/>
      <c r="M314" s="94"/>
      <c r="N314" s="228"/>
      <c r="O314" s="77"/>
      <c r="P314" s="77"/>
      <c r="Q314" s="77"/>
      <c r="R314" s="78"/>
      <c r="S314" s="79"/>
      <c r="T314" s="79"/>
      <c r="U314" s="79"/>
    </row>
    <row r="315" spans="1:23">
      <c r="A315" s="74"/>
      <c r="B315" s="16"/>
      <c r="C315" s="17"/>
      <c r="D315" s="17"/>
      <c r="E315" s="17"/>
      <c r="F315" s="17"/>
      <c r="G315" s="17"/>
      <c r="H315" s="17"/>
      <c r="I315" s="17"/>
      <c r="J315" s="17"/>
      <c r="K315" s="17"/>
      <c r="L315" s="70"/>
      <c r="M315" s="18"/>
      <c r="N315" s="81"/>
      <c r="S315" s="11"/>
      <c r="T315" s="11"/>
      <c r="U315" s="11"/>
      <c r="W315" s="80"/>
    </row>
    <row r="316" spans="1:23">
      <c r="A316" s="74"/>
      <c r="B316" s="16"/>
      <c r="C316" s="17"/>
      <c r="D316" s="17"/>
      <c r="E316" s="17"/>
      <c r="F316" s="17"/>
      <c r="G316" s="17"/>
      <c r="H316" s="17"/>
      <c r="I316" s="17"/>
      <c r="J316" s="17"/>
      <c r="K316" s="17"/>
      <c r="L316" s="70"/>
      <c r="M316" s="18"/>
      <c r="N316" s="81"/>
      <c r="S316" s="11"/>
      <c r="T316" s="11"/>
      <c r="U316" s="11"/>
      <c r="W316" s="80"/>
    </row>
    <row r="317" spans="1:23">
      <c r="A317" s="74"/>
      <c r="B317" s="16"/>
      <c r="C317" s="17"/>
      <c r="D317" s="17"/>
      <c r="E317" s="17"/>
      <c r="F317" s="17"/>
      <c r="G317" s="17"/>
      <c r="H317" s="17"/>
      <c r="I317" s="17"/>
      <c r="J317" s="17"/>
      <c r="K317" s="17"/>
      <c r="L317" s="70"/>
      <c r="M317" s="18"/>
      <c r="N317" s="81"/>
      <c r="S317" s="11"/>
      <c r="T317" s="11"/>
      <c r="U317" s="11"/>
      <c r="W317" s="80"/>
    </row>
    <row r="318" spans="1:23">
      <c r="A318" s="74"/>
      <c r="B318" s="16"/>
      <c r="C318" s="17"/>
      <c r="D318" s="17"/>
      <c r="E318" s="17"/>
      <c r="F318" s="17"/>
      <c r="G318" s="17"/>
      <c r="H318" s="17"/>
      <c r="I318" s="17"/>
      <c r="J318" s="17"/>
      <c r="K318" s="17"/>
      <c r="L318" s="70"/>
      <c r="M318" s="18"/>
      <c r="N318" s="81"/>
      <c r="S318" s="11"/>
      <c r="T318" s="11"/>
      <c r="U318" s="11"/>
      <c r="W318" s="80"/>
    </row>
    <row r="319" spans="1:23">
      <c r="A319" s="74"/>
      <c r="B319" s="16"/>
      <c r="C319" s="17"/>
      <c r="D319" s="17"/>
      <c r="E319" s="17"/>
      <c r="F319" s="17"/>
      <c r="G319" s="17"/>
      <c r="H319" s="17"/>
      <c r="I319" s="17"/>
      <c r="J319" s="17"/>
      <c r="K319" s="17"/>
      <c r="L319" s="70"/>
      <c r="M319" s="18"/>
      <c r="N319" s="81"/>
      <c r="S319" s="11"/>
      <c r="T319" s="11"/>
      <c r="U319" s="11"/>
      <c r="W319" s="80"/>
    </row>
    <row r="320" spans="1:23">
      <c r="A320" s="74"/>
      <c r="B320" s="16"/>
      <c r="C320" s="17"/>
      <c r="D320" s="17"/>
      <c r="E320" s="17"/>
      <c r="F320" s="17"/>
      <c r="G320" s="17"/>
      <c r="H320" s="17"/>
      <c r="I320" s="17"/>
      <c r="J320" s="17"/>
      <c r="K320" s="17"/>
      <c r="L320" s="70"/>
      <c r="M320" s="18"/>
      <c r="N320" s="81"/>
      <c r="S320" s="11"/>
      <c r="T320" s="11"/>
      <c r="U320" s="11"/>
      <c r="W320" s="80"/>
    </row>
    <row r="321" spans="1:23">
      <c r="A321" s="74"/>
      <c r="B321" s="16"/>
      <c r="C321" s="17"/>
      <c r="D321" s="17"/>
      <c r="E321" s="17"/>
      <c r="F321" s="17"/>
      <c r="G321" s="17"/>
      <c r="H321" s="17"/>
      <c r="I321" s="17"/>
      <c r="J321" s="17"/>
      <c r="K321" s="17"/>
      <c r="L321" s="70"/>
      <c r="M321" s="18"/>
      <c r="N321" s="81"/>
      <c r="S321" s="11"/>
      <c r="T321" s="11"/>
      <c r="U321" s="11"/>
      <c r="W321" s="80"/>
    </row>
    <row r="322" spans="1:23">
      <c r="A322" s="74"/>
      <c r="B322" s="16"/>
      <c r="C322" s="17"/>
      <c r="D322" s="17"/>
      <c r="E322" s="17"/>
      <c r="F322" s="17"/>
      <c r="G322" s="17"/>
      <c r="H322" s="17"/>
      <c r="I322" s="17"/>
      <c r="J322" s="17"/>
      <c r="K322" s="17"/>
      <c r="L322" s="70"/>
      <c r="M322" s="18"/>
      <c r="N322" s="81"/>
      <c r="S322" s="11"/>
      <c r="T322" s="11"/>
      <c r="U322" s="11"/>
      <c r="W322" s="80"/>
    </row>
    <row r="323" spans="1:23">
      <c r="A323" s="74"/>
      <c r="B323" s="16"/>
      <c r="C323" s="17"/>
      <c r="D323" s="17"/>
      <c r="E323" s="17"/>
      <c r="F323" s="17"/>
      <c r="G323" s="17"/>
      <c r="H323" s="17"/>
      <c r="I323" s="17"/>
      <c r="J323" s="17"/>
      <c r="K323" s="17"/>
      <c r="L323" s="70"/>
      <c r="M323" s="18"/>
      <c r="N323" s="81"/>
      <c r="S323" s="11"/>
      <c r="T323" s="11"/>
      <c r="U323" s="11"/>
      <c r="W323" s="80"/>
    </row>
    <row r="324" spans="1:23">
      <c r="A324" s="74"/>
      <c r="B324" s="16"/>
      <c r="C324" s="17"/>
      <c r="D324" s="17"/>
      <c r="E324" s="17"/>
      <c r="F324" s="17"/>
      <c r="G324" s="17"/>
      <c r="H324" s="17"/>
      <c r="I324" s="17"/>
      <c r="J324" s="17"/>
      <c r="K324" s="17"/>
      <c r="L324" s="70"/>
      <c r="M324" s="18"/>
      <c r="N324" s="81"/>
      <c r="S324" s="11"/>
      <c r="T324" s="11"/>
      <c r="U324" s="11"/>
      <c r="W324" s="80"/>
    </row>
    <row r="325" spans="1:23">
      <c r="A325" s="74"/>
      <c r="B325" s="16"/>
      <c r="C325" s="17"/>
      <c r="D325" s="17"/>
      <c r="E325" s="17"/>
      <c r="F325" s="17"/>
      <c r="G325" s="17"/>
      <c r="H325" s="17"/>
      <c r="I325" s="17"/>
      <c r="J325" s="17"/>
      <c r="K325" s="17"/>
      <c r="L325" s="70"/>
      <c r="M325" s="18"/>
      <c r="N325" s="81"/>
      <c r="S325" s="11"/>
      <c r="T325" s="11"/>
      <c r="U325" s="11"/>
      <c r="W325" s="80"/>
    </row>
    <row r="326" spans="1:23">
      <c r="A326" s="74"/>
      <c r="B326" s="16"/>
      <c r="C326" s="17"/>
      <c r="D326" s="17"/>
      <c r="E326" s="17"/>
      <c r="F326" s="17"/>
      <c r="G326" s="17"/>
      <c r="H326" s="17"/>
      <c r="I326" s="17"/>
      <c r="J326" s="17"/>
      <c r="K326" s="17"/>
      <c r="L326" s="70"/>
      <c r="M326" s="18"/>
      <c r="N326" s="81"/>
      <c r="S326" s="11"/>
      <c r="T326" s="11"/>
      <c r="U326" s="11"/>
      <c r="W326" s="80"/>
    </row>
    <row r="327" spans="1:23">
      <c r="A327" s="74"/>
      <c r="B327" s="16"/>
      <c r="C327" s="17"/>
      <c r="D327" s="17"/>
      <c r="E327" s="17"/>
      <c r="F327" s="17"/>
      <c r="G327" s="17"/>
      <c r="H327" s="17"/>
      <c r="I327" s="17"/>
      <c r="J327" s="17"/>
      <c r="K327" s="17"/>
      <c r="L327" s="70"/>
      <c r="M327" s="18"/>
      <c r="N327" s="81"/>
      <c r="S327" s="11"/>
      <c r="T327" s="11"/>
      <c r="U327" s="11"/>
      <c r="W327" s="80"/>
    </row>
    <row r="328" spans="1:23">
      <c r="A328" s="74"/>
      <c r="B328" s="16"/>
      <c r="C328" s="17"/>
      <c r="D328" s="17"/>
      <c r="E328" s="17"/>
      <c r="F328" s="17"/>
      <c r="G328" s="17"/>
      <c r="H328" s="17"/>
      <c r="I328" s="17"/>
      <c r="J328" s="17"/>
      <c r="K328" s="17"/>
      <c r="L328" s="70"/>
      <c r="M328" s="18"/>
      <c r="N328" s="81"/>
      <c r="S328" s="11"/>
      <c r="T328" s="11"/>
      <c r="U328" s="11"/>
      <c r="W328" s="80"/>
    </row>
    <row r="329" spans="1:23">
      <c r="A329" s="74"/>
      <c r="B329" s="16"/>
      <c r="C329" s="17"/>
      <c r="D329" s="17"/>
      <c r="E329" s="17"/>
      <c r="F329" s="17"/>
      <c r="G329" s="17"/>
      <c r="H329" s="17"/>
      <c r="I329" s="17"/>
      <c r="J329" s="17"/>
      <c r="K329" s="17"/>
      <c r="L329" s="70"/>
      <c r="M329" s="18"/>
      <c r="N329" s="81"/>
      <c r="S329" s="11"/>
      <c r="T329" s="11"/>
      <c r="U329" s="11"/>
      <c r="W329" s="80"/>
    </row>
    <row r="330" spans="1:23">
      <c r="A330" s="74"/>
      <c r="B330" s="16"/>
      <c r="C330" s="17"/>
      <c r="D330" s="17"/>
      <c r="E330" s="17"/>
      <c r="F330" s="17"/>
      <c r="G330" s="17"/>
      <c r="H330" s="17"/>
      <c r="I330" s="17"/>
      <c r="J330" s="17"/>
      <c r="K330" s="17"/>
      <c r="L330" s="70"/>
      <c r="M330" s="18"/>
      <c r="N330" s="81"/>
      <c r="S330" s="11"/>
      <c r="T330" s="11"/>
      <c r="U330" s="11"/>
      <c r="W330" s="80"/>
    </row>
    <row r="331" spans="1:23">
      <c r="A331" s="74"/>
      <c r="B331" s="16"/>
      <c r="C331" s="17"/>
      <c r="D331" s="17"/>
      <c r="E331" s="17"/>
      <c r="F331" s="17"/>
      <c r="G331" s="17"/>
      <c r="H331" s="17"/>
      <c r="I331" s="17"/>
      <c r="J331" s="17"/>
      <c r="K331" s="17"/>
      <c r="L331" s="70"/>
      <c r="M331" s="18"/>
      <c r="N331" s="81"/>
      <c r="S331" s="11"/>
      <c r="T331" s="11"/>
      <c r="U331" s="11"/>
      <c r="W331" s="80"/>
    </row>
    <row r="332" spans="1:23">
      <c r="A332" s="74"/>
      <c r="B332" s="16"/>
      <c r="C332" s="17"/>
      <c r="D332" s="17"/>
      <c r="E332" s="17"/>
      <c r="F332" s="17"/>
      <c r="G332" s="17"/>
      <c r="H332" s="17"/>
      <c r="I332" s="17"/>
      <c r="J332" s="17"/>
      <c r="K332" s="17"/>
      <c r="L332" s="70"/>
      <c r="M332" s="18"/>
      <c r="N332" s="81"/>
      <c r="S332" s="11"/>
      <c r="T332" s="11"/>
      <c r="U332" s="11"/>
      <c r="W332" s="80"/>
    </row>
    <row r="333" spans="1:23">
      <c r="A333" s="74"/>
      <c r="B333" s="16"/>
      <c r="C333" s="17"/>
      <c r="D333" s="17"/>
      <c r="E333" s="17"/>
      <c r="F333" s="17"/>
      <c r="G333" s="17"/>
      <c r="H333" s="17"/>
      <c r="I333" s="17"/>
      <c r="J333" s="17"/>
      <c r="K333" s="17"/>
      <c r="L333" s="70"/>
      <c r="M333" s="18"/>
      <c r="N333" s="81"/>
      <c r="S333" s="11"/>
      <c r="T333" s="11"/>
      <c r="U333" s="11"/>
      <c r="W333" s="80"/>
    </row>
    <row r="334" spans="1:23">
      <c r="A334" s="74"/>
      <c r="B334" s="16"/>
      <c r="C334" s="17"/>
      <c r="D334" s="17"/>
      <c r="E334" s="17"/>
      <c r="F334" s="17"/>
      <c r="G334" s="17"/>
      <c r="H334" s="17"/>
      <c r="I334" s="17"/>
      <c r="J334" s="17"/>
      <c r="K334" s="17"/>
      <c r="L334" s="70"/>
      <c r="M334" s="18"/>
      <c r="N334" s="81"/>
      <c r="S334" s="11"/>
      <c r="T334" s="11"/>
      <c r="U334" s="11"/>
      <c r="W334" s="80"/>
    </row>
    <row r="335" spans="1:23">
      <c r="A335" s="74"/>
      <c r="B335" s="16"/>
      <c r="C335" s="17"/>
      <c r="D335" s="17"/>
      <c r="E335" s="17"/>
      <c r="F335" s="17"/>
      <c r="G335" s="17"/>
      <c r="H335" s="17"/>
      <c r="I335" s="17"/>
      <c r="J335" s="17"/>
      <c r="K335" s="17"/>
      <c r="L335" s="70"/>
      <c r="M335" s="18"/>
      <c r="N335" s="81"/>
      <c r="S335" s="11"/>
      <c r="T335" s="11"/>
      <c r="U335" s="11"/>
      <c r="W335" s="80"/>
    </row>
    <row r="336" spans="1:23">
      <c r="A336" s="74"/>
      <c r="B336" s="16"/>
      <c r="C336" s="17"/>
      <c r="D336" s="17"/>
      <c r="E336" s="17"/>
      <c r="F336" s="17"/>
      <c r="G336" s="17"/>
      <c r="H336" s="17"/>
      <c r="I336" s="17"/>
      <c r="J336" s="17"/>
      <c r="K336" s="17"/>
      <c r="L336" s="70"/>
      <c r="M336" s="18"/>
      <c r="N336" s="81"/>
      <c r="S336" s="11"/>
      <c r="T336" s="11"/>
      <c r="U336" s="11"/>
      <c r="W336" s="80"/>
    </row>
    <row r="337" spans="1:23">
      <c r="A337" s="74"/>
      <c r="B337" s="16"/>
      <c r="C337" s="17"/>
      <c r="D337" s="17"/>
      <c r="E337" s="17"/>
      <c r="F337" s="17"/>
      <c r="G337" s="17"/>
      <c r="H337" s="17"/>
      <c r="I337" s="17"/>
      <c r="J337" s="17"/>
      <c r="K337" s="17"/>
      <c r="L337" s="70"/>
      <c r="M337" s="18"/>
      <c r="N337" s="81"/>
      <c r="S337" s="11"/>
      <c r="T337" s="11"/>
      <c r="U337" s="11"/>
      <c r="W337" s="80"/>
    </row>
    <row r="338" spans="1:23">
      <c r="A338" s="74"/>
      <c r="B338" s="16"/>
      <c r="C338" s="17"/>
      <c r="D338" s="17"/>
      <c r="E338" s="17"/>
      <c r="F338" s="17"/>
      <c r="G338" s="17"/>
      <c r="H338" s="17"/>
      <c r="I338" s="17"/>
      <c r="J338" s="17"/>
      <c r="K338" s="17"/>
      <c r="L338" s="70"/>
      <c r="M338" s="18"/>
      <c r="N338" s="81"/>
      <c r="S338" s="11"/>
      <c r="T338" s="11"/>
      <c r="U338" s="11"/>
      <c r="W338" s="80"/>
    </row>
    <row r="339" spans="1:23">
      <c r="A339" s="74"/>
      <c r="B339" s="16"/>
      <c r="C339" s="17"/>
      <c r="D339" s="17"/>
      <c r="E339" s="17"/>
      <c r="F339" s="17"/>
      <c r="G339" s="17"/>
      <c r="H339" s="17"/>
      <c r="I339" s="17"/>
      <c r="J339" s="17"/>
      <c r="K339" s="17"/>
      <c r="L339" s="70"/>
      <c r="M339" s="18"/>
      <c r="N339" s="81"/>
      <c r="S339" s="11"/>
      <c r="T339" s="11"/>
      <c r="U339" s="11"/>
      <c r="W339" s="80"/>
    </row>
    <row r="340" spans="1:23">
      <c r="A340" s="74"/>
      <c r="B340" s="16"/>
      <c r="C340" s="17"/>
      <c r="D340" s="17"/>
      <c r="E340" s="17"/>
      <c r="F340" s="17"/>
      <c r="G340" s="17"/>
      <c r="H340" s="17"/>
      <c r="I340" s="17"/>
      <c r="J340" s="17"/>
      <c r="K340" s="17"/>
      <c r="L340" s="70"/>
      <c r="M340" s="18"/>
      <c r="N340" s="81"/>
      <c r="S340" s="11"/>
      <c r="T340" s="11"/>
      <c r="U340" s="11"/>
      <c r="W340" s="80"/>
    </row>
    <row r="341" spans="1:23">
      <c r="A341" s="74"/>
      <c r="B341" s="16"/>
      <c r="C341" s="17"/>
      <c r="D341" s="17"/>
      <c r="E341" s="17"/>
      <c r="F341" s="17"/>
      <c r="G341" s="17"/>
      <c r="H341" s="17"/>
      <c r="I341" s="17"/>
      <c r="J341" s="17"/>
      <c r="K341" s="17"/>
      <c r="L341" s="70"/>
      <c r="M341" s="18"/>
      <c r="N341" s="81"/>
      <c r="S341" s="11"/>
      <c r="T341" s="11"/>
      <c r="U341" s="11"/>
      <c r="W341" s="80"/>
    </row>
    <row r="342" spans="1:23">
      <c r="A342" s="74"/>
      <c r="B342" s="16"/>
      <c r="C342" s="17"/>
      <c r="D342" s="17"/>
      <c r="E342" s="17"/>
      <c r="F342" s="17"/>
      <c r="G342" s="17"/>
      <c r="H342" s="17"/>
      <c r="I342" s="17"/>
      <c r="J342" s="17"/>
      <c r="K342" s="17"/>
      <c r="L342" s="70"/>
      <c r="M342" s="18"/>
      <c r="N342" s="81"/>
      <c r="S342" s="11"/>
      <c r="T342" s="11"/>
      <c r="U342" s="11"/>
      <c r="W342" s="80"/>
    </row>
    <row r="343" spans="1:23">
      <c r="A343" s="74"/>
      <c r="B343" s="16"/>
      <c r="C343" s="17"/>
      <c r="D343" s="17"/>
      <c r="E343" s="17"/>
      <c r="F343" s="17"/>
      <c r="G343" s="17"/>
      <c r="H343" s="17"/>
      <c r="I343" s="17"/>
      <c r="J343" s="17"/>
      <c r="K343" s="17"/>
      <c r="L343" s="70"/>
      <c r="M343" s="18"/>
      <c r="N343" s="81"/>
      <c r="S343" s="11"/>
      <c r="T343" s="11"/>
      <c r="U343" s="11"/>
      <c r="W343" s="80"/>
    </row>
    <row r="344" spans="1:23">
      <c r="A344" s="74"/>
      <c r="B344" s="16"/>
      <c r="C344" s="17"/>
      <c r="D344" s="17"/>
      <c r="E344" s="17"/>
      <c r="F344" s="17"/>
      <c r="G344" s="17"/>
      <c r="H344" s="17"/>
      <c r="I344" s="17"/>
      <c r="J344" s="17"/>
      <c r="K344" s="17"/>
      <c r="L344" s="70"/>
      <c r="M344" s="18"/>
      <c r="N344" s="81"/>
      <c r="S344" s="11"/>
      <c r="T344" s="11"/>
      <c r="U344" s="11"/>
      <c r="W344" s="80"/>
    </row>
    <row r="345" spans="1:23">
      <c r="A345" s="74"/>
      <c r="B345" s="16"/>
      <c r="C345" s="17"/>
      <c r="D345" s="17"/>
      <c r="E345" s="17"/>
      <c r="F345" s="17"/>
      <c r="G345" s="17"/>
      <c r="H345" s="17"/>
      <c r="I345" s="17"/>
      <c r="J345" s="17"/>
      <c r="K345" s="17"/>
      <c r="L345" s="70"/>
      <c r="M345" s="18"/>
      <c r="N345" s="81"/>
      <c r="S345" s="11"/>
      <c r="T345" s="11"/>
      <c r="U345" s="11"/>
      <c r="W345" s="80"/>
    </row>
    <row r="346" spans="1:23">
      <c r="A346" s="74"/>
      <c r="B346" s="16"/>
      <c r="C346" s="17"/>
      <c r="D346" s="17"/>
      <c r="E346" s="17"/>
      <c r="F346" s="17"/>
      <c r="G346" s="17"/>
      <c r="H346" s="17"/>
      <c r="I346" s="17"/>
      <c r="J346" s="17"/>
      <c r="K346" s="17"/>
      <c r="L346" s="70"/>
      <c r="M346" s="18"/>
      <c r="N346" s="81"/>
      <c r="S346" s="11"/>
      <c r="T346" s="11"/>
      <c r="U346" s="11"/>
      <c r="W346" s="80"/>
    </row>
    <row r="347" spans="1:23">
      <c r="A347" s="74"/>
      <c r="B347" s="16"/>
      <c r="C347" s="17"/>
      <c r="D347" s="17"/>
      <c r="E347" s="17"/>
      <c r="F347" s="17"/>
      <c r="G347" s="17"/>
      <c r="H347" s="17"/>
      <c r="I347" s="17"/>
      <c r="J347" s="17"/>
      <c r="K347" s="17"/>
      <c r="L347" s="70"/>
      <c r="M347" s="18"/>
      <c r="N347" s="81"/>
      <c r="S347" s="11"/>
      <c r="T347" s="11"/>
      <c r="U347" s="11"/>
      <c r="W347" s="80"/>
    </row>
    <row r="348" spans="1:23">
      <c r="A348" s="74"/>
      <c r="B348" s="16"/>
      <c r="C348" s="17"/>
      <c r="D348" s="17"/>
      <c r="E348" s="17"/>
      <c r="F348" s="17"/>
      <c r="G348" s="17"/>
      <c r="H348" s="17"/>
      <c r="I348" s="17"/>
      <c r="J348" s="17"/>
      <c r="K348" s="17"/>
      <c r="L348" s="70"/>
      <c r="M348" s="18"/>
      <c r="N348" s="81"/>
      <c r="S348" s="11"/>
      <c r="T348" s="11"/>
      <c r="U348" s="11"/>
      <c r="W348" s="80"/>
    </row>
    <row r="349" spans="1:23">
      <c r="A349" s="74"/>
      <c r="B349" s="16"/>
      <c r="C349" s="17"/>
      <c r="D349" s="17"/>
      <c r="E349" s="17"/>
      <c r="F349" s="17"/>
      <c r="G349" s="17"/>
      <c r="H349" s="17"/>
      <c r="I349" s="17"/>
      <c r="J349" s="17"/>
      <c r="K349" s="17"/>
      <c r="L349" s="70"/>
      <c r="M349" s="18"/>
      <c r="N349" s="81"/>
      <c r="S349" s="11"/>
      <c r="T349" s="11"/>
      <c r="U349" s="11"/>
      <c r="W349" s="80"/>
    </row>
    <row r="350" spans="1:23">
      <c r="A350" s="74"/>
      <c r="B350" s="16"/>
      <c r="C350" s="17"/>
      <c r="D350" s="17"/>
      <c r="E350" s="17"/>
      <c r="F350" s="17"/>
      <c r="G350" s="17"/>
      <c r="H350" s="17"/>
      <c r="I350" s="17"/>
      <c r="J350" s="17"/>
      <c r="K350" s="17"/>
      <c r="L350" s="70"/>
      <c r="M350" s="18"/>
      <c r="N350" s="81"/>
      <c r="S350" s="11"/>
      <c r="T350" s="11"/>
      <c r="U350" s="11"/>
      <c r="W350" s="80"/>
    </row>
    <row r="351" spans="1:23">
      <c r="A351" s="74"/>
      <c r="B351" s="16"/>
      <c r="C351" s="17"/>
      <c r="D351" s="17"/>
      <c r="E351" s="17"/>
      <c r="F351" s="17"/>
      <c r="G351" s="17"/>
      <c r="H351" s="17"/>
      <c r="I351" s="17"/>
      <c r="J351" s="17"/>
      <c r="K351" s="17"/>
      <c r="L351" s="70"/>
      <c r="M351" s="18"/>
      <c r="N351" s="81"/>
      <c r="S351" s="11"/>
      <c r="T351" s="11"/>
      <c r="U351" s="11"/>
      <c r="W351" s="80"/>
    </row>
    <row r="352" spans="1:23">
      <c r="A352" s="74"/>
      <c r="B352" s="16"/>
      <c r="C352" s="17"/>
      <c r="D352" s="17"/>
      <c r="E352" s="17"/>
      <c r="F352" s="17"/>
      <c r="G352" s="17"/>
      <c r="H352" s="17"/>
      <c r="I352" s="17"/>
      <c r="J352" s="17"/>
      <c r="K352" s="17"/>
      <c r="L352" s="70"/>
      <c r="M352" s="18"/>
      <c r="N352" s="81"/>
      <c r="S352" s="11"/>
      <c r="T352" s="11"/>
      <c r="U352" s="11"/>
      <c r="W352" s="80"/>
    </row>
    <row r="353" spans="1:23">
      <c r="A353" s="74"/>
      <c r="B353" s="16"/>
      <c r="C353" s="17"/>
      <c r="D353" s="17"/>
      <c r="E353" s="17"/>
      <c r="F353" s="17"/>
      <c r="G353" s="17"/>
      <c r="H353" s="17"/>
      <c r="I353" s="17"/>
      <c r="J353" s="17"/>
      <c r="K353" s="17"/>
      <c r="L353" s="70"/>
      <c r="M353" s="18"/>
      <c r="N353" s="81"/>
      <c r="S353" s="11"/>
      <c r="T353" s="11"/>
      <c r="U353" s="11"/>
      <c r="W353" s="80"/>
    </row>
    <row r="354" spans="1:23">
      <c r="A354" s="74"/>
      <c r="B354" s="16"/>
      <c r="C354" s="17"/>
      <c r="D354" s="17"/>
      <c r="E354" s="17"/>
      <c r="F354" s="17"/>
      <c r="G354" s="17"/>
      <c r="H354" s="17"/>
      <c r="I354" s="17"/>
      <c r="J354" s="17"/>
      <c r="K354" s="17"/>
      <c r="L354" s="70"/>
      <c r="M354" s="18"/>
      <c r="N354" s="81"/>
      <c r="S354" s="11"/>
      <c r="T354" s="11"/>
      <c r="U354" s="11"/>
      <c r="W354" s="80"/>
    </row>
    <row r="355" spans="1:23">
      <c r="A355" s="74"/>
      <c r="B355" s="16"/>
      <c r="C355" s="17"/>
      <c r="D355" s="17"/>
      <c r="E355" s="17"/>
      <c r="F355" s="17"/>
      <c r="G355" s="17"/>
      <c r="H355" s="17"/>
      <c r="I355" s="17"/>
      <c r="J355" s="17"/>
      <c r="K355" s="17"/>
      <c r="L355" s="70"/>
      <c r="M355" s="18"/>
      <c r="N355" s="81"/>
      <c r="S355" s="11"/>
      <c r="T355" s="11"/>
      <c r="U355" s="11"/>
      <c r="W355" s="80"/>
    </row>
    <row r="356" spans="1:23">
      <c r="A356" s="74"/>
      <c r="B356" s="16"/>
      <c r="C356" s="17"/>
      <c r="D356" s="17"/>
      <c r="E356" s="17"/>
      <c r="F356" s="17"/>
      <c r="G356" s="17"/>
      <c r="H356" s="17"/>
      <c r="I356" s="17"/>
      <c r="J356" s="17"/>
      <c r="K356" s="17"/>
      <c r="L356" s="70"/>
      <c r="M356" s="18"/>
      <c r="N356" s="81"/>
      <c r="S356" s="11"/>
      <c r="T356" s="11"/>
      <c r="U356" s="11"/>
      <c r="W356" s="80"/>
    </row>
    <row r="357" spans="1:23">
      <c r="A357" s="74"/>
      <c r="B357" s="16"/>
      <c r="C357" s="17"/>
      <c r="D357" s="17"/>
      <c r="E357" s="17"/>
      <c r="F357" s="17"/>
      <c r="G357" s="17"/>
      <c r="H357" s="17"/>
      <c r="I357" s="17"/>
      <c r="J357" s="17"/>
      <c r="K357" s="17"/>
      <c r="L357" s="70"/>
      <c r="M357" s="18"/>
      <c r="N357" s="81"/>
      <c r="S357" s="11"/>
      <c r="T357" s="11"/>
      <c r="U357" s="11"/>
      <c r="W357" s="80"/>
    </row>
    <row r="358" spans="1:23">
      <c r="A358" s="74"/>
      <c r="B358" s="16"/>
      <c r="C358" s="17"/>
      <c r="D358" s="17"/>
      <c r="E358" s="17"/>
      <c r="F358" s="17"/>
      <c r="G358" s="17"/>
      <c r="H358" s="17"/>
      <c r="I358" s="17"/>
      <c r="J358" s="17"/>
      <c r="K358" s="17"/>
      <c r="L358" s="70"/>
      <c r="M358" s="18"/>
      <c r="N358" s="81"/>
      <c r="S358" s="11"/>
      <c r="T358" s="11"/>
      <c r="U358" s="11"/>
      <c r="W358" s="80"/>
    </row>
    <row r="359" spans="1:23">
      <c r="A359" s="74"/>
      <c r="B359" s="16"/>
      <c r="C359" s="17"/>
      <c r="D359" s="17"/>
      <c r="E359" s="17"/>
      <c r="F359" s="17"/>
      <c r="G359" s="17"/>
      <c r="H359" s="17"/>
      <c r="I359" s="17"/>
      <c r="J359" s="17"/>
      <c r="K359" s="17"/>
      <c r="L359" s="70"/>
      <c r="M359" s="18"/>
      <c r="N359" s="81"/>
      <c r="S359" s="11"/>
      <c r="T359" s="11"/>
      <c r="U359" s="11"/>
      <c r="W359" s="80"/>
    </row>
    <row r="360" spans="1:23">
      <c r="A360" s="74"/>
      <c r="B360" s="16"/>
      <c r="C360" s="17"/>
      <c r="D360" s="17"/>
      <c r="E360" s="17"/>
      <c r="F360" s="17"/>
      <c r="G360" s="17"/>
      <c r="H360" s="17"/>
      <c r="I360" s="17"/>
      <c r="J360" s="17"/>
      <c r="K360" s="17"/>
      <c r="L360" s="70"/>
      <c r="M360" s="18"/>
      <c r="N360" s="81"/>
      <c r="S360" s="11"/>
      <c r="T360" s="11"/>
      <c r="U360" s="11"/>
      <c r="W360" s="80"/>
    </row>
    <row r="361" spans="1:23">
      <c r="A361" s="74"/>
      <c r="B361" s="16"/>
      <c r="C361" s="17"/>
      <c r="D361" s="17"/>
      <c r="E361" s="17"/>
      <c r="F361" s="17"/>
      <c r="G361" s="17"/>
      <c r="H361" s="17"/>
      <c r="I361" s="17"/>
      <c r="J361" s="17"/>
      <c r="K361" s="17"/>
      <c r="L361" s="70"/>
      <c r="M361" s="18"/>
      <c r="N361" s="81"/>
      <c r="S361" s="11"/>
      <c r="T361" s="11"/>
      <c r="U361" s="11"/>
      <c r="W361" s="80"/>
    </row>
    <row r="362" spans="1:23">
      <c r="A362" s="74"/>
      <c r="B362" s="16"/>
      <c r="C362" s="17"/>
      <c r="D362" s="17"/>
      <c r="E362" s="17"/>
      <c r="F362" s="17"/>
      <c r="G362" s="17"/>
      <c r="H362" s="17"/>
      <c r="I362" s="17"/>
      <c r="J362" s="17"/>
      <c r="K362" s="17"/>
      <c r="L362" s="70"/>
      <c r="M362" s="18"/>
      <c r="N362" s="81"/>
      <c r="S362" s="11"/>
      <c r="T362" s="11"/>
      <c r="U362" s="11"/>
      <c r="W362" s="80"/>
    </row>
    <row r="363" spans="1:23">
      <c r="A363" s="74"/>
      <c r="B363" s="16"/>
      <c r="C363" s="17"/>
      <c r="D363" s="17"/>
      <c r="E363" s="17"/>
      <c r="F363" s="17"/>
      <c r="G363" s="17"/>
      <c r="H363" s="17"/>
      <c r="I363" s="17"/>
      <c r="J363" s="17"/>
      <c r="K363" s="17"/>
      <c r="L363" s="70"/>
      <c r="M363" s="18"/>
      <c r="N363" s="81"/>
      <c r="S363" s="11"/>
      <c r="T363" s="11"/>
      <c r="U363" s="11"/>
      <c r="W363" s="80"/>
    </row>
    <row r="364" spans="1:23">
      <c r="A364" s="74"/>
      <c r="B364" s="16"/>
      <c r="C364" s="17"/>
      <c r="D364" s="17"/>
      <c r="E364" s="17"/>
      <c r="F364" s="17"/>
      <c r="G364" s="17"/>
      <c r="H364" s="17"/>
      <c r="I364" s="17"/>
      <c r="J364" s="17"/>
      <c r="K364" s="17"/>
      <c r="L364" s="70"/>
      <c r="M364" s="18"/>
      <c r="N364" s="81"/>
      <c r="S364" s="11"/>
      <c r="T364" s="11"/>
      <c r="U364" s="11"/>
      <c r="W364" s="80"/>
    </row>
    <row r="365" spans="1:23">
      <c r="A365" s="74"/>
      <c r="B365" s="16"/>
      <c r="C365" s="17"/>
      <c r="D365" s="17"/>
      <c r="E365" s="17"/>
      <c r="F365" s="17"/>
      <c r="G365" s="17"/>
      <c r="H365" s="17"/>
      <c r="I365" s="17"/>
      <c r="J365" s="17"/>
      <c r="K365" s="17"/>
      <c r="L365" s="70"/>
      <c r="M365" s="18"/>
      <c r="N365" s="81"/>
      <c r="S365" s="11"/>
      <c r="T365" s="11"/>
      <c r="U365" s="11"/>
      <c r="W365" s="80"/>
    </row>
    <row r="366" spans="1:23">
      <c r="A366" s="74"/>
      <c r="B366" s="16"/>
      <c r="C366" s="17"/>
      <c r="D366" s="17"/>
      <c r="E366" s="17"/>
      <c r="F366" s="17"/>
      <c r="G366" s="17"/>
      <c r="H366" s="17"/>
      <c r="I366" s="17"/>
      <c r="J366" s="17"/>
      <c r="K366" s="17"/>
      <c r="L366" s="70"/>
      <c r="M366" s="18"/>
      <c r="N366" s="81"/>
      <c r="S366" s="11"/>
      <c r="T366" s="11"/>
      <c r="U366" s="11"/>
      <c r="W366" s="80"/>
    </row>
    <row r="367" spans="1:23">
      <c r="A367" s="74"/>
      <c r="B367" s="16"/>
      <c r="C367" s="17"/>
      <c r="D367" s="17"/>
      <c r="E367" s="17"/>
      <c r="F367" s="17"/>
      <c r="G367" s="17"/>
      <c r="H367" s="17"/>
      <c r="I367" s="17"/>
      <c r="J367" s="17"/>
      <c r="K367" s="17"/>
      <c r="L367" s="70"/>
      <c r="M367" s="18"/>
      <c r="N367" s="81"/>
      <c r="S367" s="11"/>
      <c r="T367" s="11"/>
      <c r="U367" s="11"/>
      <c r="W367" s="80"/>
    </row>
    <row r="368" spans="1:23">
      <c r="A368" s="74"/>
      <c r="B368" s="16"/>
      <c r="C368" s="17"/>
      <c r="D368" s="17"/>
      <c r="E368" s="17"/>
      <c r="F368" s="17"/>
      <c r="G368" s="17"/>
      <c r="H368" s="17"/>
      <c r="I368" s="17"/>
      <c r="J368" s="17"/>
      <c r="K368" s="17"/>
      <c r="L368" s="70"/>
      <c r="M368" s="18"/>
      <c r="N368" s="81"/>
      <c r="S368" s="11"/>
      <c r="T368" s="11"/>
      <c r="U368" s="11"/>
      <c r="W368" s="80"/>
    </row>
    <row r="369" spans="1:23">
      <c r="A369" s="74"/>
      <c r="B369" s="16"/>
      <c r="C369" s="17"/>
      <c r="D369" s="17"/>
      <c r="E369" s="17"/>
      <c r="F369" s="17"/>
      <c r="G369" s="17"/>
      <c r="H369" s="17"/>
      <c r="I369" s="17"/>
      <c r="J369" s="17"/>
      <c r="K369" s="17"/>
      <c r="L369" s="70"/>
      <c r="M369" s="18"/>
      <c r="N369" s="81"/>
      <c r="S369" s="11"/>
      <c r="T369" s="11"/>
      <c r="U369" s="11"/>
      <c r="W369" s="80"/>
    </row>
    <row r="370" spans="1:23">
      <c r="A370" s="74"/>
      <c r="B370" s="16"/>
      <c r="C370" s="17"/>
      <c r="D370" s="17"/>
      <c r="E370" s="17"/>
      <c r="F370" s="17"/>
      <c r="G370" s="17"/>
      <c r="H370" s="17"/>
      <c r="I370" s="17"/>
      <c r="J370" s="17"/>
      <c r="K370" s="17"/>
      <c r="L370" s="70"/>
      <c r="M370" s="18"/>
      <c r="N370" s="81"/>
      <c r="S370" s="11"/>
      <c r="T370" s="11"/>
      <c r="U370" s="11"/>
      <c r="W370" s="80"/>
    </row>
    <row r="371" spans="1:23">
      <c r="A371" s="74"/>
      <c r="B371" s="16"/>
      <c r="C371" s="17"/>
      <c r="D371" s="17"/>
      <c r="E371" s="17"/>
      <c r="F371" s="17"/>
      <c r="G371" s="17"/>
      <c r="H371" s="17"/>
      <c r="I371" s="17"/>
      <c r="J371" s="17"/>
      <c r="K371" s="17"/>
      <c r="L371" s="70"/>
      <c r="M371" s="18"/>
      <c r="N371" s="81"/>
      <c r="S371" s="11"/>
      <c r="T371" s="11"/>
      <c r="U371" s="11"/>
      <c r="W371" s="80"/>
    </row>
    <row r="372" spans="1:23">
      <c r="A372" s="74"/>
      <c r="B372" s="16"/>
      <c r="C372" s="17"/>
      <c r="D372" s="17"/>
      <c r="E372" s="17"/>
      <c r="F372" s="17"/>
      <c r="G372" s="17"/>
      <c r="H372" s="17"/>
      <c r="I372" s="17"/>
      <c r="J372" s="17"/>
      <c r="K372" s="17"/>
      <c r="L372" s="70"/>
      <c r="M372" s="18"/>
      <c r="N372" s="81"/>
      <c r="S372" s="11"/>
      <c r="T372" s="11"/>
      <c r="U372" s="11"/>
      <c r="W372" s="80"/>
    </row>
    <row r="373" spans="1:23">
      <c r="A373" s="74"/>
      <c r="B373" s="16"/>
      <c r="C373" s="17"/>
      <c r="D373" s="17"/>
      <c r="E373" s="17"/>
      <c r="F373" s="17"/>
      <c r="G373" s="17"/>
      <c r="H373" s="17"/>
      <c r="I373" s="17"/>
      <c r="J373" s="17"/>
      <c r="K373" s="17"/>
      <c r="L373" s="70"/>
      <c r="M373" s="18"/>
      <c r="N373" s="81"/>
      <c r="S373" s="11"/>
      <c r="T373" s="11"/>
      <c r="U373" s="11"/>
      <c r="W373" s="80"/>
    </row>
    <row r="374" spans="1:23">
      <c r="A374" s="74"/>
      <c r="B374" s="16"/>
      <c r="C374" s="17"/>
      <c r="D374" s="17"/>
      <c r="E374" s="17"/>
      <c r="F374" s="17"/>
      <c r="G374" s="17"/>
      <c r="H374" s="17"/>
      <c r="I374" s="17"/>
      <c r="J374" s="17"/>
      <c r="K374" s="17"/>
      <c r="L374" s="70"/>
      <c r="M374" s="18"/>
      <c r="N374" s="81"/>
      <c r="S374" s="11"/>
      <c r="T374" s="11"/>
      <c r="U374" s="11"/>
      <c r="W374" s="80"/>
    </row>
    <row r="375" spans="1:23">
      <c r="A375" s="74"/>
      <c r="B375" s="16"/>
      <c r="C375" s="17"/>
      <c r="D375" s="17"/>
      <c r="E375" s="17"/>
      <c r="F375" s="17"/>
      <c r="G375" s="17"/>
      <c r="H375" s="17"/>
      <c r="I375" s="17"/>
      <c r="J375" s="17"/>
      <c r="K375" s="17"/>
      <c r="L375" s="70"/>
      <c r="M375" s="18"/>
      <c r="N375" s="81"/>
      <c r="S375" s="11"/>
      <c r="T375" s="11"/>
      <c r="U375" s="11"/>
      <c r="W375" s="80"/>
    </row>
    <row r="376" spans="1:23">
      <c r="A376" s="74"/>
      <c r="B376" s="16"/>
      <c r="C376" s="17"/>
      <c r="D376" s="17"/>
      <c r="E376" s="17"/>
      <c r="F376" s="17"/>
      <c r="G376" s="17"/>
      <c r="H376" s="17"/>
      <c r="I376" s="17"/>
      <c r="J376" s="17"/>
      <c r="K376" s="17"/>
      <c r="L376" s="70"/>
      <c r="M376" s="18"/>
      <c r="N376" s="81"/>
      <c r="S376" s="11"/>
      <c r="T376" s="11"/>
      <c r="U376" s="11"/>
      <c r="W376" s="80"/>
    </row>
    <row r="377" spans="1:23">
      <c r="A377" s="74"/>
      <c r="B377" s="16"/>
      <c r="C377" s="17"/>
      <c r="D377" s="17"/>
      <c r="E377" s="17"/>
      <c r="F377" s="17"/>
      <c r="G377" s="17"/>
      <c r="H377" s="17"/>
      <c r="I377" s="17"/>
      <c r="J377" s="17"/>
      <c r="K377" s="17"/>
      <c r="L377" s="70"/>
      <c r="M377" s="18"/>
      <c r="N377" s="81"/>
      <c r="S377" s="11"/>
      <c r="T377" s="11"/>
      <c r="U377" s="11"/>
      <c r="W377" s="80"/>
    </row>
    <row r="378" spans="1:23">
      <c r="A378" s="74"/>
      <c r="B378" s="16"/>
      <c r="C378" s="17"/>
      <c r="D378" s="17"/>
      <c r="E378" s="17"/>
      <c r="F378" s="17"/>
      <c r="G378" s="17"/>
      <c r="H378" s="17"/>
      <c r="I378" s="17"/>
      <c r="J378" s="17"/>
      <c r="K378" s="17"/>
      <c r="L378" s="70"/>
      <c r="M378" s="18"/>
      <c r="N378" s="81"/>
      <c r="S378" s="11"/>
      <c r="T378" s="11"/>
      <c r="U378" s="11"/>
      <c r="W378" s="80"/>
    </row>
    <row r="379" spans="1:23">
      <c r="A379" s="74"/>
      <c r="B379" s="16"/>
      <c r="C379" s="17"/>
      <c r="D379" s="17"/>
      <c r="E379" s="17"/>
      <c r="F379" s="17"/>
      <c r="G379" s="17"/>
      <c r="H379" s="17"/>
      <c r="I379" s="17"/>
      <c r="J379" s="17"/>
      <c r="K379" s="17"/>
      <c r="L379" s="70"/>
      <c r="M379" s="18"/>
      <c r="N379" s="81"/>
      <c r="S379" s="11"/>
      <c r="T379" s="11"/>
      <c r="U379" s="11"/>
      <c r="W379" s="80"/>
    </row>
    <row r="380" spans="1:23">
      <c r="A380" s="74"/>
      <c r="B380" s="16"/>
      <c r="C380" s="17"/>
      <c r="D380" s="17"/>
      <c r="E380" s="17"/>
      <c r="F380" s="17"/>
      <c r="G380" s="17"/>
      <c r="H380" s="17"/>
      <c r="I380" s="17"/>
      <c r="J380" s="17"/>
      <c r="K380" s="17"/>
      <c r="L380" s="70"/>
      <c r="M380" s="18"/>
      <c r="N380" s="81"/>
      <c r="S380" s="11"/>
      <c r="T380" s="11"/>
      <c r="U380" s="11"/>
      <c r="W380" s="80"/>
    </row>
    <row r="381" spans="1:23">
      <c r="A381" s="74"/>
      <c r="B381" s="16"/>
      <c r="C381" s="17"/>
      <c r="D381" s="17"/>
      <c r="E381" s="17"/>
      <c r="F381" s="17"/>
      <c r="G381" s="17"/>
      <c r="H381" s="17"/>
      <c r="I381" s="17"/>
      <c r="J381" s="17"/>
      <c r="K381" s="17"/>
      <c r="L381" s="70"/>
      <c r="M381" s="18"/>
      <c r="N381" s="81"/>
      <c r="S381" s="11"/>
      <c r="T381" s="11"/>
      <c r="U381" s="11"/>
      <c r="W381" s="80"/>
    </row>
    <row r="382" spans="1:23">
      <c r="A382" s="74"/>
      <c r="B382" s="16"/>
      <c r="C382" s="17"/>
      <c r="D382" s="17"/>
      <c r="E382" s="17"/>
      <c r="F382" s="17"/>
      <c r="G382" s="17"/>
      <c r="H382" s="17"/>
      <c r="I382" s="17"/>
      <c r="J382" s="17"/>
      <c r="K382" s="17"/>
      <c r="L382" s="70"/>
      <c r="M382" s="18"/>
      <c r="N382" s="81"/>
      <c r="S382" s="11"/>
      <c r="T382" s="11"/>
      <c r="U382" s="11"/>
      <c r="W382" s="80"/>
    </row>
    <row r="383" spans="1:23">
      <c r="A383" s="74"/>
      <c r="B383" s="16"/>
      <c r="C383" s="17"/>
      <c r="D383" s="17"/>
      <c r="E383" s="17"/>
      <c r="F383" s="17"/>
      <c r="G383" s="17"/>
      <c r="H383" s="17"/>
      <c r="I383" s="17"/>
      <c r="J383" s="17"/>
      <c r="K383" s="17"/>
      <c r="L383" s="70"/>
      <c r="M383" s="18"/>
      <c r="N383" s="81"/>
      <c r="S383" s="11"/>
      <c r="T383" s="11"/>
      <c r="U383" s="11"/>
      <c r="W383" s="80"/>
    </row>
    <row r="384" spans="1:23">
      <c r="A384" s="74"/>
      <c r="B384" s="16"/>
      <c r="C384" s="17"/>
      <c r="D384" s="17"/>
      <c r="E384" s="17"/>
      <c r="F384" s="17"/>
      <c r="G384" s="17"/>
      <c r="H384" s="17"/>
      <c r="I384" s="17"/>
      <c r="J384" s="17"/>
      <c r="K384" s="17"/>
      <c r="L384" s="70"/>
      <c r="M384" s="18"/>
      <c r="N384" s="81"/>
      <c r="S384" s="11"/>
      <c r="T384" s="11"/>
      <c r="U384" s="11"/>
      <c r="W384" s="80"/>
    </row>
    <row r="385" spans="1:23">
      <c r="A385" s="74"/>
      <c r="B385" s="16"/>
      <c r="C385" s="17"/>
      <c r="D385" s="17"/>
      <c r="E385" s="17"/>
      <c r="F385" s="17"/>
      <c r="G385" s="17"/>
      <c r="H385" s="17"/>
      <c r="I385" s="17"/>
      <c r="J385" s="17"/>
      <c r="K385" s="17"/>
      <c r="L385" s="70"/>
      <c r="M385" s="18"/>
      <c r="N385" s="81"/>
      <c r="S385" s="11"/>
      <c r="T385" s="11"/>
      <c r="U385" s="11"/>
      <c r="W385" s="80"/>
    </row>
    <row r="386" spans="1:23">
      <c r="A386" s="74"/>
      <c r="B386" s="16"/>
      <c r="C386" s="17"/>
      <c r="D386" s="17"/>
      <c r="E386" s="17"/>
      <c r="F386" s="17"/>
      <c r="G386" s="17"/>
      <c r="H386" s="17"/>
      <c r="I386" s="17"/>
      <c r="J386" s="17"/>
      <c r="K386" s="17"/>
      <c r="L386" s="70"/>
      <c r="M386" s="18"/>
      <c r="N386" s="81"/>
      <c r="S386" s="11"/>
      <c r="T386" s="11"/>
      <c r="U386" s="11"/>
      <c r="W386" s="80"/>
    </row>
    <row r="387" spans="1:23">
      <c r="A387" s="74"/>
      <c r="B387" s="16"/>
      <c r="C387" s="17"/>
      <c r="D387" s="17"/>
      <c r="E387" s="17"/>
      <c r="F387" s="17"/>
      <c r="G387" s="17"/>
      <c r="H387" s="17"/>
      <c r="I387" s="17"/>
      <c r="J387" s="17"/>
      <c r="K387" s="17"/>
      <c r="L387" s="70"/>
      <c r="M387" s="18"/>
      <c r="N387" s="81"/>
      <c r="S387" s="11"/>
      <c r="T387" s="11"/>
      <c r="U387" s="11"/>
      <c r="W387" s="80"/>
    </row>
    <row r="388" spans="1:23">
      <c r="A388" s="74"/>
      <c r="B388" s="16"/>
      <c r="C388" s="17"/>
      <c r="D388" s="17"/>
      <c r="E388" s="17"/>
      <c r="F388" s="17"/>
      <c r="G388" s="17"/>
      <c r="H388" s="17"/>
      <c r="I388" s="17"/>
      <c r="J388" s="17"/>
      <c r="K388" s="17"/>
      <c r="L388" s="70"/>
      <c r="M388" s="18"/>
      <c r="N388" s="81"/>
      <c r="S388" s="11"/>
      <c r="T388" s="11"/>
      <c r="U388" s="11"/>
      <c r="W388" s="80"/>
    </row>
    <row r="389" spans="1:23">
      <c r="A389" s="74"/>
      <c r="B389" s="16"/>
      <c r="C389" s="17"/>
      <c r="D389" s="17"/>
      <c r="E389" s="17"/>
      <c r="F389" s="17"/>
      <c r="G389" s="17"/>
      <c r="H389" s="17"/>
      <c r="I389" s="17"/>
      <c r="J389" s="17"/>
      <c r="K389" s="17"/>
      <c r="L389" s="70"/>
      <c r="M389" s="18"/>
      <c r="N389" s="81"/>
      <c r="S389" s="11"/>
      <c r="T389" s="11"/>
      <c r="U389" s="11"/>
      <c r="W389" s="80"/>
    </row>
    <row r="390" spans="1:23">
      <c r="A390" s="74"/>
      <c r="B390" s="16"/>
      <c r="C390" s="17"/>
      <c r="D390" s="17"/>
      <c r="E390" s="17"/>
      <c r="F390" s="17"/>
      <c r="G390" s="17"/>
      <c r="H390" s="17"/>
      <c r="I390" s="17"/>
      <c r="J390" s="17"/>
      <c r="K390" s="17"/>
      <c r="L390" s="70"/>
      <c r="M390" s="18"/>
      <c r="N390" s="81"/>
      <c r="S390" s="11"/>
      <c r="T390" s="11"/>
      <c r="U390" s="11"/>
      <c r="W390" s="80"/>
    </row>
    <row r="391" spans="1:23">
      <c r="A391" s="74"/>
      <c r="B391" s="16"/>
      <c r="C391" s="17"/>
      <c r="D391" s="17"/>
      <c r="E391" s="17"/>
      <c r="F391" s="17"/>
      <c r="G391" s="17"/>
      <c r="H391" s="17"/>
      <c r="I391" s="17"/>
      <c r="J391" s="17"/>
      <c r="K391" s="17"/>
      <c r="L391" s="70"/>
      <c r="M391" s="18"/>
      <c r="N391" s="81"/>
      <c r="S391" s="11"/>
      <c r="T391" s="11"/>
      <c r="U391" s="11"/>
      <c r="W391" s="80"/>
    </row>
    <row r="392" spans="1:23">
      <c r="A392" s="74"/>
      <c r="B392" s="16"/>
      <c r="C392" s="17"/>
      <c r="D392" s="17"/>
      <c r="E392" s="17"/>
      <c r="F392" s="17"/>
      <c r="G392" s="17"/>
      <c r="H392" s="17"/>
      <c r="I392" s="17"/>
      <c r="J392" s="17"/>
      <c r="K392" s="17"/>
      <c r="L392" s="70"/>
      <c r="M392" s="18"/>
      <c r="N392" s="81"/>
      <c r="S392" s="11"/>
      <c r="T392" s="11"/>
      <c r="U392" s="11"/>
      <c r="W392" s="80"/>
    </row>
    <row r="393" spans="1:23">
      <c r="A393" s="74"/>
      <c r="B393" s="16"/>
      <c r="C393" s="17"/>
      <c r="D393" s="17"/>
      <c r="E393" s="17"/>
      <c r="F393" s="17"/>
      <c r="G393" s="17"/>
      <c r="H393" s="17"/>
      <c r="I393" s="17"/>
      <c r="J393" s="17"/>
      <c r="K393" s="17"/>
      <c r="L393" s="70"/>
      <c r="M393" s="18"/>
      <c r="N393" s="81"/>
      <c r="S393" s="11"/>
      <c r="T393" s="11"/>
      <c r="U393" s="11"/>
      <c r="W393" s="80"/>
    </row>
    <row r="394" spans="1:23">
      <c r="A394" s="74"/>
      <c r="B394" s="16"/>
      <c r="C394" s="17"/>
      <c r="D394" s="17"/>
      <c r="E394" s="17"/>
      <c r="F394" s="17"/>
      <c r="G394" s="17"/>
      <c r="H394" s="17"/>
      <c r="I394" s="17"/>
      <c r="J394" s="17"/>
      <c r="K394" s="17"/>
      <c r="L394" s="70"/>
      <c r="M394" s="18"/>
      <c r="N394" s="81"/>
      <c r="S394" s="11"/>
      <c r="T394" s="11"/>
      <c r="U394" s="11"/>
      <c r="W394" s="80"/>
    </row>
    <row r="395" spans="1:23">
      <c r="A395" s="74"/>
      <c r="B395" s="16"/>
      <c r="C395" s="17"/>
      <c r="D395" s="17"/>
      <c r="E395" s="17"/>
      <c r="F395" s="17"/>
      <c r="G395" s="17"/>
      <c r="H395" s="17"/>
      <c r="I395" s="17"/>
      <c r="J395" s="17"/>
      <c r="K395" s="17"/>
      <c r="L395" s="70"/>
      <c r="M395" s="18"/>
      <c r="N395" s="81"/>
      <c r="S395" s="11"/>
      <c r="T395" s="11"/>
      <c r="U395" s="11"/>
      <c r="W395" s="80"/>
    </row>
    <row r="396" spans="1:23">
      <c r="A396" s="74"/>
      <c r="B396" s="16"/>
      <c r="C396" s="17"/>
      <c r="D396" s="17"/>
      <c r="E396" s="17"/>
      <c r="F396" s="17"/>
      <c r="G396" s="17"/>
      <c r="H396" s="17"/>
      <c r="I396" s="17"/>
      <c r="J396" s="17"/>
      <c r="K396" s="17"/>
      <c r="L396" s="70"/>
      <c r="M396" s="18"/>
      <c r="N396" s="81"/>
      <c r="S396" s="11"/>
      <c r="T396" s="11"/>
      <c r="U396" s="11"/>
      <c r="W396" s="80"/>
    </row>
    <row r="397" spans="1:23">
      <c r="A397" s="74"/>
      <c r="B397" s="16"/>
      <c r="C397" s="17"/>
      <c r="D397" s="17"/>
      <c r="E397" s="17"/>
      <c r="F397" s="17"/>
      <c r="G397" s="17"/>
      <c r="H397" s="17"/>
      <c r="I397" s="17"/>
      <c r="J397" s="17"/>
      <c r="K397" s="17"/>
      <c r="L397" s="70"/>
      <c r="M397" s="18"/>
      <c r="N397" s="81"/>
      <c r="S397" s="11"/>
      <c r="T397" s="11"/>
      <c r="U397" s="11"/>
      <c r="W397" s="80"/>
    </row>
    <row r="398" spans="1:23">
      <c r="A398" s="74"/>
      <c r="B398" s="16"/>
      <c r="C398" s="17"/>
      <c r="D398" s="17"/>
      <c r="E398" s="17"/>
      <c r="F398" s="17"/>
      <c r="G398" s="17"/>
      <c r="H398" s="17"/>
      <c r="I398" s="17"/>
      <c r="J398" s="17"/>
      <c r="K398" s="17"/>
      <c r="L398" s="70"/>
      <c r="M398" s="18"/>
      <c r="N398" s="81"/>
      <c r="S398" s="11"/>
      <c r="T398" s="11"/>
      <c r="U398" s="11"/>
      <c r="W398" s="80"/>
    </row>
    <row r="399" spans="1:23">
      <c r="A399" s="74"/>
      <c r="B399" s="16"/>
      <c r="C399" s="17"/>
      <c r="D399" s="17"/>
      <c r="E399" s="17"/>
      <c r="F399" s="17"/>
      <c r="G399" s="17"/>
      <c r="H399" s="17"/>
      <c r="I399" s="17"/>
      <c r="J399" s="17"/>
      <c r="K399" s="17"/>
      <c r="L399" s="70"/>
      <c r="M399" s="18"/>
      <c r="N399" s="81"/>
      <c r="S399" s="11"/>
      <c r="T399" s="11"/>
      <c r="U399" s="11"/>
      <c r="W399" s="80"/>
    </row>
    <row r="400" spans="1:23">
      <c r="A400" s="74"/>
      <c r="B400" s="16"/>
      <c r="C400" s="17"/>
      <c r="D400" s="17"/>
      <c r="E400" s="17"/>
      <c r="F400" s="17"/>
      <c r="G400" s="17"/>
      <c r="H400" s="17"/>
      <c r="I400" s="17"/>
      <c r="J400" s="17"/>
      <c r="K400" s="17"/>
      <c r="L400" s="70"/>
      <c r="M400" s="18"/>
      <c r="N400" s="81"/>
      <c r="S400" s="11"/>
      <c r="T400" s="11"/>
      <c r="U400" s="11"/>
      <c r="W400" s="80"/>
    </row>
    <row r="401" spans="1:23">
      <c r="A401" s="74"/>
      <c r="B401" s="16"/>
      <c r="C401" s="17"/>
      <c r="D401" s="17"/>
      <c r="E401" s="17"/>
      <c r="F401" s="17"/>
      <c r="G401" s="17"/>
      <c r="H401" s="17"/>
      <c r="I401" s="17"/>
      <c r="J401" s="17"/>
      <c r="K401" s="17"/>
      <c r="L401" s="70"/>
      <c r="M401" s="18"/>
      <c r="N401" s="81"/>
      <c r="S401" s="11"/>
      <c r="T401" s="11"/>
      <c r="U401" s="11"/>
      <c r="W401" s="80"/>
    </row>
    <row r="402" spans="1:23">
      <c r="A402" s="74"/>
      <c r="B402" s="16"/>
      <c r="C402" s="17"/>
      <c r="D402" s="17"/>
      <c r="E402" s="17"/>
      <c r="F402" s="17"/>
      <c r="G402" s="17"/>
      <c r="H402" s="17"/>
      <c r="I402" s="17"/>
      <c r="J402" s="17"/>
      <c r="K402" s="17"/>
      <c r="L402" s="70"/>
      <c r="M402" s="18"/>
      <c r="N402" s="81"/>
      <c r="S402" s="11"/>
      <c r="T402" s="11"/>
      <c r="U402" s="11"/>
      <c r="W402" s="80"/>
    </row>
    <row r="403" spans="1:23">
      <c r="A403" s="74"/>
      <c r="B403" s="16"/>
      <c r="C403" s="17"/>
      <c r="D403" s="17"/>
      <c r="E403" s="17"/>
      <c r="F403" s="17"/>
      <c r="G403" s="17"/>
      <c r="H403" s="17"/>
      <c r="I403" s="17"/>
      <c r="J403" s="17"/>
      <c r="K403" s="17"/>
      <c r="L403" s="70"/>
      <c r="M403" s="18"/>
      <c r="N403" s="81"/>
      <c r="S403" s="11"/>
      <c r="T403" s="11"/>
      <c r="U403" s="11"/>
      <c r="W403" s="80"/>
    </row>
    <row r="404" spans="1:23">
      <c r="A404" s="74"/>
      <c r="B404" s="16"/>
      <c r="C404" s="17"/>
      <c r="D404" s="17"/>
      <c r="E404" s="17"/>
      <c r="F404" s="17"/>
      <c r="G404" s="17"/>
      <c r="H404" s="17"/>
      <c r="I404" s="17"/>
      <c r="J404" s="17"/>
      <c r="K404" s="17"/>
      <c r="L404" s="70"/>
      <c r="M404" s="18"/>
      <c r="N404" s="81"/>
      <c r="S404" s="11"/>
      <c r="T404" s="11"/>
      <c r="U404" s="11"/>
      <c r="W404" s="80"/>
    </row>
    <row r="405" spans="1:23">
      <c r="A405" s="74"/>
      <c r="B405" s="16"/>
      <c r="C405" s="17"/>
      <c r="D405" s="17"/>
      <c r="E405" s="17"/>
      <c r="F405" s="17"/>
      <c r="G405" s="17"/>
      <c r="H405" s="17"/>
      <c r="I405" s="17"/>
      <c r="J405" s="17"/>
      <c r="K405" s="17"/>
      <c r="L405" s="70"/>
      <c r="M405" s="18"/>
      <c r="N405" s="81"/>
      <c r="S405" s="11"/>
      <c r="T405" s="11"/>
      <c r="U405" s="11"/>
      <c r="W405" s="80"/>
    </row>
    <row r="406" spans="1:23">
      <c r="A406" s="74"/>
      <c r="B406" s="16"/>
      <c r="C406" s="17"/>
      <c r="D406" s="17"/>
      <c r="E406" s="17"/>
      <c r="F406" s="17"/>
      <c r="G406" s="17"/>
      <c r="H406" s="17"/>
      <c r="I406" s="17"/>
      <c r="J406" s="17"/>
      <c r="K406" s="17"/>
      <c r="L406" s="70"/>
      <c r="M406" s="18"/>
      <c r="N406" s="81"/>
      <c r="S406" s="11"/>
      <c r="T406" s="11"/>
      <c r="U406" s="11"/>
      <c r="W406" s="80"/>
    </row>
    <row r="407" spans="1:23">
      <c r="A407" s="74"/>
      <c r="B407" s="16"/>
      <c r="C407" s="17"/>
      <c r="D407" s="17"/>
      <c r="E407" s="17"/>
      <c r="F407" s="17"/>
      <c r="G407" s="17"/>
      <c r="H407" s="17"/>
      <c r="I407" s="17"/>
      <c r="J407" s="17"/>
      <c r="K407" s="17"/>
      <c r="L407" s="70"/>
      <c r="M407" s="18"/>
      <c r="N407" s="81"/>
      <c r="S407" s="11"/>
      <c r="T407" s="11"/>
      <c r="U407" s="11"/>
      <c r="W407" s="80"/>
    </row>
    <row r="408" spans="1:23">
      <c r="A408" s="74"/>
      <c r="B408" s="16"/>
      <c r="C408" s="17"/>
      <c r="D408" s="17"/>
      <c r="E408" s="17"/>
      <c r="F408" s="17"/>
      <c r="G408" s="17"/>
      <c r="H408" s="17"/>
      <c r="I408" s="17"/>
      <c r="J408" s="17"/>
      <c r="K408" s="17"/>
      <c r="L408" s="70"/>
      <c r="M408" s="18"/>
      <c r="N408" s="81"/>
      <c r="S408" s="11"/>
      <c r="T408" s="11"/>
      <c r="U408" s="11"/>
      <c r="W408" s="80"/>
    </row>
    <row r="409" spans="1:23">
      <c r="A409" s="74"/>
      <c r="B409" s="16"/>
      <c r="C409" s="17"/>
      <c r="D409" s="17"/>
      <c r="E409" s="17"/>
      <c r="F409" s="17"/>
      <c r="G409" s="17"/>
      <c r="H409" s="17"/>
      <c r="I409" s="17"/>
      <c r="J409" s="17"/>
      <c r="K409" s="17"/>
      <c r="L409" s="70"/>
      <c r="M409" s="18"/>
      <c r="N409" s="81"/>
      <c r="S409" s="11"/>
      <c r="T409" s="11"/>
      <c r="U409" s="11"/>
      <c r="W409" s="80"/>
    </row>
    <row r="410" spans="1:23">
      <c r="A410" s="74"/>
      <c r="B410" s="16"/>
      <c r="C410" s="17"/>
      <c r="D410" s="17"/>
      <c r="E410" s="17"/>
      <c r="F410" s="17"/>
      <c r="G410" s="17"/>
      <c r="H410" s="17"/>
      <c r="I410" s="17"/>
      <c r="J410" s="17"/>
      <c r="K410" s="17"/>
      <c r="L410" s="70"/>
      <c r="M410" s="18"/>
      <c r="N410" s="81"/>
      <c r="S410" s="11"/>
      <c r="T410" s="11"/>
      <c r="U410" s="11"/>
      <c r="W410" s="80"/>
    </row>
    <row r="411" spans="1:23">
      <c r="A411" s="74"/>
      <c r="B411" s="16"/>
      <c r="C411" s="17"/>
      <c r="D411" s="17"/>
      <c r="E411" s="17"/>
      <c r="F411" s="17"/>
      <c r="G411" s="17"/>
      <c r="H411" s="17"/>
      <c r="I411" s="17"/>
      <c r="J411" s="17"/>
      <c r="K411" s="17"/>
      <c r="L411" s="70"/>
      <c r="M411" s="18"/>
      <c r="N411" s="81"/>
      <c r="S411" s="11"/>
      <c r="T411" s="11"/>
      <c r="U411" s="11"/>
      <c r="W411" s="80"/>
    </row>
    <row r="412" spans="1:23">
      <c r="A412" s="74"/>
      <c r="B412" s="16"/>
      <c r="C412" s="17"/>
      <c r="D412" s="17"/>
      <c r="E412" s="17"/>
      <c r="F412" s="17"/>
      <c r="G412" s="17"/>
      <c r="H412" s="17"/>
      <c r="I412" s="17"/>
      <c r="J412" s="17"/>
      <c r="K412" s="17"/>
      <c r="L412" s="70"/>
      <c r="M412" s="18"/>
      <c r="N412" s="81"/>
      <c r="S412" s="11"/>
      <c r="T412" s="11"/>
      <c r="U412" s="11"/>
      <c r="W412" s="80"/>
    </row>
    <row r="413" spans="1:23">
      <c r="A413" s="74"/>
      <c r="B413" s="16"/>
      <c r="C413" s="17"/>
      <c r="D413" s="17"/>
      <c r="E413" s="17"/>
      <c r="F413" s="17"/>
      <c r="G413" s="17"/>
      <c r="H413" s="17"/>
      <c r="I413" s="17"/>
      <c r="J413" s="17"/>
      <c r="K413" s="17"/>
      <c r="L413" s="70"/>
      <c r="M413" s="18"/>
      <c r="N413" s="81"/>
      <c r="S413" s="11"/>
      <c r="T413" s="11"/>
      <c r="U413" s="11"/>
      <c r="W413" s="80"/>
    </row>
    <row r="414" spans="1:23">
      <c r="A414" s="74"/>
      <c r="B414" s="16"/>
      <c r="C414" s="17"/>
      <c r="D414" s="17"/>
      <c r="E414" s="17"/>
      <c r="F414" s="17"/>
      <c r="G414" s="17"/>
      <c r="H414" s="17"/>
      <c r="I414" s="17"/>
      <c r="J414" s="17"/>
      <c r="K414" s="17"/>
      <c r="L414" s="70"/>
      <c r="M414" s="18"/>
      <c r="N414" s="81"/>
      <c r="S414" s="11"/>
      <c r="T414" s="11"/>
      <c r="U414" s="11"/>
      <c r="W414" s="80"/>
    </row>
    <row r="415" spans="1:23">
      <c r="A415" s="74"/>
      <c r="B415" s="16"/>
      <c r="C415" s="17"/>
      <c r="D415" s="17"/>
      <c r="E415" s="17"/>
      <c r="F415" s="17"/>
      <c r="G415" s="17"/>
      <c r="H415" s="17"/>
      <c r="I415" s="17"/>
      <c r="J415" s="17"/>
      <c r="K415" s="17"/>
      <c r="L415" s="70"/>
      <c r="M415" s="18"/>
      <c r="N415" s="81"/>
      <c r="S415" s="11"/>
      <c r="T415" s="11"/>
      <c r="U415" s="11"/>
      <c r="W415" s="80"/>
    </row>
    <row r="416" spans="1:23">
      <c r="A416" s="74"/>
      <c r="B416" s="16"/>
      <c r="C416" s="17"/>
      <c r="D416" s="17"/>
      <c r="E416" s="17"/>
      <c r="F416" s="17"/>
      <c r="G416" s="17"/>
      <c r="H416" s="17"/>
      <c r="I416" s="17"/>
      <c r="J416" s="17"/>
      <c r="K416" s="17"/>
      <c r="L416" s="70"/>
      <c r="M416" s="18"/>
      <c r="N416" s="81"/>
      <c r="S416" s="11"/>
      <c r="T416" s="11"/>
      <c r="U416" s="11"/>
      <c r="W416" s="80"/>
    </row>
    <row r="417" spans="1:23">
      <c r="A417" s="74"/>
      <c r="B417" s="16"/>
      <c r="C417" s="17"/>
      <c r="D417" s="17"/>
      <c r="E417" s="17"/>
      <c r="F417" s="17"/>
      <c r="G417" s="17"/>
      <c r="H417" s="17"/>
      <c r="I417" s="17"/>
      <c r="J417" s="17"/>
      <c r="K417" s="17"/>
      <c r="L417" s="70"/>
      <c r="M417" s="18"/>
      <c r="N417" s="81"/>
      <c r="S417" s="11"/>
      <c r="T417" s="11"/>
      <c r="U417" s="11"/>
      <c r="W417" s="80"/>
    </row>
    <row r="418" spans="1:23">
      <c r="A418" s="74"/>
      <c r="B418" s="16"/>
      <c r="C418" s="17"/>
      <c r="D418" s="17"/>
      <c r="E418" s="17"/>
      <c r="F418" s="17"/>
      <c r="G418" s="17"/>
      <c r="H418" s="17"/>
      <c r="I418" s="17"/>
      <c r="J418" s="17"/>
      <c r="K418" s="17"/>
      <c r="L418" s="70"/>
      <c r="M418" s="18"/>
      <c r="N418" s="81"/>
      <c r="S418" s="11"/>
      <c r="T418" s="11"/>
      <c r="U418" s="11"/>
      <c r="W418" s="80"/>
    </row>
    <row r="419" spans="1:23">
      <c r="A419" s="74"/>
      <c r="B419" s="16"/>
      <c r="C419" s="17"/>
      <c r="D419" s="17"/>
      <c r="E419" s="17"/>
      <c r="F419" s="17"/>
      <c r="G419" s="17"/>
      <c r="H419" s="17"/>
      <c r="I419" s="17"/>
      <c r="J419" s="17"/>
      <c r="K419" s="17"/>
      <c r="L419" s="70"/>
      <c r="M419" s="18"/>
      <c r="N419" s="81"/>
      <c r="S419" s="11"/>
      <c r="T419" s="11"/>
      <c r="U419" s="11"/>
      <c r="W419" s="80"/>
    </row>
    <row r="420" spans="1:23">
      <c r="A420" s="74"/>
      <c r="B420" s="16"/>
      <c r="C420" s="17"/>
      <c r="D420" s="17"/>
      <c r="E420" s="17"/>
      <c r="F420" s="17"/>
      <c r="G420" s="17"/>
      <c r="H420" s="17"/>
      <c r="I420" s="17"/>
      <c r="J420" s="17"/>
      <c r="K420" s="17"/>
      <c r="L420" s="70"/>
      <c r="M420" s="18"/>
      <c r="N420" s="81"/>
      <c r="S420" s="11"/>
      <c r="T420" s="11"/>
      <c r="U420" s="11"/>
      <c r="W420" s="80"/>
    </row>
    <row r="421" spans="1:23">
      <c r="A421" s="74"/>
      <c r="B421" s="16"/>
      <c r="C421" s="17"/>
      <c r="D421" s="17"/>
      <c r="E421" s="17"/>
      <c r="F421" s="17"/>
      <c r="G421" s="17"/>
      <c r="H421" s="17"/>
      <c r="I421" s="17"/>
      <c r="J421" s="17"/>
      <c r="K421" s="17"/>
      <c r="L421" s="70"/>
      <c r="M421" s="18"/>
      <c r="N421" s="81"/>
      <c r="S421" s="11"/>
      <c r="T421" s="11"/>
      <c r="U421" s="11"/>
      <c r="W421" s="80"/>
    </row>
    <row r="422" spans="1:23">
      <c r="A422" s="74"/>
      <c r="B422" s="16"/>
      <c r="C422" s="17"/>
      <c r="D422" s="17"/>
      <c r="E422" s="17"/>
      <c r="F422" s="17"/>
      <c r="G422" s="17"/>
      <c r="H422" s="17"/>
      <c r="I422" s="17"/>
      <c r="J422" s="17"/>
      <c r="K422" s="17"/>
      <c r="L422" s="70"/>
      <c r="M422" s="18"/>
      <c r="N422" s="81"/>
      <c r="S422" s="11"/>
      <c r="T422" s="11"/>
      <c r="U422" s="11"/>
      <c r="W422" s="80"/>
    </row>
    <row r="423" spans="1:23">
      <c r="A423" s="74"/>
      <c r="B423" s="16"/>
      <c r="C423" s="17"/>
      <c r="D423" s="17"/>
      <c r="E423" s="17"/>
      <c r="F423" s="17"/>
      <c r="G423" s="17"/>
      <c r="H423" s="17"/>
      <c r="I423" s="17"/>
      <c r="J423" s="17"/>
      <c r="K423" s="17"/>
      <c r="L423" s="70"/>
      <c r="M423" s="18"/>
      <c r="N423" s="81"/>
      <c r="S423" s="11"/>
      <c r="T423" s="11"/>
      <c r="U423" s="11"/>
      <c r="W423" s="80"/>
    </row>
    <row r="424" spans="1:23">
      <c r="A424" s="74"/>
      <c r="B424" s="16"/>
      <c r="C424" s="17"/>
      <c r="D424" s="17"/>
      <c r="E424" s="17"/>
      <c r="F424" s="17"/>
      <c r="G424" s="17"/>
      <c r="H424" s="17"/>
      <c r="I424" s="17"/>
      <c r="J424" s="17"/>
      <c r="K424" s="17"/>
      <c r="L424" s="70"/>
      <c r="M424" s="18"/>
      <c r="N424" s="81"/>
      <c r="S424" s="11"/>
      <c r="T424" s="11"/>
      <c r="U424" s="11"/>
      <c r="W424" s="80"/>
    </row>
    <row r="425" spans="1:23">
      <c r="A425" s="74"/>
      <c r="B425" s="16"/>
      <c r="C425" s="17"/>
      <c r="D425" s="17"/>
      <c r="E425" s="17"/>
      <c r="F425" s="17"/>
      <c r="G425" s="17"/>
      <c r="H425" s="17"/>
      <c r="I425" s="17"/>
      <c r="J425" s="17"/>
      <c r="K425" s="17"/>
      <c r="L425" s="70"/>
      <c r="M425" s="18"/>
      <c r="N425" s="81"/>
      <c r="S425" s="11"/>
      <c r="T425" s="11"/>
      <c r="U425" s="11"/>
      <c r="W425" s="80"/>
    </row>
    <row r="426" spans="1:23">
      <c r="A426" s="74"/>
      <c r="B426" s="16"/>
      <c r="C426" s="17"/>
      <c r="D426" s="17"/>
      <c r="E426" s="17"/>
      <c r="F426" s="17"/>
      <c r="G426" s="17"/>
      <c r="H426" s="17"/>
      <c r="I426" s="17"/>
      <c r="J426" s="17"/>
      <c r="K426" s="17"/>
      <c r="L426" s="70"/>
      <c r="M426" s="18"/>
      <c r="N426" s="81"/>
      <c r="S426" s="11"/>
      <c r="T426" s="11"/>
      <c r="U426" s="11"/>
      <c r="W426" s="80"/>
    </row>
    <row r="427" spans="1:23">
      <c r="A427" s="74"/>
      <c r="B427" s="16"/>
      <c r="C427" s="17"/>
      <c r="D427" s="17"/>
      <c r="E427" s="17"/>
      <c r="F427" s="17"/>
      <c r="G427" s="17"/>
      <c r="H427" s="17"/>
      <c r="I427" s="17"/>
      <c r="J427" s="17"/>
      <c r="K427" s="17"/>
      <c r="L427" s="70"/>
      <c r="M427" s="18"/>
      <c r="N427" s="81"/>
      <c r="S427" s="11"/>
      <c r="T427" s="11"/>
      <c r="U427" s="11"/>
      <c r="W427" s="80"/>
    </row>
    <row r="428" spans="1:23">
      <c r="A428" s="74"/>
      <c r="B428" s="16"/>
      <c r="C428" s="17"/>
      <c r="D428" s="17"/>
      <c r="E428" s="17"/>
      <c r="F428" s="17"/>
      <c r="G428" s="17"/>
      <c r="H428" s="17"/>
      <c r="I428" s="17"/>
      <c r="J428" s="17"/>
      <c r="K428" s="17"/>
      <c r="L428" s="70"/>
      <c r="M428" s="18"/>
      <c r="N428" s="81"/>
      <c r="S428" s="11"/>
      <c r="T428" s="11"/>
      <c r="U428" s="11"/>
      <c r="W428" s="80"/>
    </row>
    <row r="429" spans="1:23">
      <c r="A429" s="74"/>
      <c r="B429" s="16"/>
      <c r="C429" s="17"/>
      <c r="D429" s="17"/>
      <c r="E429" s="17"/>
      <c r="F429" s="17"/>
      <c r="G429" s="17"/>
      <c r="H429" s="17"/>
      <c r="I429" s="17"/>
      <c r="J429" s="17"/>
      <c r="K429" s="17"/>
      <c r="L429" s="70"/>
      <c r="M429" s="18"/>
      <c r="N429" s="81"/>
      <c r="S429" s="11"/>
      <c r="T429" s="11"/>
      <c r="U429" s="11"/>
      <c r="W429" s="80"/>
    </row>
    <row r="430" spans="1:23">
      <c r="A430" s="74"/>
      <c r="B430" s="16"/>
      <c r="C430" s="17"/>
      <c r="D430" s="17"/>
      <c r="E430" s="17"/>
      <c r="F430" s="17"/>
      <c r="G430" s="17"/>
      <c r="H430" s="17"/>
      <c r="I430" s="17"/>
      <c r="J430" s="17"/>
      <c r="K430" s="17"/>
      <c r="L430" s="70"/>
      <c r="M430" s="18"/>
      <c r="N430" s="81"/>
      <c r="S430" s="11"/>
      <c r="T430" s="11"/>
      <c r="U430" s="11"/>
      <c r="W430" s="80"/>
    </row>
    <row r="431" spans="1:23">
      <c r="A431" s="74"/>
      <c r="B431" s="16"/>
      <c r="C431" s="17"/>
      <c r="D431" s="17"/>
      <c r="E431" s="17"/>
      <c r="F431" s="17"/>
      <c r="G431" s="17"/>
      <c r="H431" s="17"/>
      <c r="I431" s="17"/>
      <c r="J431" s="17"/>
      <c r="K431" s="17"/>
      <c r="L431" s="70"/>
      <c r="M431" s="18"/>
      <c r="N431" s="81"/>
      <c r="S431" s="11"/>
      <c r="T431" s="11"/>
      <c r="U431" s="11"/>
      <c r="W431" s="80"/>
    </row>
    <row r="432" spans="1:23">
      <c r="A432" s="74"/>
      <c r="B432" s="16"/>
      <c r="C432" s="17"/>
      <c r="D432" s="17"/>
      <c r="E432" s="17"/>
      <c r="F432" s="17"/>
      <c r="G432" s="17"/>
      <c r="H432" s="17"/>
      <c r="I432" s="17"/>
      <c r="J432" s="17"/>
      <c r="K432" s="17"/>
      <c r="L432" s="70"/>
      <c r="M432" s="18"/>
      <c r="N432" s="81"/>
      <c r="S432" s="11"/>
      <c r="T432" s="11"/>
      <c r="U432" s="11"/>
      <c r="W432" s="80"/>
    </row>
    <row r="433" spans="1:23">
      <c r="B433" s="16"/>
      <c r="C433" s="17"/>
      <c r="D433" s="17"/>
      <c r="E433" s="17"/>
      <c r="F433" s="17"/>
      <c r="G433" s="17"/>
      <c r="H433" s="17"/>
      <c r="I433" s="17"/>
      <c r="J433" s="17"/>
      <c r="K433" s="17"/>
      <c r="L433" s="70"/>
      <c r="M433" s="18"/>
      <c r="N433" s="81"/>
      <c r="S433" s="11"/>
      <c r="T433" s="11"/>
      <c r="U433" s="11"/>
      <c r="W433" s="80"/>
    </row>
    <row r="434" spans="1:23">
      <c r="A434" s="74"/>
      <c r="B434" s="16"/>
      <c r="C434" s="17"/>
      <c r="D434" s="17"/>
      <c r="E434" s="17"/>
      <c r="F434" s="17"/>
      <c r="G434" s="17"/>
      <c r="H434" s="17"/>
      <c r="I434" s="17"/>
      <c r="J434" s="17"/>
      <c r="K434" s="17"/>
      <c r="L434" s="70"/>
      <c r="M434" s="18"/>
      <c r="N434" s="81"/>
      <c r="S434" s="11"/>
      <c r="T434" s="11"/>
      <c r="U434" s="11"/>
    </row>
    <row r="435" spans="1:23">
      <c r="A435" s="74"/>
      <c r="B435" s="16"/>
      <c r="C435" s="17"/>
      <c r="D435" s="17"/>
      <c r="E435" s="17"/>
      <c r="F435" s="17"/>
      <c r="G435" s="17"/>
      <c r="H435" s="17"/>
      <c r="I435" s="17"/>
      <c r="J435" s="17"/>
      <c r="K435" s="17"/>
      <c r="L435" s="70"/>
      <c r="M435" s="18"/>
      <c r="N435" s="81"/>
      <c r="S435" s="11"/>
      <c r="T435" s="11"/>
      <c r="U435" s="11"/>
    </row>
    <row r="436" spans="1:23">
      <c r="A436" s="74"/>
      <c r="B436" s="16"/>
      <c r="C436" s="17"/>
      <c r="D436" s="17"/>
      <c r="E436" s="17"/>
      <c r="F436" s="17"/>
      <c r="G436" s="17"/>
      <c r="H436" s="17"/>
      <c r="I436" s="17"/>
      <c r="J436" s="17"/>
      <c r="K436" s="17"/>
      <c r="L436" s="70"/>
      <c r="M436" s="18"/>
      <c r="N436" s="81"/>
      <c r="S436" s="11"/>
      <c r="T436" s="11"/>
      <c r="U436" s="11"/>
    </row>
    <row r="437" spans="1:23">
      <c r="A437" s="74"/>
      <c r="B437" s="16"/>
      <c r="C437" s="17"/>
      <c r="D437" s="17"/>
      <c r="E437" s="17"/>
      <c r="F437" s="17"/>
      <c r="G437" s="17"/>
      <c r="H437" s="17"/>
      <c r="I437" s="17"/>
      <c r="J437" s="17"/>
      <c r="K437" s="17"/>
      <c r="L437" s="70"/>
      <c r="M437" s="18"/>
      <c r="N437" s="81"/>
      <c r="S437" s="11"/>
      <c r="T437" s="11"/>
      <c r="U437" s="11"/>
    </row>
    <row r="438" spans="1:23">
      <c r="A438" s="74"/>
      <c r="B438" s="16"/>
      <c r="C438" s="17"/>
      <c r="D438" s="17"/>
      <c r="E438" s="17"/>
      <c r="F438" s="17"/>
      <c r="G438" s="17"/>
      <c r="H438" s="17"/>
      <c r="I438" s="17"/>
      <c r="J438" s="17"/>
      <c r="K438" s="17"/>
      <c r="L438" s="70"/>
      <c r="M438" s="18"/>
      <c r="N438" s="81"/>
      <c r="S438" s="11"/>
      <c r="T438" s="11"/>
      <c r="U438" s="11"/>
    </row>
    <row r="439" spans="1:23">
      <c r="A439" s="74"/>
      <c r="B439" s="16"/>
      <c r="C439" s="17"/>
      <c r="D439" s="17"/>
      <c r="E439" s="17"/>
      <c r="F439" s="17"/>
      <c r="G439" s="17"/>
      <c r="H439" s="17"/>
      <c r="I439" s="17"/>
      <c r="J439" s="17"/>
      <c r="K439" s="17"/>
      <c r="L439" s="70"/>
      <c r="M439" s="18"/>
      <c r="N439" s="81"/>
      <c r="S439" s="11"/>
      <c r="T439" s="11"/>
      <c r="U439" s="11"/>
    </row>
    <row r="440" spans="1:23">
      <c r="A440" s="74"/>
      <c r="B440" s="16"/>
      <c r="C440" s="17"/>
      <c r="D440" s="17"/>
      <c r="E440" s="17"/>
      <c r="F440" s="17"/>
      <c r="G440" s="17"/>
      <c r="H440" s="17"/>
      <c r="I440" s="17"/>
      <c r="J440" s="17"/>
      <c r="K440" s="17"/>
      <c r="L440" s="70"/>
      <c r="M440" s="18"/>
      <c r="N440" s="81"/>
      <c r="S440" s="11"/>
      <c r="T440" s="11"/>
      <c r="U440" s="11"/>
    </row>
    <row r="441" spans="1:23">
      <c r="A441" s="74"/>
      <c r="B441" s="16"/>
      <c r="C441" s="17"/>
      <c r="D441" s="17"/>
      <c r="E441" s="17"/>
      <c r="F441" s="17"/>
      <c r="G441" s="17"/>
      <c r="H441" s="17"/>
      <c r="I441" s="17"/>
      <c r="J441" s="17"/>
      <c r="K441" s="17"/>
      <c r="L441" s="70"/>
      <c r="M441" s="18"/>
      <c r="N441" s="81"/>
      <c r="S441" s="11"/>
      <c r="T441" s="11"/>
      <c r="U441" s="11"/>
    </row>
    <row r="442" spans="1:23">
      <c r="A442" s="74"/>
      <c r="B442" s="16"/>
      <c r="C442" s="17"/>
      <c r="D442" s="17"/>
      <c r="E442" s="17"/>
      <c r="F442" s="17"/>
      <c r="G442" s="17"/>
      <c r="H442" s="17"/>
      <c r="I442" s="17"/>
      <c r="J442" s="17"/>
      <c r="K442" s="17"/>
      <c r="L442" s="70"/>
      <c r="M442" s="18"/>
      <c r="N442" s="81"/>
      <c r="S442" s="11"/>
      <c r="T442" s="11"/>
      <c r="U442" s="11"/>
    </row>
    <row r="443" spans="1:23">
      <c r="A443" s="74"/>
      <c r="B443" s="16"/>
      <c r="C443" s="17"/>
      <c r="D443" s="17"/>
      <c r="E443" s="17"/>
      <c r="F443" s="17"/>
      <c r="G443" s="17"/>
      <c r="H443" s="17"/>
      <c r="I443" s="17"/>
      <c r="J443" s="17"/>
      <c r="K443" s="17"/>
      <c r="L443" s="70"/>
      <c r="M443" s="18"/>
      <c r="N443" s="81"/>
      <c r="S443" s="11"/>
      <c r="T443" s="11"/>
      <c r="U443" s="11"/>
    </row>
    <row r="444" spans="1:23">
      <c r="A444" s="74"/>
      <c r="B444" s="16"/>
      <c r="C444" s="17"/>
      <c r="D444" s="17"/>
      <c r="E444" s="17"/>
      <c r="F444" s="17"/>
      <c r="G444" s="17"/>
      <c r="H444" s="17"/>
      <c r="I444" s="17"/>
      <c r="J444" s="17"/>
      <c r="K444" s="17"/>
      <c r="L444" s="70"/>
      <c r="M444" s="18"/>
      <c r="N444" s="81"/>
      <c r="S444" s="11"/>
      <c r="T444" s="11"/>
      <c r="U444" s="11"/>
    </row>
    <row r="445" spans="1:23">
      <c r="A445" s="74"/>
      <c r="B445" s="16"/>
      <c r="C445" s="17"/>
      <c r="D445" s="17"/>
      <c r="E445" s="17"/>
      <c r="F445" s="17"/>
      <c r="G445" s="17"/>
      <c r="H445" s="17"/>
      <c r="I445" s="17"/>
      <c r="J445" s="17"/>
      <c r="K445" s="17"/>
      <c r="L445" s="70"/>
      <c r="M445" s="18"/>
      <c r="N445" s="81"/>
      <c r="S445" s="11"/>
      <c r="T445" s="11"/>
      <c r="U445" s="11"/>
    </row>
    <row r="446" spans="1:23">
      <c r="A446" s="74"/>
      <c r="B446" s="16"/>
      <c r="C446" s="17"/>
      <c r="D446" s="17"/>
      <c r="E446" s="17"/>
      <c r="F446" s="17"/>
      <c r="G446" s="17"/>
      <c r="H446" s="17"/>
      <c r="I446" s="17"/>
      <c r="J446" s="17"/>
      <c r="K446" s="17"/>
      <c r="L446" s="70"/>
      <c r="M446" s="18"/>
      <c r="N446" s="81"/>
      <c r="S446" s="11"/>
      <c r="T446" s="11"/>
      <c r="U446" s="11"/>
    </row>
    <row r="447" spans="1:23">
      <c r="A447" s="74"/>
      <c r="B447" s="16"/>
      <c r="C447" s="17"/>
      <c r="D447" s="17"/>
      <c r="E447" s="17"/>
      <c r="F447" s="17"/>
      <c r="G447" s="17"/>
      <c r="H447" s="17"/>
      <c r="I447" s="17"/>
      <c r="J447" s="17"/>
      <c r="K447" s="17"/>
      <c r="L447" s="70"/>
      <c r="M447" s="18"/>
      <c r="N447" s="81"/>
      <c r="S447" s="11"/>
      <c r="T447" s="11"/>
      <c r="U447" s="11"/>
    </row>
    <row r="448" spans="1:23">
      <c r="A448" s="74"/>
      <c r="B448" s="16"/>
      <c r="C448" s="17"/>
      <c r="D448" s="17"/>
      <c r="E448" s="17"/>
      <c r="F448" s="17"/>
      <c r="G448" s="17"/>
      <c r="H448" s="17"/>
      <c r="I448" s="17"/>
      <c r="J448" s="17"/>
      <c r="K448" s="17"/>
      <c r="L448" s="70"/>
      <c r="M448" s="18"/>
      <c r="N448" s="81"/>
      <c r="S448" s="11"/>
      <c r="T448" s="11"/>
      <c r="U448" s="11"/>
    </row>
    <row r="449" spans="1:21">
      <c r="A449" s="74"/>
      <c r="B449" s="16"/>
      <c r="C449" s="17"/>
      <c r="D449" s="17"/>
      <c r="E449" s="17"/>
      <c r="F449" s="17"/>
      <c r="G449" s="17"/>
      <c r="H449" s="17"/>
      <c r="I449" s="17"/>
      <c r="J449" s="17"/>
      <c r="K449" s="17"/>
      <c r="L449" s="70"/>
      <c r="M449" s="18"/>
      <c r="N449" s="81"/>
      <c r="S449" s="11"/>
      <c r="T449" s="11"/>
      <c r="U449" s="11"/>
    </row>
    <row r="450" spans="1:21">
      <c r="A450" s="74"/>
      <c r="B450" s="16"/>
      <c r="C450" s="17"/>
      <c r="D450" s="17"/>
      <c r="E450" s="17"/>
      <c r="F450" s="17"/>
      <c r="G450" s="17"/>
      <c r="H450" s="17"/>
      <c r="I450" s="17"/>
      <c r="J450" s="17"/>
      <c r="K450" s="17"/>
      <c r="L450" s="70"/>
      <c r="M450" s="18"/>
      <c r="N450" s="81"/>
      <c r="S450" s="11"/>
      <c r="T450" s="11"/>
      <c r="U450" s="11"/>
    </row>
    <row r="451" spans="1:21">
      <c r="A451" s="74"/>
      <c r="B451" s="16"/>
      <c r="C451" s="17"/>
      <c r="D451" s="17"/>
      <c r="E451" s="17"/>
      <c r="F451" s="17"/>
      <c r="G451" s="17"/>
      <c r="H451" s="17"/>
      <c r="I451" s="17"/>
      <c r="J451" s="17"/>
      <c r="K451" s="17"/>
      <c r="L451" s="70"/>
      <c r="M451" s="18"/>
      <c r="N451" s="81"/>
      <c r="S451" s="11"/>
      <c r="T451" s="11"/>
      <c r="U451" s="11"/>
    </row>
    <row r="452" spans="1:21">
      <c r="A452" s="74"/>
      <c r="B452" s="16"/>
      <c r="C452" s="17"/>
      <c r="D452" s="17"/>
      <c r="E452" s="17"/>
      <c r="F452" s="17"/>
      <c r="G452" s="17"/>
      <c r="H452" s="17"/>
      <c r="I452" s="17"/>
      <c r="J452" s="17"/>
      <c r="K452" s="17"/>
      <c r="L452" s="70"/>
      <c r="M452" s="18"/>
      <c r="N452" s="81"/>
      <c r="S452" s="11"/>
      <c r="T452" s="11"/>
      <c r="U452" s="11"/>
    </row>
    <row r="453" spans="1:21">
      <c r="A453" s="74"/>
      <c r="B453" s="16"/>
      <c r="C453" s="17"/>
      <c r="D453" s="17"/>
      <c r="E453" s="17"/>
      <c r="F453" s="17"/>
      <c r="G453" s="17"/>
      <c r="H453" s="17"/>
      <c r="I453" s="17"/>
      <c r="J453" s="17"/>
      <c r="K453" s="17"/>
      <c r="L453" s="70"/>
      <c r="M453" s="18"/>
      <c r="N453" s="81"/>
      <c r="S453" s="11"/>
      <c r="T453" s="11"/>
      <c r="U453" s="11"/>
    </row>
    <row r="454" spans="1:21">
      <c r="A454" s="74"/>
      <c r="B454" s="16"/>
      <c r="C454" s="17"/>
      <c r="D454" s="17"/>
      <c r="E454" s="17"/>
      <c r="F454" s="17"/>
      <c r="G454" s="17"/>
      <c r="H454" s="17"/>
      <c r="I454" s="17"/>
      <c r="J454" s="17"/>
      <c r="K454" s="17"/>
      <c r="L454" s="70"/>
      <c r="M454" s="18"/>
      <c r="N454" s="81"/>
      <c r="S454" s="11"/>
      <c r="T454" s="11"/>
      <c r="U454" s="11"/>
    </row>
    <row r="455" spans="1:21">
      <c r="A455" s="74"/>
      <c r="B455" s="16"/>
      <c r="C455" s="17"/>
      <c r="D455" s="17"/>
      <c r="E455" s="17"/>
      <c r="F455" s="17"/>
      <c r="G455" s="17"/>
      <c r="H455" s="17"/>
      <c r="I455" s="17"/>
      <c r="J455" s="17"/>
      <c r="K455" s="17"/>
      <c r="L455" s="70"/>
      <c r="M455" s="18"/>
      <c r="N455" s="81"/>
      <c r="S455" s="11"/>
      <c r="T455" s="11"/>
      <c r="U455" s="11"/>
    </row>
    <row r="456" spans="1:21">
      <c r="A456" s="74"/>
      <c r="B456" s="16"/>
      <c r="C456" s="17"/>
      <c r="D456" s="17"/>
      <c r="E456" s="17"/>
      <c r="F456" s="17"/>
      <c r="G456" s="17"/>
      <c r="H456" s="17"/>
      <c r="I456" s="17"/>
      <c r="J456" s="17"/>
      <c r="K456" s="17"/>
      <c r="L456" s="70"/>
      <c r="M456" s="18"/>
      <c r="N456" s="81"/>
      <c r="S456" s="11"/>
      <c r="T456" s="11"/>
      <c r="U456" s="11"/>
    </row>
    <row r="457" spans="1:21">
      <c r="A457" s="74"/>
      <c r="B457" s="16"/>
      <c r="C457" s="17"/>
      <c r="D457" s="17"/>
      <c r="E457" s="17"/>
      <c r="F457" s="17"/>
      <c r="G457" s="17"/>
      <c r="H457" s="17"/>
      <c r="I457" s="17"/>
      <c r="J457" s="17"/>
      <c r="K457" s="17"/>
      <c r="L457" s="70"/>
      <c r="M457" s="18"/>
      <c r="N457" s="81"/>
      <c r="S457" s="11"/>
      <c r="T457" s="11"/>
      <c r="U457" s="11"/>
    </row>
    <row r="458" spans="1:21">
      <c r="A458" s="74"/>
      <c r="B458" s="16"/>
      <c r="C458" s="17"/>
      <c r="D458" s="17"/>
      <c r="E458" s="17"/>
      <c r="F458" s="17"/>
      <c r="G458" s="17"/>
      <c r="H458" s="17"/>
      <c r="I458" s="17"/>
      <c r="J458" s="17"/>
      <c r="K458" s="17"/>
      <c r="L458" s="70"/>
      <c r="M458" s="18"/>
      <c r="N458" s="81"/>
      <c r="S458" s="11"/>
      <c r="T458" s="11"/>
      <c r="U458" s="11"/>
    </row>
    <row r="459" spans="1:21">
      <c r="A459" s="74"/>
      <c r="B459" s="16"/>
      <c r="C459" s="17"/>
      <c r="D459" s="17"/>
      <c r="E459" s="17"/>
      <c r="F459" s="17"/>
      <c r="G459" s="17"/>
      <c r="H459" s="17"/>
      <c r="I459" s="17"/>
      <c r="J459" s="17"/>
      <c r="K459" s="17"/>
      <c r="L459" s="70"/>
      <c r="M459" s="18"/>
      <c r="N459" s="81"/>
      <c r="S459" s="11"/>
      <c r="T459" s="11"/>
      <c r="U459" s="11"/>
    </row>
    <row r="460" spans="1:21">
      <c r="A460" s="74"/>
      <c r="B460" s="16"/>
      <c r="C460" s="17"/>
      <c r="D460" s="17"/>
      <c r="E460" s="17"/>
      <c r="F460" s="17"/>
      <c r="G460" s="17"/>
      <c r="H460" s="17"/>
      <c r="I460" s="17"/>
      <c r="J460" s="17"/>
      <c r="K460" s="17"/>
      <c r="L460" s="70"/>
      <c r="M460" s="18"/>
      <c r="N460" s="81"/>
      <c r="S460" s="11"/>
      <c r="T460" s="11"/>
      <c r="U460" s="11"/>
    </row>
    <row r="461" spans="1:21">
      <c r="A461" s="74"/>
      <c r="B461" s="16"/>
      <c r="C461" s="17"/>
      <c r="D461" s="17"/>
      <c r="E461" s="17"/>
      <c r="F461" s="17"/>
      <c r="G461" s="17"/>
      <c r="H461" s="17"/>
      <c r="I461" s="17"/>
      <c r="J461" s="17"/>
      <c r="K461" s="17"/>
      <c r="L461" s="70"/>
      <c r="M461" s="18"/>
      <c r="N461" s="81"/>
      <c r="S461" s="11"/>
      <c r="T461" s="11"/>
      <c r="U461" s="11"/>
    </row>
    <row r="462" spans="1:21">
      <c r="A462" s="74"/>
      <c r="B462" s="16"/>
      <c r="C462" s="17"/>
      <c r="D462" s="17"/>
      <c r="E462" s="17"/>
      <c r="F462" s="17"/>
      <c r="G462" s="17"/>
      <c r="H462" s="17"/>
      <c r="I462" s="17"/>
      <c r="J462" s="17"/>
      <c r="K462" s="17"/>
      <c r="L462" s="70"/>
      <c r="M462" s="18"/>
      <c r="N462" s="81"/>
      <c r="S462" s="11"/>
      <c r="T462" s="11"/>
      <c r="U462" s="11"/>
    </row>
    <row r="463" spans="1:21">
      <c r="A463" s="74"/>
      <c r="B463" s="16"/>
      <c r="C463" s="17"/>
      <c r="D463" s="17"/>
      <c r="E463" s="17"/>
      <c r="F463" s="17"/>
      <c r="G463" s="17"/>
      <c r="H463" s="17"/>
      <c r="I463" s="17"/>
      <c r="J463" s="17"/>
      <c r="K463" s="17"/>
      <c r="L463" s="70"/>
      <c r="M463" s="18"/>
      <c r="N463" s="81"/>
      <c r="S463" s="11"/>
      <c r="T463" s="11"/>
      <c r="U463" s="11"/>
    </row>
    <row r="464" spans="1:21">
      <c r="A464" s="74"/>
      <c r="B464" s="16"/>
      <c r="C464" s="17"/>
      <c r="D464" s="17"/>
      <c r="E464" s="17"/>
      <c r="F464" s="17"/>
      <c r="G464" s="17"/>
      <c r="H464" s="17"/>
      <c r="I464" s="17"/>
      <c r="J464" s="17"/>
      <c r="K464" s="17"/>
      <c r="L464" s="70"/>
      <c r="M464" s="18"/>
      <c r="N464" s="81"/>
      <c r="S464" s="11"/>
      <c r="T464" s="11"/>
      <c r="U464" s="11"/>
    </row>
    <row r="465" spans="1:21">
      <c r="A465" s="74"/>
      <c r="B465" s="16"/>
      <c r="C465" s="17"/>
      <c r="D465" s="17"/>
      <c r="E465" s="17"/>
      <c r="F465" s="17"/>
      <c r="G465" s="17"/>
      <c r="H465" s="17"/>
      <c r="I465" s="17"/>
      <c r="J465" s="17"/>
      <c r="K465" s="17"/>
      <c r="L465" s="70"/>
      <c r="M465" s="18"/>
      <c r="N465" s="81"/>
      <c r="S465" s="11"/>
      <c r="T465" s="11"/>
      <c r="U465" s="11"/>
    </row>
    <row r="466" spans="1:21">
      <c r="A466" s="74"/>
      <c r="B466" s="16"/>
      <c r="C466" s="17"/>
      <c r="D466" s="17"/>
      <c r="E466" s="17"/>
      <c r="F466" s="17"/>
      <c r="G466" s="17"/>
      <c r="H466" s="17"/>
      <c r="I466" s="17"/>
      <c r="J466" s="17"/>
      <c r="K466" s="17"/>
      <c r="L466" s="70"/>
      <c r="M466" s="18"/>
      <c r="N466" s="81"/>
      <c r="S466" s="11"/>
      <c r="T466" s="11"/>
      <c r="U466" s="11"/>
    </row>
    <row r="467" spans="1:21">
      <c r="A467" s="74"/>
      <c r="B467" s="16"/>
      <c r="C467" s="17"/>
      <c r="D467" s="17"/>
      <c r="E467" s="17"/>
      <c r="F467" s="17"/>
      <c r="G467" s="17"/>
      <c r="H467" s="17"/>
      <c r="I467" s="17"/>
      <c r="J467" s="17"/>
      <c r="K467" s="17"/>
      <c r="L467" s="70"/>
      <c r="M467" s="18"/>
      <c r="N467" s="81"/>
      <c r="S467" s="11"/>
      <c r="T467" s="11"/>
      <c r="U467" s="11"/>
    </row>
    <row r="468" spans="1:21">
      <c r="A468" s="74"/>
      <c r="B468" s="16"/>
      <c r="C468" s="17"/>
      <c r="D468" s="17"/>
      <c r="E468" s="17"/>
      <c r="F468" s="17"/>
      <c r="G468" s="17"/>
      <c r="H468" s="17"/>
      <c r="I468" s="17"/>
      <c r="J468" s="17"/>
      <c r="K468" s="17"/>
      <c r="L468" s="70"/>
      <c r="M468" s="18"/>
      <c r="N468" s="81"/>
      <c r="S468" s="11"/>
      <c r="T468" s="11"/>
      <c r="U468" s="11"/>
    </row>
    <row r="469" spans="1:21">
      <c r="A469" s="74"/>
      <c r="B469" s="16"/>
      <c r="C469" s="17"/>
      <c r="D469" s="17"/>
      <c r="E469" s="17"/>
      <c r="F469" s="17"/>
      <c r="G469" s="17"/>
      <c r="H469" s="17"/>
      <c r="I469" s="17"/>
      <c r="J469" s="17"/>
      <c r="K469" s="17"/>
      <c r="L469" s="70"/>
      <c r="M469" s="18"/>
      <c r="N469" s="81"/>
      <c r="S469" s="11"/>
      <c r="T469" s="11"/>
      <c r="U469" s="11"/>
    </row>
    <row r="470" spans="1:21">
      <c r="A470" s="74"/>
      <c r="B470" s="16"/>
      <c r="C470" s="17"/>
      <c r="D470" s="17"/>
      <c r="E470" s="17"/>
      <c r="F470" s="17"/>
      <c r="G470" s="17"/>
      <c r="H470" s="17"/>
      <c r="I470" s="17"/>
      <c r="J470" s="17"/>
      <c r="K470" s="17"/>
      <c r="L470" s="70"/>
      <c r="M470" s="18"/>
      <c r="N470" s="81"/>
      <c r="S470" s="11"/>
      <c r="T470" s="11"/>
      <c r="U470" s="11"/>
    </row>
    <row r="471" spans="1:21">
      <c r="A471" s="74"/>
      <c r="B471" s="16"/>
      <c r="C471" s="17"/>
      <c r="D471" s="17"/>
      <c r="E471" s="17"/>
      <c r="F471" s="17"/>
      <c r="G471" s="17"/>
      <c r="H471" s="17"/>
      <c r="I471" s="17"/>
      <c r="J471" s="17"/>
      <c r="K471" s="17"/>
      <c r="L471" s="70"/>
      <c r="M471" s="18"/>
      <c r="N471" s="81"/>
      <c r="S471" s="11"/>
      <c r="T471" s="11"/>
      <c r="U471" s="11"/>
    </row>
    <row r="472" spans="1:21">
      <c r="A472" s="74"/>
      <c r="B472" s="16"/>
      <c r="C472" s="17"/>
      <c r="D472" s="17"/>
      <c r="E472" s="17"/>
      <c r="F472" s="17"/>
      <c r="G472" s="17"/>
      <c r="H472" s="17"/>
      <c r="I472" s="17"/>
      <c r="J472" s="17"/>
      <c r="K472" s="17"/>
      <c r="L472" s="70"/>
      <c r="M472" s="18"/>
      <c r="N472" s="81"/>
      <c r="S472" s="11"/>
      <c r="T472" s="11"/>
      <c r="U472" s="11"/>
    </row>
    <row r="473" spans="1:21">
      <c r="A473" s="74"/>
      <c r="B473" s="16"/>
      <c r="C473" s="17"/>
      <c r="D473" s="17"/>
      <c r="E473" s="17"/>
      <c r="F473" s="17"/>
      <c r="G473" s="17"/>
      <c r="H473" s="17"/>
      <c r="I473" s="17"/>
      <c r="J473" s="17"/>
      <c r="K473" s="17"/>
      <c r="L473" s="70"/>
      <c r="M473" s="18"/>
      <c r="N473" s="81"/>
      <c r="S473" s="11"/>
      <c r="T473" s="11"/>
      <c r="U473" s="11"/>
    </row>
    <row r="474" spans="1:21">
      <c r="A474" s="74"/>
      <c r="B474" s="16"/>
      <c r="C474" s="17"/>
      <c r="D474" s="17"/>
      <c r="E474" s="17"/>
      <c r="F474" s="17"/>
      <c r="G474" s="17"/>
      <c r="H474" s="17"/>
      <c r="I474" s="17"/>
      <c r="J474" s="17"/>
      <c r="K474" s="17"/>
      <c r="L474" s="70"/>
      <c r="M474" s="18"/>
      <c r="N474" s="81"/>
      <c r="S474" s="11"/>
      <c r="T474" s="11"/>
      <c r="U474" s="11"/>
    </row>
    <row r="475" spans="1:21">
      <c r="A475" s="74"/>
      <c r="B475" s="16"/>
      <c r="C475" s="17"/>
      <c r="D475" s="17"/>
      <c r="E475" s="17"/>
      <c r="F475" s="17"/>
      <c r="G475" s="17"/>
      <c r="H475" s="17"/>
      <c r="I475" s="17"/>
      <c r="J475" s="17"/>
      <c r="K475" s="17"/>
      <c r="L475" s="70"/>
      <c r="M475" s="18"/>
      <c r="N475" s="81"/>
      <c r="S475" s="11"/>
      <c r="T475" s="11"/>
      <c r="U475" s="11"/>
    </row>
    <row r="476" spans="1:21">
      <c r="A476" s="74"/>
      <c r="B476" s="16"/>
      <c r="C476" s="17"/>
      <c r="D476" s="17"/>
      <c r="E476" s="17"/>
      <c r="F476" s="17"/>
      <c r="G476" s="17"/>
      <c r="H476" s="17"/>
      <c r="I476" s="17"/>
      <c r="J476" s="17"/>
      <c r="K476" s="17"/>
      <c r="L476" s="70"/>
      <c r="M476" s="18"/>
      <c r="N476" s="81"/>
      <c r="S476" s="11"/>
      <c r="T476" s="11"/>
      <c r="U476" s="11"/>
    </row>
    <row r="477" spans="1:21">
      <c r="A477" s="74"/>
      <c r="B477" s="16"/>
      <c r="C477" s="17"/>
      <c r="D477" s="17"/>
      <c r="E477" s="17"/>
      <c r="F477" s="17"/>
      <c r="G477" s="17"/>
      <c r="H477" s="17"/>
      <c r="I477" s="17"/>
      <c r="J477" s="17"/>
      <c r="K477" s="17"/>
      <c r="L477" s="70"/>
      <c r="M477" s="18"/>
      <c r="N477" s="81"/>
      <c r="S477" s="11"/>
      <c r="T477" s="11"/>
      <c r="U477" s="11"/>
    </row>
    <row r="478" spans="1:21">
      <c r="A478" s="74"/>
      <c r="B478" s="16"/>
      <c r="C478" s="17"/>
      <c r="D478" s="17"/>
      <c r="E478" s="17"/>
      <c r="F478" s="17"/>
      <c r="G478" s="17"/>
      <c r="H478" s="17"/>
      <c r="I478" s="17"/>
      <c r="J478" s="17"/>
      <c r="K478" s="17"/>
      <c r="L478" s="70"/>
      <c r="M478" s="18"/>
      <c r="N478" s="81"/>
      <c r="S478" s="11"/>
      <c r="T478" s="11"/>
      <c r="U478" s="11"/>
    </row>
    <row r="479" spans="1:21">
      <c r="A479" s="74"/>
      <c r="B479" s="16"/>
      <c r="C479" s="17"/>
      <c r="D479" s="17"/>
      <c r="E479" s="17"/>
      <c r="F479" s="17"/>
      <c r="G479" s="17"/>
      <c r="H479" s="17"/>
      <c r="I479" s="17"/>
      <c r="J479" s="17"/>
      <c r="K479" s="17"/>
      <c r="L479" s="70"/>
      <c r="M479" s="18"/>
      <c r="N479" s="81"/>
      <c r="S479" s="11"/>
      <c r="T479" s="11"/>
      <c r="U479" s="11"/>
    </row>
    <row r="480" spans="1:21">
      <c r="A480" s="74"/>
      <c r="B480" s="16"/>
      <c r="C480" s="17"/>
      <c r="D480" s="17"/>
      <c r="E480" s="17"/>
      <c r="F480" s="17"/>
      <c r="G480" s="17"/>
      <c r="H480" s="17"/>
      <c r="I480" s="17"/>
      <c r="J480" s="17"/>
      <c r="K480" s="17"/>
      <c r="L480" s="70"/>
      <c r="M480" s="18"/>
      <c r="N480" s="81"/>
      <c r="S480" s="11"/>
      <c r="T480" s="11"/>
      <c r="U480" s="11"/>
    </row>
    <row r="481" spans="1:21">
      <c r="A481" s="74"/>
      <c r="B481" s="16"/>
      <c r="C481" s="17"/>
      <c r="D481" s="17"/>
      <c r="E481" s="17"/>
      <c r="F481" s="17"/>
      <c r="G481" s="17"/>
      <c r="H481" s="17"/>
      <c r="I481" s="17"/>
      <c r="J481" s="17"/>
      <c r="K481" s="17"/>
      <c r="L481" s="70"/>
      <c r="M481" s="18"/>
      <c r="N481" s="81"/>
      <c r="S481" s="11"/>
      <c r="T481" s="11"/>
      <c r="U481" s="11"/>
    </row>
    <row r="482" spans="1:21">
      <c r="A482" s="74"/>
      <c r="B482" s="16"/>
      <c r="C482" s="17"/>
      <c r="D482" s="17"/>
      <c r="E482" s="17"/>
      <c r="F482" s="17"/>
      <c r="G482" s="17"/>
      <c r="H482" s="17"/>
      <c r="I482" s="17"/>
      <c r="J482" s="17"/>
      <c r="K482" s="17"/>
      <c r="L482" s="70"/>
      <c r="M482" s="18"/>
      <c r="N482" s="81"/>
      <c r="S482" s="11"/>
      <c r="T482" s="11"/>
      <c r="U482" s="11"/>
    </row>
    <row r="483" spans="1:21">
      <c r="A483" s="74"/>
      <c r="B483" s="16"/>
      <c r="C483" s="17"/>
      <c r="D483" s="17"/>
      <c r="E483" s="17"/>
      <c r="F483" s="17"/>
      <c r="G483" s="17"/>
      <c r="H483" s="17"/>
      <c r="I483" s="17"/>
      <c r="J483" s="17"/>
      <c r="K483" s="17"/>
      <c r="L483" s="70"/>
      <c r="M483" s="18"/>
      <c r="N483" s="81"/>
      <c r="S483" s="11"/>
      <c r="T483" s="11"/>
      <c r="U483" s="11"/>
    </row>
    <row r="484" spans="1:21">
      <c r="A484" s="74"/>
      <c r="B484" s="16"/>
      <c r="C484" s="17"/>
      <c r="D484" s="17"/>
      <c r="E484" s="17"/>
      <c r="F484" s="17"/>
      <c r="G484" s="17"/>
      <c r="H484" s="17"/>
      <c r="I484" s="17"/>
      <c r="J484" s="17"/>
      <c r="K484" s="17"/>
      <c r="L484" s="70"/>
      <c r="M484" s="18"/>
      <c r="N484" s="81"/>
      <c r="S484" s="11"/>
      <c r="T484" s="11"/>
      <c r="U484" s="11"/>
    </row>
    <row r="485" spans="1:21">
      <c r="A485" s="74"/>
      <c r="B485" s="16"/>
      <c r="C485" s="17"/>
      <c r="D485" s="17"/>
      <c r="E485" s="17"/>
      <c r="F485" s="17"/>
      <c r="G485" s="17"/>
      <c r="H485" s="17"/>
      <c r="I485" s="17"/>
      <c r="J485" s="17"/>
      <c r="K485" s="17"/>
      <c r="L485" s="70"/>
      <c r="M485" s="18"/>
      <c r="N485" s="81"/>
      <c r="S485" s="11"/>
      <c r="T485" s="11"/>
      <c r="U485" s="11"/>
    </row>
    <row r="486" spans="1:21">
      <c r="A486" s="74"/>
      <c r="B486" s="16"/>
      <c r="C486" s="17"/>
      <c r="D486" s="17"/>
      <c r="E486" s="17"/>
      <c r="F486" s="17"/>
      <c r="G486" s="17"/>
      <c r="H486" s="17"/>
      <c r="I486" s="17"/>
      <c r="J486" s="17"/>
      <c r="K486" s="17"/>
      <c r="L486" s="70"/>
      <c r="M486" s="18"/>
      <c r="N486" s="81"/>
      <c r="S486" s="11"/>
      <c r="T486" s="11"/>
      <c r="U486" s="11"/>
    </row>
    <row r="487" spans="1:21">
      <c r="A487" s="74"/>
      <c r="B487" s="16"/>
      <c r="C487" s="17"/>
      <c r="D487" s="17"/>
      <c r="E487" s="17"/>
      <c r="F487" s="17"/>
      <c r="G487" s="17"/>
      <c r="H487" s="17"/>
      <c r="I487" s="17"/>
      <c r="J487" s="17"/>
      <c r="K487" s="17"/>
      <c r="L487" s="70"/>
      <c r="M487" s="18"/>
      <c r="N487" s="81"/>
      <c r="S487" s="11"/>
      <c r="T487" s="11"/>
      <c r="U487" s="11"/>
    </row>
    <row r="488" spans="1:21">
      <c r="A488" s="74"/>
      <c r="B488" s="16"/>
      <c r="C488" s="17"/>
      <c r="D488" s="17"/>
      <c r="E488" s="17"/>
      <c r="F488" s="17"/>
      <c r="G488" s="17"/>
      <c r="H488" s="17"/>
      <c r="I488" s="17"/>
      <c r="J488" s="17"/>
      <c r="K488" s="17"/>
      <c r="L488" s="70"/>
      <c r="M488" s="18"/>
      <c r="N488" s="81"/>
      <c r="S488" s="11"/>
      <c r="T488" s="11"/>
      <c r="U488" s="11"/>
    </row>
    <row r="489" spans="1:21">
      <c r="A489" s="74"/>
      <c r="B489" s="16"/>
      <c r="C489" s="17"/>
      <c r="D489" s="17"/>
      <c r="E489" s="17"/>
      <c r="F489" s="17"/>
      <c r="G489" s="17"/>
      <c r="H489" s="17"/>
      <c r="I489" s="17"/>
      <c r="J489" s="17"/>
      <c r="K489" s="17"/>
      <c r="L489" s="70"/>
      <c r="M489" s="18"/>
      <c r="N489" s="81"/>
      <c r="S489" s="11"/>
      <c r="T489" s="11"/>
      <c r="U489" s="11"/>
    </row>
    <row r="490" spans="1:21">
      <c r="A490" s="74"/>
      <c r="B490" s="16"/>
      <c r="C490" s="17"/>
      <c r="D490" s="17"/>
      <c r="E490" s="17"/>
      <c r="F490" s="17"/>
      <c r="G490" s="17"/>
      <c r="H490" s="17"/>
      <c r="I490" s="17"/>
      <c r="J490" s="17"/>
      <c r="K490" s="17"/>
      <c r="L490" s="70"/>
      <c r="M490" s="18"/>
      <c r="N490" s="81"/>
      <c r="S490" s="11"/>
      <c r="T490" s="11"/>
      <c r="U490" s="11"/>
    </row>
    <row r="491" spans="1:21">
      <c r="A491" s="74"/>
      <c r="B491" s="16"/>
      <c r="C491" s="17"/>
      <c r="D491" s="17"/>
      <c r="E491" s="17"/>
      <c r="F491" s="17"/>
      <c r="G491" s="17"/>
      <c r="H491" s="17"/>
      <c r="I491" s="17"/>
      <c r="J491" s="17"/>
      <c r="K491" s="17"/>
      <c r="L491" s="70"/>
      <c r="M491" s="18"/>
      <c r="N491" s="81"/>
      <c r="S491" s="11"/>
      <c r="T491" s="11"/>
      <c r="U491" s="11"/>
    </row>
    <row r="492" spans="1:21">
      <c r="A492" s="74"/>
      <c r="B492" s="16"/>
      <c r="C492" s="17"/>
      <c r="D492" s="17"/>
      <c r="E492" s="17"/>
      <c r="F492" s="17"/>
      <c r="G492" s="17"/>
      <c r="H492" s="17"/>
      <c r="I492" s="17"/>
      <c r="J492" s="17"/>
      <c r="K492" s="17"/>
      <c r="L492" s="70"/>
      <c r="M492" s="18"/>
      <c r="N492" s="81"/>
      <c r="S492" s="11"/>
      <c r="T492" s="11"/>
      <c r="U492" s="11"/>
    </row>
    <row r="493" spans="1:21">
      <c r="A493" s="74"/>
      <c r="B493" s="16"/>
      <c r="C493" s="17"/>
      <c r="D493" s="17"/>
      <c r="E493" s="17"/>
      <c r="F493" s="17"/>
      <c r="G493" s="17"/>
      <c r="H493" s="17"/>
      <c r="I493" s="17"/>
      <c r="J493" s="17"/>
      <c r="K493" s="17"/>
      <c r="L493" s="70"/>
      <c r="M493" s="18"/>
      <c r="N493" s="81"/>
      <c r="S493" s="11"/>
      <c r="T493" s="11"/>
      <c r="U493" s="11"/>
    </row>
    <row r="494" spans="1:21">
      <c r="A494" s="74"/>
      <c r="B494" s="16"/>
      <c r="C494" s="17"/>
      <c r="D494" s="17"/>
      <c r="E494" s="17"/>
      <c r="F494" s="17"/>
      <c r="G494" s="17"/>
      <c r="H494" s="17"/>
      <c r="I494" s="17"/>
      <c r="J494" s="17"/>
      <c r="K494" s="17"/>
      <c r="L494" s="70"/>
      <c r="M494" s="18"/>
      <c r="N494" s="81"/>
      <c r="S494" s="11"/>
      <c r="T494" s="11"/>
      <c r="U494" s="11"/>
    </row>
    <row r="495" spans="1:21">
      <c r="A495" s="74"/>
      <c r="B495" s="16"/>
      <c r="C495" s="17"/>
      <c r="D495" s="17"/>
      <c r="E495" s="17"/>
      <c r="F495" s="17"/>
      <c r="G495" s="17"/>
      <c r="H495" s="17"/>
      <c r="I495" s="17"/>
      <c r="J495" s="17"/>
      <c r="K495" s="17"/>
      <c r="L495" s="70"/>
      <c r="M495" s="18"/>
      <c r="N495" s="81"/>
      <c r="S495" s="11"/>
      <c r="T495" s="11"/>
      <c r="U495" s="11"/>
    </row>
    <row r="496" spans="1:21">
      <c r="A496" s="74"/>
      <c r="B496" s="16"/>
      <c r="C496" s="17"/>
      <c r="D496" s="17"/>
      <c r="E496" s="17"/>
      <c r="F496" s="17"/>
      <c r="G496" s="17"/>
      <c r="H496" s="17"/>
      <c r="I496" s="17"/>
      <c r="J496" s="17"/>
      <c r="K496" s="17"/>
      <c r="L496" s="70"/>
      <c r="M496" s="18"/>
      <c r="N496" s="81"/>
      <c r="S496" s="11"/>
      <c r="T496" s="11"/>
      <c r="U496" s="11"/>
    </row>
    <row r="497" spans="1:21">
      <c r="A497" s="74"/>
      <c r="B497" s="16"/>
      <c r="C497" s="17"/>
      <c r="D497" s="17"/>
      <c r="E497" s="17"/>
      <c r="F497" s="17"/>
      <c r="G497" s="17"/>
      <c r="H497" s="17"/>
      <c r="I497" s="17"/>
      <c r="J497" s="17"/>
      <c r="K497" s="17"/>
      <c r="L497" s="70"/>
      <c r="M497" s="18"/>
      <c r="N497" s="81"/>
      <c r="S497" s="11"/>
      <c r="T497" s="11"/>
      <c r="U497" s="11"/>
    </row>
    <row r="498" spans="1:21">
      <c r="A498" s="74"/>
      <c r="B498" s="16"/>
      <c r="C498" s="17"/>
      <c r="D498" s="17"/>
      <c r="E498" s="17"/>
      <c r="F498" s="17"/>
      <c r="G498" s="17"/>
      <c r="H498" s="17"/>
      <c r="I498" s="17"/>
      <c r="J498" s="17"/>
      <c r="K498" s="17"/>
      <c r="L498" s="70"/>
      <c r="M498" s="18"/>
      <c r="N498" s="81"/>
      <c r="S498" s="11"/>
      <c r="T498" s="11"/>
      <c r="U498" s="11"/>
    </row>
    <row r="499" spans="1:21">
      <c r="A499" s="74"/>
      <c r="B499" s="16"/>
      <c r="C499" s="17"/>
      <c r="D499" s="17"/>
      <c r="E499" s="17"/>
      <c r="F499" s="17"/>
      <c r="G499" s="17"/>
      <c r="H499" s="17"/>
      <c r="I499" s="17"/>
      <c r="J499" s="17"/>
      <c r="K499" s="17"/>
      <c r="L499" s="70"/>
      <c r="M499" s="18"/>
      <c r="N499" s="81"/>
      <c r="S499" s="11"/>
      <c r="T499" s="11"/>
      <c r="U499" s="11"/>
    </row>
    <row r="500" spans="1:21">
      <c r="A500" s="74"/>
      <c r="B500" s="16"/>
      <c r="C500" s="17"/>
      <c r="D500" s="17"/>
      <c r="E500" s="17"/>
      <c r="F500" s="17"/>
      <c r="G500" s="17"/>
      <c r="H500" s="17"/>
      <c r="I500" s="17"/>
      <c r="J500" s="17"/>
      <c r="K500" s="17"/>
      <c r="L500" s="70"/>
      <c r="M500" s="18"/>
      <c r="N500" s="81"/>
      <c r="S500" s="11"/>
      <c r="T500" s="11"/>
      <c r="U500" s="11"/>
    </row>
    <row r="501" spans="1:21">
      <c r="A501" s="74"/>
      <c r="B501" s="16"/>
      <c r="C501" s="17"/>
      <c r="D501" s="17"/>
      <c r="E501" s="17"/>
      <c r="F501" s="17"/>
      <c r="G501" s="17"/>
      <c r="H501" s="17"/>
      <c r="I501" s="17"/>
      <c r="J501" s="17"/>
      <c r="K501" s="17"/>
      <c r="L501" s="70"/>
      <c r="M501" s="18"/>
      <c r="N501" s="81"/>
      <c r="S501" s="11"/>
      <c r="T501" s="11"/>
      <c r="U501" s="11"/>
    </row>
    <row r="502" spans="1:21">
      <c r="A502" s="74"/>
      <c r="B502" s="16"/>
      <c r="C502" s="17"/>
      <c r="D502" s="17"/>
      <c r="E502" s="17"/>
      <c r="F502" s="17"/>
      <c r="G502" s="17"/>
      <c r="H502" s="17"/>
      <c r="I502" s="17"/>
      <c r="J502" s="17"/>
      <c r="K502" s="17"/>
      <c r="L502" s="70"/>
      <c r="M502" s="18"/>
      <c r="N502" s="81"/>
      <c r="S502" s="11"/>
      <c r="T502" s="11"/>
      <c r="U502" s="11"/>
    </row>
    <row r="503" spans="1:21">
      <c r="A503" s="74"/>
      <c r="B503" s="16"/>
      <c r="C503" s="17"/>
      <c r="D503" s="17"/>
      <c r="E503" s="17"/>
      <c r="F503" s="17"/>
      <c r="G503" s="17"/>
      <c r="H503" s="17"/>
      <c r="I503" s="17"/>
      <c r="J503" s="17"/>
      <c r="K503" s="17"/>
      <c r="L503" s="70"/>
      <c r="M503" s="18"/>
      <c r="N503" s="81"/>
      <c r="S503" s="11"/>
      <c r="T503" s="11"/>
      <c r="U503" s="11"/>
    </row>
    <row r="504" spans="1:21">
      <c r="A504" s="74"/>
      <c r="B504" s="16"/>
      <c r="C504" s="17"/>
      <c r="D504" s="17"/>
      <c r="E504" s="17"/>
      <c r="F504" s="17"/>
      <c r="G504" s="17"/>
      <c r="H504" s="17"/>
      <c r="I504" s="17"/>
      <c r="J504" s="17"/>
      <c r="K504" s="17"/>
      <c r="L504" s="70"/>
      <c r="M504" s="18"/>
      <c r="N504" s="81"/>
      <c r="S504" s="11"/>
      <c r="T504" s="11"/>
      <c r="U504" s="11"/>
    </row>
    <row r="505" spans="1:21">
      <c r="A505" s="74"/>
      <c r="B505" s="16"/>
      <c r="C505" s="17"/>
      <c r="D505" s="17"/>
      <c r="E505" s="17"/>
      <c r="F505" s="17"/>
      <c r="G505" s="17"/>
      <c r="H505" s="17"/>
      <c r="I505" s="17"/>
      <c r="J505" s="17"/>
      <c r="K505" s="17"/>
      <c r="L505" s="70"/>
      <c r="M505" s="18"/>
      <c r="N505" s="81"/>
      <c r="S505" s="11"/>
      <c r="T505" s="11"/>
      <c r="U505" s="11"/>
    </row>
    <row r="506" spans="1:21">
      <c r="A506" s="74"/>
      <c r="B506" s="16"/>
      <c r="C506" s="17"/>
      <c r="D506" s="17"/>
      <c r="E506" s="17"/>
      <c r="F506" s="17"/>
      <c r="G506" s="17"/>
      <c r="H506" s="17"/>
      <c r="I506" s="17"/>
      <c r="J506" s="17"/>
      <c r="K506" s="17"/>
      <c r="L506" s="70"/>
      <c r="M506" s="18"/>
      <c r="N506" s="81"/>
      <c r="S506" s="11"/>
      <c r="T506" s="11"/>
      <c r="U506" s="11"/>
    </row>
    <row r="507" spans="1:21">
      <c r="A507" s="74"/>
      <c r="B507" s="16"/>
      <c r="C507" s="17"/>
      <c r="D507" s="17"/>
      <c r="E507" s="17"/>
      <c r="F507" s="17"/>
      <c r="G507" s="17"/>
      <c r="H507" s="17"/>
      <c r="I507" s="17"/>
      <c r="J507" s="17"/>
      <c r="K507" s="17"/>
      <c r="L507" s="70"/>
      <c r="M507" s="18"/>
      <c r="N507" s="81"/>
      <c r="S507" s="11"/>
      <c r="T507" s="11"/>
      <c r="U507" s="11"/>
    </row>
    <row r="508" spans="1:21">
      <c r="A508" s="74"/>
      <c r="B508" s="16"/>
      <c r="C508" s="17"/>
      <c r="D508" s="17"/>
      <c r="E508" s="17"/>
      <c r="F508" s="17"/>
      <c r="G508" s="17"/>
      <c r="H508" s="17"/>
      <c r="I508" s="17"/>
      <c r="J508" s="17"/>
      <c r="K508" s="17"/>
      <c r="L508" s="70"/>
      <c r="M508" s="18"/>
      <c r="N508" s="81"/>
      <c r="S508" s="11"/>
      <c r="T508" s="11"/>
      <c r="U508" s="11"/>
    </row>
    <row r="509" spans="1:21">
      <c r="A509" s="74"/>
      <c r="B509" s="16"/>
      <c r="C509" s="17"/>
      <c r="D509" s="17"/>
      <c r="E509" s="17"/>
      <c r="F509" s="17"/>
      <c r="G509" s="17"/>
      <c r="H509" s="17"/>
      <c r="I509" s="17"/>
      <c r="J509" s="17"/>
      <c r="K509" s="17"/>
      <c r="L509" s="70"/>
      <c r="M509" s="18"/>
      <c r="N509" s="81"/>
      <c r="S509" s="11"/>
      <c r="T509" s="11"/>
      <c r="U509" s="11"/>
    </row>
    <row r="510" spans="1:21">
      <c r="A510" s="74"/>
      <c r="B510" s="16"/>
      <c r="C510" s="17"/>
      <c r="D510" s="17"/>
      <c r="E510" s="17"/>
      <c r="F510" s="17"/>
      <c r="G510" s="17"/>
      <c r="H510" s="17"/>
      <c r="I510" s="17"/>
      <c r="J510" s="17"/>
      <c r="K510" s="17"/>
      <c r="L510" s="70"/>
      <c r="M510" s="18"/>
      <c r="N510" s="81"/>
      <c r="S510" s="11"/>
      <c r="T510" s="11"/>
      <c r="U510" s="11"/>
    </row>
    <row r="511" spans="1:21">
      <c r="A511" s="74"/>
      <c r="B511" s="16"/>
      <c r="C511" s="17"/>
      <c r="D511" s="17"/>
      <c r="E511" s="17"/>
      <c r="F511" s="17"/>
      <c r="G511" s="17"/>
      <c r="H511" s="17"/>
      <c r="I511" s="17"/>
      <c r="J511" s="17"/>
      <c r="K511" s="17"/>
      <c r="L511" s="70"/>
      <c r="M511" s="18"/>
      <c r="N511" s="81"/>
      <c r="S511" s="11"/>
      <c r="T511" s="11"/>
      <c r="U511" s="11"/>
    </row>
    <row r="512" spans="1:21">
      <c r="A512" s="74"/>
      <c r="B512" s="16"/>
      <c r="C512" s="17"/>
      <c r="D512" s="17"/>
      <c r="E512" s="17"/>
      <c r="F512" s="17"/>
      <c r="G512" s="17"/>
      <c r="H512" s="17"/>
      <c r="I512" s="17"/>
      <c r="J512" s="17"/>
      <c r="K512" s="17"/>
      <c r="L512" s="70"/>
      <c r="M512" s="18"/>
      <c r="N512" s="81"/>
      <c r="S512" s="11"/>
      <c r="T512" s="11"/>
      <c r="U512" s="11"/>
    </row>
    <row r="513" spans="1:21">
      <c r="A513" s="74"/>
      <c r="B513" s="16"/>
      <c r="C513" s="17"/>
      <c r="D513" s="17"/>
      <c r="E513" s="17"/>
      <c r="F513" s="17"/>
      <c r="G513" s="17"/>
      <c r="H513" s="17"/>
      <c r="I513" s="17"/>
      <c r="J513" s="17"/>
      <c r="K513" s="17"/>
      <c r="L513" s="70"/>
      <c r="M513" s="18"/>
      <c r="N513" s="81"/>
      <c r="S513" s="11"/>
      <c r="T513" s="11"/>
      <c r="U513" s="11"/>
    </row>
    <row r="514" spans="1:21">
      <c r="A514" s="74"/>
      <c r="B514" s="16"/>
      <c r="C514" s="17"/>
      <c r="D514" s="17"/>
      <c r="E514" s="17"/>
      <c r="F514" s="17"/>
      <c r="G514" s="17"/>
      <c r="H514" s="17"/>
      <c r="I514" s="17"/>
      <c r="J514" s="17"/>
      <c r="K514" s="17"/>
      <c r="L514" s="70"/>
      <c r="M514" s="18"/>
      <c r="N514" s="81"/>
      <c r="S514" s="11"/>
      <c r="T514" s="11"/>
      <c r="U514" s="11"/>
    </row>
    <row r="515" spans="1:21">
      <c r="A515" s="74"/>
      <c r="B515" s="16"/>
      <c r="C515" s="17"/>
      <c r="D515" s="17"/>
      <c r="E515" s="17"/>
      <c r="F515" s="17"/>
      <c r="G515" s="17"/>
      <c r="H515" s="17"/>
      <c r="I515" s="17"/>
      <c r="J515" s="17"/>
      <c r="K515" s="17"/>
      <c r="L515" s="70"/>
      <c r="M515" s="18"/>
      <c r="N515" s="81"/>
      <c r="S515" s="11"/>
      <c r="T515" s="11"/>
      <c r="U515" s="11"/>
    </row>
    <row r="516" spans="1:21">
      <c r="A516" s="74"/>
      <c r="B516" s="16"/>
      <c r="C516" s="17"/>
      <c r="D516" s="17"/>
      <c r="E516" s="17"/>
      <c r="F516" s="17"/>
      <c r="G516" s="17"/>
      <c r="H516" s="17"/>
      <c r="I516" s="17"/>
      <c r="J516" s="17"/>
      <c r="K516" s="17"/>
      <c r="L516" s="70"/>
      <c r="M516" s="18"/>
      <c r="N516" s="81"/>
      <c r="S516" s="11"/>
      <c r="T516" s="11"/>
      <c r="U516" s="11"/>
    </row>
    <row r="517" spans="1:21">
      <c r="A517" s="74"/>
      <c r="B517" s="16"/>
      <c r="C517" s="17"/>
      <c r="D517" s="17"/>
      <c r="E517" s="17"/>
      <c r="F517" s="17"/>
      <c r="G517" s="17"/>
      <c r="H517" s="17"/>
      <c r="I517" s="17"/>
      <c r="J517" s="17"/>
      <c r="K517" s="17"/>
      <c r="L517" s="70"/>
      <c r="M517" s="18"/>
      <c r="N517" s="81"/>
      <c r="S517" s="11"/>
      <c r="T517" s="11"/>
      <c r="U517" s="11"/>
    </row>
    <row r="518" spans="1:21">
      <c r="A518" s="74"/>
      <c r="B518" s="16"/>
      <c r="C518" s="17"/>
      <c r="D518" s="17"/>
      <c r="E518" s="17"/>
      <c r="F518" s="17"/>
      <c r="G518" s="17"/>
      <c r="H518" s="17"/>
      <c r="I518" s="17"/>
      <c r="J518" s="17"/>
      <c r="K518" s="17"/>
      <c r="L518" s="70"/>
      <c r="M518" s="18"/>
      <c r="N518" s="81"/>
      <c r="S518" s="11"/>
      <c r="T518" s="11"/>
      <c r="U518" s="11"/>
    </row>
    <row r="519" spans="1:21">
      <c r="A519" s="74"/>
      <c r="B519" s="16"/>
      <c r="C519" s="17"/>
      <c r="D519" s="17"/>
      <c r="E519" s="17"/>
      <c r="F519" s="17"/>
      <c r="G519" s="17"/>
      <c r="H519" s="17"/>
      <c r="I519" s="17"/>
      <c r="J519" s="17"/>
      <c r="K519" s="17"/>
      <c r="L519" s="70"/>
      <c r="M519" s="18"/>
      <c r="N519" s="81"/>
      <c r="S519" s="11"/>
      <c r="T519" s="11"/>
      <c r="U519" s="11"/>
    </row>
    <row r="520" spans="1:21">
      <c r="A520" s="74"/>
      <c r="B520" s="16"/>
      <c r="C520" s="17"/>
      <c r="D520" s="17"/>
      <c r="E520" s="17"/>
      <c r="F520" s="17"/>
      <c r="G520" s="17"/>
      <c r="H520" s="17"/>
      <c r="I520" s="17"/>
      <c r="J520" s="17"/>
      <c r="K520" s="17"/>
      <c r="L520" s="70"/>
      <c r="M520" s="18"/>
      <c r="N520" s="81"/>
      <c r="S520" s="11"/>
      <c r="T520" s="11"/>
      <c r="U520" s="11"/>
    </row>
    <row r="521" spans="1:21">
      <c r="A521" s="74"/>
      <c r="B521" s="16"/>
      <c r="C521" s="17"/>
      <c r="D521" s="17"/>
      <c r="E521" s="17"/>
      <c r="F521" s="17"/>
      <c r="G521" s="17"/>
      <c r="H521" s="17"/>
      <c r="I521" s="17"/>
      <c r="J521" s="17"/>
      <c r="K521" s="17"/>
      <c r="L521" s="70"/>
      <c r="M521" s="18"/>
      <c r="N521" s="81"/>
      <c r="S521" s="11"/>
      <c r="T521" s="11"/>
      <c r="U521" s="11"/>
    </row>
    <row r="522" spans="1:21">
      <c r="A522" s="74"/>
      <c r="B522" s="16"/>
      <c r="C522" s="17"/>
      <c r="D522" s="17"/>
      <c r="E522" s="17"/>
      <c r="F522" s="17"/>
      <c r="G522" s="17"/>
      <c r="H522" s="17"/>
      <c r="I522" s="17"/>
      <c r="J522" s="17"/>
      <c r="K522" s="17"/>
      <c r="L522" s="70"/>
      <c r="M522" s="18"/>
      <c r="N522" s="81"/>
      <c r="S522" s="11"/>
      <c r="T522" s="11"/>
      <c r="U522" s="11"/>
    </row>
    <row r="523" spans="1:21">
      <c r="A523" s="74"/>
      <c r="B523" s="16"/>
      <c r="C523" s="17"/>
      <c r="D523" s="17"/>
      <c r="E523" s="17"/>
      <c r="F523" s="17"/>
      <c r="G523" s="17"/>
      <c r="H523" s="17"/>
      <c r="I523" s="17"/>
      <c r="J523" s="17"/>
      <c r="K523" s="17"/>
      <c r="L523" s="70"/>
      <c r="M523" s="18"/>
      <c r="N523" s="81"/>
      <c r="S523" s="11"/>
      <c r="T523" s="11"/>
      <c r="U523" s="11"/>
    </row>
    <row r="524" spans="1:21">
      <c r="A524" s="74"/>
      <c r="B524" s="16"/>
      <c r="C524" s="17"/>
      <c r="D524" s="17"/>
      <c r="E524" s="17"/>
      <c r="F524" s="17"/>
      <c r="G524" s="17"/>
      <c r="H524" s="17"/>
      <c r="I524" s="17"/>
      <c r="J524" s="17"/>
      <c r="K524" s="17"/>
      <c r="L524" s="70"/>
      <c r="M524" s="18"/>
      <c r="N524" s="81"/>
      <c r="S524" s="11"/>
      <c r="T524" s="11"/>
      <c r="U524" s="11"/>
    </row>
    <row r="525" spans="1:21">
      <c r="A525" s="74"/>
      <c r="B525" s="16"/>
      <c r="C525" s="17"/>
      <c r="D525" s="17"/>
      <c r="E525" s="17"/>
      <c r="F525" s="17"/>
      <c r="G525" s="17"/>
      <c r="H525" s="17"/>
      <c r="I525" s="17"/>
      <c r="J525" s="17"/>
      <c r="K525" s="17"/>
      <c r="L525" s="70"/>
      <c r="M525" s="18"/>
      <c r="N525" s="81"/>
      <c r="S525" s="11"/>
      <c r="T525" s="11"/>
      <c r="U525" s="11"/>
    </row>
    <row r="526" spans="1:21">
      <c r="A526" s="74"/>
      <c r="B526" s="16"/>
      <c r="C526" s="17"/>
      <c r="D526" s="17"/>
      <c r="E526" s="17"/>
      <c r="F526" s="17"/>
      <c r="G526" s="17"/>
      <c r="H526" s="17"/>
      <c r="I526" s="17"/>
      <c r="J526" s="17"/>
      <c r="K526" s="17"/>
      <c r="L526" s="70"/>
      <c r="M526" s="18"/>
      <c r="N526" s="81"/>
      <c r="S526" s="11"/>
      <c r="T526" s="11"/>
      <c r="U526" s="11"/>
    </row>
    <row r="527" spans="1:21">
      <c r="A527" s="74"/>
      <c r="B527" s="16"/>
      <c r="C527" s="17"/>
      <c r="D527" s="17"/>
      <c r="E527" s="17"/>
      <c r="F527" s="17"/>
      <c r="G527" s="17"/>
      <c r="H527" s="17"/>
      <c r="I527" s="17"/>
      <c r="J527" s="17"/>
      <c r="K527" s="17"/>
      <c r="L527" s="70"/>
      <c r="M527" s="18"/>
      <c r="N527" s="81"/>
      <c r="S527" s="11"/>
      <c r="T527" s="11"/>
      <c r="U527" s="11"/>
    </row>
    <row r="528" spans="1:21">
      <c r="A528" s="74"/>
      <c r="B528" s="16"/>
      <c r="C528" s="17"/>
      <c r="D528" s="17"/>
      <c r="E528" s="17"/>
      <c r="F528" s="17"/>
      <c r="G528" s="17"/>
      <c r="H528" s="17"/>
      <c r="I528" s="17"/>
      <c r="J528" s="17"/>
      <c r="K528" s="17"/>
      <c r="L528" s="70"/>
      <c r="M528" s="18"/>
      <c r="N528" s="81"/>
      <c r="S528" s="11"/>
      <c r="T528" s="11"/>
      <c r="U528" s="11"/>
    </row>
    <row r="529" spans="1:21">
      <c r="A529" s="74"/>
      <c r="B529" s="16"/>
      <c r="C529" s="17"/>
      <c r="D529" s="17"/>
      <c r="E529" s="17"/>
      <c r="F529" s="17"/>
      <c r="G529" s="17"/>
      <c r="H529" s="17"/>
      <c r="I529" s="17"/>
      <c r="J529" s="17"/>
      <c r="K529" s="17"/>
      <c r="L529" s="70"/>
      <c r="M529" s="18"/>
      <c r="N529" s="81"/>
      <c r="S529" s="11"/>
      <c r="T529" s="11"/>
      <c r="U529" s="11"/>
    </row>
    <row r="530" spans="1:21">
      <c r="A530" s="74"/>
      <c r="B530" s="16"/>
      <c r="C530" s="17"/>
      <c r="D530" s="17"/>
      <c r="E530" s="17"/>
      <c r="F530" s="17"/>
      <c r="G530" s="17"/>
      <c r="H530" s="17"/>
      <c r="I530" s="17"/>
      <c r="J530" s="17"/>
      <c r="K530" s="17"/>
      <c r="L530" s="70"/>
      <c r="M530" s="18"/>
      <c r="N530" s="81"/>
      <c r="S530" s="11"/>
      <c r="T530" s="11"/>
      <c r="U530" s="11"/>
    </row>
    <row r="531" spans="1:21">
      <c r="A531" s="74"/>
      <c r="B531" s="16"/>
      <c r="C531" s="17"/>
      <c r="D531" s="17"/>
      <c r="E531" s="17"/>
      <c r="F531" s="17"/>
      <c r="G531" s="17"/>
      <c r="H531" s="17"/>
      <c r="I531" s="17"/>
      <c r="J531" s="17"/>
      <c r="K531" s="17"/>
      <c r="L531" s="70"/>
      <c r="M531" s="18"/>
      <c r="N531" s="81"/>
      <c r="S531" s="11"/>
      <c r="T531" s="11"/>
      <c r="U531" s="11"/>
    </row>
    <row r="532" spans="1:21">
      <c r="A532" s="74"/>
      <c r="B532" s="16"/>
      <c r="C532" s="17"/>
      <c r="D532" s="17"/>
      <c r="E532" s="17"/>
      <c r="F532" s="17"/>
      <c r="G532" s="17"/>
      <c r="H532" s="17"/>
      <c r="I532" s="17"/>
      <c r="J532" s="17"/>
      <c r="K532" s="17"/>
      <c r="L532" s="70"/>
      <c r="M532" s="18"/>
      <c r="N532" s="81"/>
      <c r="S532" s="11"/>
      <c r="T532" s="11"/>
      <c r="U532" s="11"/>
    </row>
    <row r="533" spans="1:21">
      <c r="A533" s="74"/>
      <c r="B533" s="16"/>
      <c r="C533" s="17"/>
      <c r="D533" s="17"/>
      <c r="E533" s="17"/>
      <c r="F533" s="17"/>
      <c r="G533" s="17"/>
      <c r="H533" s="17"/>
      <c r="I533" s="17"/>
      <c r="J533" s="17"/>
      <c r="K533" s="17"/>
      <c r="L533" s="70"/>
      <c r="M533" s="18"/>
      <c r="N533" s="81"/>
      <c r="S533" s="11"/>
      <c r="T533" s="11"/>
      <c r="U533" s="11"/>
    </row>
    <row r="534" spans="1:21">
      <c r="A534" s="74"/>
      <c r="B534" s="16"/>
      <c r="C534" s="17"/>
      <c r="D534" s="17"/>
      <c r="E534" s="17"/>
      <c r="F534" s="17"/>
      <c r="G534" s="17"/>
      <c r="H534" s="17"/>
      <c r="I534" s="17"/>
      <c r="J534" s="17"/>
      <c r="K534" s="17"/>
      <c r="L534" s="70"/>
      <c r="M534" s="18"/>
      <c r="N534" s="81"/>
      <c r="S534" s="11"/>
      <c r="T534" s="11"/>
      <c r="U534" s="11"/>
    </row>
    <row r="535" spans="1:21">
      <c r="A535" s="74"/>
      <c r="B535" s="16"/>
      <c r="C535" s="17"/>
      <c r="D535" s="17"/>
      <c r="E535" s="17"/>
      <c r="F535" s="17"/>
      <c r="G535" s="17"/>
      <c r="H535" s="17"/>
      <c r="I535" s="17"/>
      <c r="J535" s="17"/>
      <c r="K535" s="17"/>
      <c r="L535" s="70"/>
      <c r="M535" s="18"/>
      <c r="N535" s="81"/>
      <c r="S535" s="11"/>
      <c r="T535" s="11"/>
      <c r="U535" s="11"/>
    </row>
    <row r="536" spans="1:21">
      <c r="A536" s="74"/>
      <c r="B536" s="16"/>
      <c r="C536" s="17"/>
      <c r="D536" s="17"/>
      <c r="E536" s="17"/>
      <c r="F536" s="17"/>
      <c r="G536" s="17"/>
      <c r="H536" s="17"/>
      <c r="I536" s="17"/>
      <c r="J536" s="17"/>
      <c r="K536" s="17"/>
      <c r="L536" s="70"/>
      <c r="M536" s="18"/>
      <c r="N536" s="81"/>
      <c r="S536" s="11"/>
      <c r="T536" s="11"/>
      <c r="U536" s="11"/>
    </row>
    <row r="537" spans="1:21">
      <c r="A537" s="74"/>
      <c r="B537" s="16"/>
      <c r="C537" s="17"/>
      <c r="D537" s="17"/>
      <c r="E537" s="17"/>
      <c r="F537" s="17"/>
      <c r="G537" s="17"/>
      <c r="H537" s="17"/>
      <c r="I537" s="17"/>
      <c r="J537" s="17"/>
      <c r="K537" s="17"/>
      <c r="L537" s="70"/>
      <c r="M537" s="18"/>
      <c r="N537" s="81"/>
      <c r="S537" s="11"/>
      <c r="T537" s="11"/>
      <c r="U537" s="11"/>
    </row>
    <row r="538" spans="1:21">
      <c r="A538" s="74"/>
      <c r="B538" s="16"/>
      <c r="C538" s="17"/>
      <c r="D538" s="17"/>
      <c r="E538" s="17"/>
      <c r="F538" s="17"/>
      <c r="G538" s="17"/>
      <c r="H538" s="17"/>
      <c r="I538" s="17"/>
      <c r="J538" s="17"/>
      <c r="K538" s="17"/>
      <c r="L538" s="70"/>
      <c r="M538" s="18"/>
      <c r="N538" s="81"/>
      <c r="S538" s="11"/>
      <c r="T538" s="11"/>
      <c r="U538" s="11"/>
    </row>
    <row r="539" spans="1:21">
      <c r="A539" s="74"/>
      <c r="B539" s="16"/>
      <c r="C539" s="17"/>
      <c r="D539" s="17"/>
      <c r="E539" s="17"/>
      <c r="F539" s="17"/>
      <c r="G539" s="17"/>
      <c r="H539" s="17"/>
      <c r="I539" s="17"/>
      <c r="J539" s="17"/>
      <c r="K539" s="17"/>
      <c r="L539" s="70"/>
      <c r="M539" s="18"/>
      <c r="N539" s="81"/>
      <c r="S539" s="11"/>
      <c r="T539" s="11"/>
      <c r="U539" s="11"/>
    </row>
    <row r="540" spans="1:21">
      <c r="A540" s="74"/>
      <c r="B540" s="16"/>
      <c r="C540" s="17"/>
      <c r="D540" s="17"/>
      <c r="E540" s="17"/>
      <c r="F540" s="17"/>
      <c r="G540" s="17"/>
      <c r="H540" s="17"/>
      <c r="I540" s="17"/>
      <c r="J540" s="17"/>
      <c r="K540" s="17"/>
      <c r="L540" s="70"/>
      <c r="M540" s="18"/>
      <c r="N540" s="81"/>
      <c r="S540" s="11"/>
      <c r="T540" s="11"/>
      <c r="U540" s="11"/>
    </row>
    <row r="541" spans="1:21">
      <c r="A541" s="74"/>
      <c r="B541" s="16"/>
      <c r="C541" s="17"/>
      <c r="D541" s="17"/>
      <c r="E541" s="17"/>
      <c r="F541" s="17"/>
      <c r="G541" s="17"/>
      <c r="H541" s="17"/>
      <c r="I541" s="17"/>
      <c r="J541" s="17"/>
      <c r="K541" s="17"/>
      <c r="L541" s="70"/>
      <c r="M541" s="18"/>
      <c r="N541" s="81"/>
      <c r="S541" s="11"/>
      <c r="T541" s="11"/>
      <c r="U541" s="11"/>
    </row>
    <row r="542" spans="1:21">
      <c r="A542" s="74"/>
      <c r="B542" s="16"/>
      <c r="C542" s="17"/>
      <c r="D542" s="17"/>
      <c r="E542" s="17"/>
      <c r="F542" s="17"/>
      <c r="G542" s="17"/>
      <c r="H542" s="17"/>
      <c r="I542" s="17"/>
      <c r="J542" s="17"/>
      <c r="K542" s="17"/>
      <c r="L542" s="70"/>
      <c r="M542" s="18"/>
      <c r="N542" s="81"/>
      <c r="S542" s="11"/>
      <c r="T542" s="11"/>
      <c r="U542" s="11"/>
    </row>
    <row r="543" spans="1:21">
      <c r="A543" s="74"/>
      <c r="B543" s="16"/>
      <c r="C543" s="17"/>
      <c r="D543" s="17"/>
      <c r="E543" s="17"/>
      <c r="F543" s="17"/>
      <c r="G543" s="17"/>
      <c r="H543" s="17"/>
      <c r="I543" s="17"/>
      <c r="J543" s="17"/>
      <c r="K543" s="17"/>
      <c r="L543" s="70"/>
      <c r="M543" s="18"/>
      <c r="N543" s="81"/>
      <c r="S543" s="11"/>
      <c r="T543" s="11"/>
      <c r="U543" s="11"/>
    </row>
    <row r="544" spans="1:21">
      <c r="A544" s="74"/>
      <c r="B544" s="16"/>
      <c r="C544" s="17"/>
      <c r="D544" s="17"/>
      <c r="E544" s="17"/>
      <c r="F544" s="17"/>
      <c r="G544" s="17"/>
      <c r="H544" s="17"/>
      <c r="I544" s="17"/>
      <c r="J544" s="17"/>
      <c r="K544" s="17"/>
      <c r="L544" s="70"/>
      <c r="M544" s="18"/>
      <c r="N544" s="81"/>
      <c r="S544" s="11"/>
      <c r="T544" s="11"/>
      <c r="U544" s="11"/>
    </row>
    <row r="545" spans="1:21">
      <c r="A545" s="74"/>
      <c r="B545" s="16"/>
      <c r="C545" s="17"/>
      <c r="D545" s="17"/>
      <c r="E545" s="17"/>
      <c r="F545" s="17"/>
      <c r="G545" s="17"/>
      <c r="H545" s="17"/>
      <c r="I545" s="17"/>
      <c r="J545" s="17"/>
      <c r="K545" s="17"/>
      <c r="L545" s="70"/>
      <c r="M545" s="18"/>
      <c r="N545" s="81"/>
      <c r="S545" s="11"/>
      <c r="T545" s="11"/>
      <c r="U545" s="11"/>
    </row>
    <row r="546" spans="1:21">
      <c r="A546" s="74"/>
      <c r="B546" s="16"/>
      <c r="C546" s="17"/>
      <c r="D546" s="17"/>
      <c r="E546" s="17"/>
      <c r="F546" s="17"/>
      <c r="G546" s="17"/>
      <c r="H546" s="17"/>
      <c r="I546" s="17"/>
      <c r="J546" s="17"/>
      <c r="K546" s="17"/>
      <c r="L546" s="70"/>
      <c r="M546" s="18"/>
      <c r="N546" s="81"/>
      <c r="S546" s="11"/>
      <c r="T546" s="11"/>
      <c r="U546" s="11"/>
    </row>
    <row r="547" spans="1:21">
      <c r="A547" s="74"/>
      <c r="B547" s="16"/>
      <c r="C547" s="17"/>
      <c r="D547" s="17"/>
      <c r="E547" s="17"/>
      <c r="F547" s="17"/>
      <c r="G547" s="17"/>
      <c r="H547" s="17"/>
      <c r="I547" s="17"/>
      <c r="J547" s="17"/>
      <c r="K547" s="17"/>
      <c r="L547" s="70"/>
      <c r="M547" s="18"/>
      <c r="N547" s="81"/>
      <c r="S547" s="11"/>
      <c r="T547" s="11"/>
      <c r="U547" s="11"/>
    </row>
    <row r="548" spans="1:21">
      <c r="A548" s="74"/>
      <c r="B548" s="16"/>
      <c r="C548" s="17"/>
      <c r="D548" s="17"/>
      <c r="E548" s="17"/>
      <c r="F548" s="17"/>
      <c r="G548" s="17"/>
      <c r="H548" s="17"/>
      <c r="I548" s="17"/>
      <c r="J548" s="17"/>
      <c r="K548" s="17"/>
      <c r="L548" s="70"/>
      <c r="M548" s="18"/>
      <c r="N548" s="81"/>
      <c r="S548" s="11"/>
      <c r="T548" s="11"/>
      <c r="U548" s="11"/>
    </row>
    <row r="549" spans="1:21">
      <c r="A549" s="74"/>
      <c r="B549" s="16"/>
      <c r="C549" s="17"/>
      <c r="D549" s="17"/>
      <c r="E549" s="17"/>
      <c r="F549" s="17"/>
      <c r="G549" s="17"/>
      <c r="H549" s="17"/>
      <c r="I549" s="17"/>
      <c r="J549" s="17"/>
      <c r="K549" s="17"/>
      <c r="L549" s="70"/>
      <c r="M549" s="18"/>
      <c r="N549" s="81"/>
      <c r="S549" s="11"/>
      <c r="T549" s="11"/>
      <c r="U549" s="11"/>
    </row>
    <row r="550" spans="1:21">
      <c r="A550" s="74"/>
      <c r="B550" s="16"/>
      <c r="C550" s="17"/>
      <c r="D550" s="17"/>
      <c r="E550" s="17"/>
      <c r="F550" s="17"/>
      <c r="G550" s="17"/>
      <c r="H550" s="17"/>
      <c r="I550" s="17"/>
      <c r="J550" s="17"/>
      <c r="K550" s="17"/>
      <c r="L550" s="70"/>
      <c r="M550" s="18"/>
      <c r="N550" s="81"/>
      <c r="S550" s="11"/>
      <c r="T550" s="11"/>
      <c r="U550" s="11"/>
    </row>
    <row r="551" spans="1:21">
      <c r="A551" s="74"/>
      <c r="B551" s="16"/>
      <c r="C551" s="17"/>
      <c r="D551" s="17"/>
      <c r="E551" s="17"/>
      <c r="F551" s="17"/>
      <c r="G551" s="17"/>
      <c r="H551" s="17"/>
      <c r="I551" s="17"/>
      <c r="J551" s="17"/>
      <c r="K551" s="17"/>
      <c r="L551" s="70"/>
      <c r="M551" s="18"/>
      <c r="N551" s="81"/>
      <c r="S551" s="11"/>
      <c r="T551" s="11"/>
      <c r="U551" s="11"/>
    </row>
    <row r="552" spans="1:21">
      <c r="A552" s="74"/>
      <c r="B552" s="16"/>
      <c r="C552" s="17"/>
      <c r="D552" s="17"/>
      <c r="E552" s="17"/>
      <c r="F552" s="17"/>
      <c r="G552" s="17"/>
      <c r="H552" s="17"/>
      <c r="I552" s="17"/>
      <c r="J552" s="17"/>
      <c r="K552" s="17"/>
      <c r="L552" s="70"/>
      <c r="M552" s="18"/>
      <c r="N552" s="81"/>
      <c r="S552" s="11"/>
      <c r="T552" s="11"/>
      <c r="U552" s="11"/>
    </row>
    <row r="553" spans="1:21">
      <c r="A553" s="74"/>
      <c r="B553" s="16"/>
      <c r="C553" s="17"/>
      <c r="D553" s="17"/>
      <c r="E553" s="17"/>
      <c r="F553" s="17"/>
      <c r="G553" s="17"/>
      <c r="H553" s="17"/>
      <c r="I553" s="17"/>
      <c r="J553" s="17"/>
      <c r="K553" s="17"/>
      <c r="L553" s="70"/>
      <c r="M553" s="18"/>
      <c r="N553" s="81"/>
      <c r="S553" s="11"/>
      <c r="T553" s="11"/>
      <c r="U553" s="11"/>
    </row>
    <row r="554" spans="1:21">
      <c r="A554" s="74"/>
      <c r="B554" s="16"/>
      <c r="C554" s="17"/>
      <c r="D554" s="17"/>
      <c r="E554" s="17"/>
      <c r="F554" s="17"/>
      <c r="G554" s="17"/>
      <c r="H554" s="17"/>
      <c r="I554" s="17"/>
      <c r="J554" s="17"/>
      <c r="K554" s="17"/>
      <c r="L554" s="70"/>
      <c r="M554" s="18"/>
      <c r="N554" s="81"/>
      <c r="S554" s="11"/>
      <c r="T554" s="11"/>
      <c r="U554" s="11"/>
    </row>
    <row r="555" spans="1:21">
      <c r="A555" s="74"/>
      <c r="B555" s="16"/>
      <c r="C555" s="17"/>
      <c r="D555" s="17"/>
      <c r="E555" s="17"/>
      <c r="F555" s="17"/>
      <c r="G555" s="17"/>
      <c r="H555" s="17"/>
      <c r="I555" s="17"/>
      <c r="J555" s="17"/>
      <c r="K555" s="17"/>
      <c r="L555" s="70"/>
      <c r="M555" s="18"/>
      <c r="N555" s="81"/>
      <c r="S555" s="11"/>
      <c r="T555" s="11"/>
      <c r="U555" s="11"/>
    </row>
    <row r="556" spans="1:21">
      <c r="A556" s="74"/>
      <c r="B556" s="16"/>
      <c r="C556" s="17"/>
      <c r="D556" s="17"/>
      <c r="E556" s="17"/>
      <c r="F556" s="17"/>
      <c r="G556" s="17"/>
      <c r="H556" s="17"/>
      <c r="I556" s="17"/>
      <c r="J556" s="17"/>
      <c r="K556" s="17"/>
      <c r="L556" s="70"/>
      <c r="M556" s="18"/>
      <c r="N556" s="81"/>
      <c r="S556" s="11"/>
      <c r="T556" s="11"/>
      <c r="U556" s="11"/>
    </row>
    <row r="557" spans="1:21">
      <c r="A557" s="74"/>
      <c r="B557" s="16"/>
      <c r="C557" s="17"/>
      <c r="D557" s="17"/>
      <c r="E557" s="17"/>
      <c r="F557" s="17"/>
      <c r="G557" s="17"/>
      <c r="H557" s="17"/>
      <c r="I557" s="17"/>
      <c r="J557" s="17"/>
      <c r="K557" s="17"/>
      <c r="L557" s="70"/>
      <c r="M557" s="18"/>
      <c r="N557" s="81"/>
      <c r="S557" s="11"/>
      <c r="T557" s="11"/>
      <c r="U557" s="11"/>
    </row>
    <row r="558" spans="1:21">
      <c r="A558" s="74"/>
      <c r="B558" s="16"/>
      <c r="C558" s="17"/>
      <c r="D558" s="17"/>
      <c r="E558" s="17"/>
      <c r="F558" s="17"/>
      <c r="G558" s="17"/>
      <c r="H558" s="17"/>
      <c r="I558" s="17"/>
      <c r="J558" s="17"/>
      <c r="K558" s="17"/>
      <c r="L558" s="70"/>
      <c r="M558" s="18"/>
      <c r="N558" s="81"/>
      <c r="S558" s="11"/>
      <c r="T558" s="11"/>
      <c r="U558" s="11"/>
    </row>
    <row r="559" spans="1:21">
      <c r="A559" s="74"/>
      <c r="B559" s="16"/>
      <c r="C559" s="17"/>
      <c r="D559" s="17"/>
      <c r="E559" s="17"/>
      <c r="F559" s="17"/>
      <c r="G559" s="17"/>
      <c r="H559" s="17"/>
      <c r="I559" s="17"/>
      <c r="J559" s="17"/>
      <c r="K559" s="17"/>
      <c r="L559" s="70"/>
      <c r="M559" s="18"/>
      <c r="N559" s="81"/>
      <c r="S559" s="11"/>
      <c r="T559" s="11"/>
      <c r="U559" s="11"/>
    </row>
    <row r="560" spans="1:21">
      <c r="A560" s="74"/>
      <c r="B560" s="16"/>
      <c r="C560" s="17"/>
      <c r="D560" s="17"/>
      <c r="E560" s="17"/>
      <c r="F560" s="17"/>
      <c r="G560" s="17"/>
      <c r="H560" s="17"/>
      <c r="I560" s="17"/>
      <c r="J560" s="17"/>
      <c r="K560" s="17"/>
      <c r="L560" s="70"/>
      <c r="M560" s="18"/>
      <c r="N560" s="81"/>
      <c r="S560" s="11"/>
      <c r="T560" s="11"/>
      <c r="U560" s="11"/>
    </row>
    <row r="561" spans="1:21">
      <c r="A561" s="74"/>
      <c r="B561" s="16"/>
      <c r="C561" s="17"/>
      <c r="D561" s="17"/>
      <c r="E561" s="17"/>
      <c r="F561" s="17"/>
      <c r="G561" s="17"/>
      <c r="H561" s="17"/>
      <c r="I561" s="17"/>
      <c r="J561" s="17"/>
      <c r="K561" s="17"/>
      <c r="L561" s="70"/>
      <c r="M561" s="18"/>
      <c r="N561" s="81"/>
      <c r="S561" s="11"/>
      <c r="T561" s="11"/>
      <c r="U561" s="11"/>
    </row>
    <row r="562" spans="1:21">
      <c r="A562" s="74"/>
      <c r="B562" s="16"/>
      <c r="C562" s="17"/>
      <c r="D562" s="17"/>
      <c r="E562" s="17"/>
      <c r="F562" s="17"/>
      <c r="G562" s="17"/>
      <c r="H562" s="17"/>
      <c r="I562" s="17"/>
      <c r="J562" s="17"/>
      <c r="K562" s="17"/>
      <c r="L562" s="70"/>
      <c r="M562" s="18"/>
      <c r="N562" s="81"/>
      <c r="S562" s="11"/>
      <c r="T562" s="11"/>
      <c r="U562" s="11"/>
    </row>
    <row r="563" spans="1:21">
      <c r="A563" s="74"/>
      <c r="B563" s="16"/>
      <c r="C563" s="17"/>
      <c r="D563" s="17"/>
      <c r="E563" s="17"/>
      <c r="F563" s="17"/>
      <c r="G563" s="17"/>
      <c r="H563" s="17"/>
      <c r="I563" s="17"/>
      <c r="J563" s="17"/>
      <c r="K563" s="17"/>
      <c r="L563" s="70"/>
      <c r="M563" s="18"/>
      <c r="N563" s="81"/>
      <c r="S563" s="11"/>
      <c r="T563" s="11"/>
      <c r="U563" s="11"/>
    </row>
    <row r="564" spans="1:21">
      <c r="A564" s="74"/>
      <c r="B564" s="16"/>
      <c r="C564" s="17"/>
      <c r="D564" s="17"/>
      <c r="E564" s="17"/>
      <c r="F564" s="17"/>
      <c r="G564" s="17"/>
      <c r="H564" s="17"/>
      <c r="I564" s="17"/>
      <c r="J564" s="17"/>
      <c r="K564" s="17"/>
      <c r="L564" s="70"/>
      <c r="M564" s="18"/>
      <c r="N564" s="81"/>
      <c r="S564" s="11"/>
      <c r="T564" s="11"/>
      <c r="U564" s="11"/>
    </row>
    <row r="565" spans="1:21">
      <c r="A565" s="74"/>
      <c r="B565" s="16"/>
      <c r="C565" s="17"/>
      <c r="D565" s="17"/>
      <c r="E565" s="17"/>
      <c r="F565" s="17"/>
      <c r="G565" s="17"/>
      <c r="H565" s="17"/>
      <c r="I565" s="17"/>
      <c r="J565" s="17"/>
      <c r="K565" s="17"/>
      <c r="L565" s="70"/>
      <c r="M565" s="18"/>
      <c r="N565" s="81"/>
      <c r="S565" s="11"/>
      <c r="T565" s="11"/>
      <c r="U565" s="11"/>
    </row>
    <row r="566" spans="1:21">
      <c r="A566" s="74"/>
      <c r="B566" s="16"/>
      <c r="C566" s="17"/>
      <c r="D566" s="17"/>
      <c r="E566" s="17"/>
      <c r="F566" s="17"/>
      <c r="G566" s="17"/>
      <c r="H566" s="17"/>
      <c r="I566" s="17"/>
      <c r="J566" s="17"/>
      <c r="K566" s="17"/>
      <c r="L566" s="70"/>
      <c r="M566" s="18"/>
      <c r="N566" s="81"/>
      <c r="S566" s="11"/>
      <c r="T566" s="11"/>
      <c r="U566" s="11"/>
    </row>
    <row r="567" spans="1:21">
      <c r="A567" s="74"/>
      <c r="B567" s="16"/>
      <c r="C567" s="17"/>
      <c r="D567" s="17"/>
      <c r="E567" s="17"/>
      <c r="F567" s="17"/>
      <c r="G567" s="17"/>
      <c r="H567" s="17"/>
      <c r="I567" s="17"/>
      <c r="J567" s="17"/>
      <c r="K567" s="17"/>
      <c r="L567" s="70"/>
      <c r="M567" s="18"/>
      <c r="N567" s="81"/>
      <c r="S567" s="11"/>
      <c r="T567" s="11"/>
      <c r="U567" s="11"/>
    </row>
    <row r="568" spans="1:21">
      <c r="A568" s="74"/>
      <c r="B568" s="16"/>
      <c r="C568" s="17"/>
      <c r="D568" s="17"/>
      <c r="E568" s="17"/>
      <c r="F568" s="17"/>
      <c r="G568" s="17"/>
      <c r="H568" s="17"/>
      <c r="I568" s="17"/>
      <c r="J568" s="17"/>
      <c r="K568" s="17"/>
      <c r="L568" s="70"/>
      <c r="M568" s="18"/>
      <c r="N568" s="81"/>
      <c r="S568" s="11"/>
      <c r="T568" s="11"/>
      <c r="U568" s="11"/>
    </row>
    <row r="569" spans="1:21">
      <c r="A569" s="74"/>
      <c r="B569" s="16"/>
      <c r="C569" s="17"/>
      <c r="D569" s="17"/>
      <c r="E569" s="17"/>
      <c r="F569" s="17"/>
      <c r="G569" s="17"/>
      <c r="H569" s="17"/>
      <c r="I569" s="17"/>
      <c r="J569" s="17"/>
      <c r="K569" s="17"/>
      <c r="L569" s="70"/>
      <c r="M569" s="18"/>
      <c r="N569" s="81"/>
      <c r="S569" s="11"/>
      <c r="T569" s="11"/>
      <c r="U569" s="11"/>
    </row>
    <row r="570" spans="1:21">
      <c r="A570" s="74"/>
      <c r="B570" s="16"/>
      <c r="C570" s="17"/>
      <c r="D570" s="17"/>
      <c r="E570" s="17"/>
      <c r="F570" s="17"/>
      <c r="G570" s="17"/>
      <c r="H570" s="17"/>
      <c r="I570" s="17"/>
      <c r="J570" s="17"/>
      <c r="K570" s="17"/>
      <c r="L570" s="70"/>
      <c r="M570" s="18"/>
      <c r="N570" s="81"/>
      <c r="S570" s="11"/>
      <c r="T570" s="11"/>
      <c r="U570" s="11"/>
    </row>
    <row r="571" spans="1:21">
      <c r="A571" s="74"/>
      <c r="B571" s="16"/>
      <c r="C571" s="17"/>
      <c r="D571" s="17"/>
      <c r="E571" s="17"/>
      <c r="F571" s="17"/>
      <c r="G571" s="17"/>
      <c r="H571" s="17"/>
      <c r="I571" s="17"/>
      <c r="J571" s="17"/>
      <c r="K571" s="17"/>
      <c r="L571" s="70"/>
      <c r="M571" s="18"/>
      <c r="N571" s="81"/>
      <c r="S571" s="11"/>
      <c r="T571" s="11"/>
      <c r="U571" s="11"/>
    </row>
    <row r="572" spans="1:21">
      <c r="A572" s="74"/>
      <c r="B572" s="16"/>
      <c r="C572" s="17"/>
      <c r="D572" s="17"/>
      <c r="E572" s="17"/>
      <c r="F572" s="17"/>
      <c r="G572" s="17"/>
      <c r="H572" s="17"/>
      <c r="I572" s="17"/>
      <c r="J572" s="17"/>
      <c r="K572" s="17"/>
      <c r="L572" s="70"/>
      <c r="M572" s="18"/>
      <c r="N572" s="81"/>
      <c r="S572" s="11"/>
      <c r="T572" s="11"/>
      <c r="U572" s="11"/>
    </row>
    <row r="573" spans="1:21">
      <c r="A573" s="74"/>
      <c r="B573" s="16"/>
      <c r="C573" s="17"/>
      <c r="D573" s="17"/>
      <c r="E573" s="17"/>
      <c r="F573" s="17"/>
      <c r="G573" s="17"/>
      <c r="H573" s="17"/>
      <c r="I573" s="17"/>
      <c r="J573" s="17"/>
      <c r="K573" s="17"/>
      <c r="L573" s="70"/>
      <c r="M573" s="18"/>
      <c r="N573" s="81"/>
      <c r="S573" s="11"/>
      <c r="T573" s="11"/>
      <c r="U573" s="11"/>
    </row>
    <row r="574" spans="1:21">
      <c r="A574" s="74"/>
      <c r="B574" s="16"/>
      <c r="C574" s="17"/>
      <c r="D574" s="17"/>
      <c r="E574" s="17"/>
      <c r="F574" s="17"/>
      <c r="G574" s="17"/>
      <c r="H574" s="17"/>
      <c r="I574" s="17"/>
      <c r="J574" s="17"/>
      <c r="K574" s="17"/>
      <c r="L574" s="70"/>
      <c r="M574" s="18"/>
      <c r="N574" s="81"/>
      <c r="S574" s="11"/>
      <c r="T574" s="11"/>
      <c r="U574" s="11"/>
    </row>
    <row r="575" spans="1:21">
      <c r="A575" s="74"/>
      <c r="B575" s="16"/>
      <c r="C575" s="17"/>
      <c r="D575" s="17"/>
      <c r="E575" s="17"/>
      <c r="F575" s="17"/>
      <c r="G575" s="17"/>
      <c r="H575" s="17"/>
      <c r="I575" s="17"/>
      <c r="J575" s="17"/>
      <c r="K575" s="17"/>
      <c r="L575" s="70"/>
      <c r="M575" s="18"/>
      <c r="N575" s="81"/>
      <c r="S575" s="11"/>
      <c r="T575" s="11"/>
      <c r="U575" s="11"/>
    </row>
    <row r="576" spans="1:21">
      <c r="A576" s="74"/>
      <c r="B576" s="16"/>
      <c r="C576" s="17"/>
      <c r="D576" s="17"/>
      <c r="E576" s="17"/>
      <c r="F576" s="17"/>
      <c r="G576" s="17"/>
      <c r="H576" s="17"/>
      <c r="I576" s="17"/>
      <c r="J576" s="17"/>
      <c r="K576" s="17"/>
      <c r="L576" s="70"/>
      <c r="M576" s="18"/>
      <c r="N576" s="81"/>
      <c r="S576" s="11"/>
      <c r="T576" s="11"/>
      <c r="U576" s="11"/>
    </row>
    <row r="577" spans="1:21">
      <c r="A577" s="74"/>
      <c r="B577" s="16"/>
      <c r="C577" s="17"/>
      <c r="D577" s="17"/>
      <c r="E577" s="17"/>
      <c r="F577" s="17"/>
      <c r="G577" s="17"/>
      <c r="H577" s="17"/>
      <c r="I577" s="17"/>
      <c r="J577" s="17"/>
      <c r="K577" s="17"/>
      <c r="L577" s="70"/>
      <c r="M577" s="18"/>
      <c r="N577" s="81"/>
      <c r="S577" s="11"/>
      <c r="T577" s="11"/>
      <c r="U577" s="11"/>
    </row>
    <row r="578" spans="1:21">
      <c r="A578" s="74"/>
      <c r="B578" s="16"/>
      <c r="C578" s="17"/>
      <c r="D578" s="17"/>
      <c r="E578" s="17"/>
      <c r="F578" s="17"/>
      <c r="G578" s="17"/>
      <c r="H578" s="17"/>
      <c r="I578" s="17"/>
      <c r="J578" s="17"/>
      <c r="K578" s="17"/>
      <c r="L578" s="70"/>
      <c r="M578" s="18"/>
      <c r="N578" s="81"/>
      <c r="S578" s="11"/>
      <c r="T578" s="11"/>
      <c r="U578" s="11"/>
    </row>
    <row r="579" spans="1:21">
      <c r="A579" s="74"/>
      <c r="B579" s="16"/>
      <c r="C579" s="17"/>
      <c r="D579" s="17"/>
      <c r="E579" s="17"/>
      <c r="F579" s="17"/>
      <c r="G579" s="17"/>
      <c r="H579" s="17"/>
      <c r="I579" s="17"/>
      <c r="J579" s="17"/>
      <c r="K579" s="17"/>
      <c r="L579" s="70"/>
      <c r="M579" s="18"/>
      <c r="N579" s="81"/>
      <c r="S579" s="11"/>
      <c r="T579" s="11"/>
      <c r="U579" s="11"/>
    </row>
    <row r="580" spans="1:21">
      <c r="A580" s="74"/>
      <c r="B580" s="16"/>
      <c r="C580" s="17"/>
      <c r="D580" s="17"/>
      <c r="E580" s="17"/>
      <c r="F580" s="17"/>
      <c r="G580" s="17"/>
      <c r="H580" s="17"/>
      <c r="I580" s="17"/>
      <c r="J580" s="17"/>
      <c r="K580" s="17"/>
      <c r="L580" s="70"/>
      <c r="M580" s="18"/>
      <c r="N580" s="81"/>
      <c r="S580" s="11"/>
      <c r="T580" s="11"/>
      <c r="U580" s="11"/>
    </row>
    <row r="581" spans="1:21">
      <c r="A581" s="74"/>
      <c r="B581" s="16"/>
      <c r="C581" s="17"/>
      <c r="D581" s="17"/>
      <c r="E581" s="17"/>
      <c r="F581" s="17"/>
      <c r="G581" s="17"/>
      <c r="H581" s="17"/>
      <c r="I581" s="17"/>
      <c r="J581" s="17"/>
      <c r="K581" s="17"/>
      <c r="L581" s="70"/>
      <c r="M581" s="18"/>
      <c r="N581" s="81"/>
      <c r="S581" s="11"/>
      <c r="T581" s="11"/>
      <c r="U581" s="11"/>
    </row>
    <row r="582" spans="1:21">
      <c r="A582" s="74"/>
      <c r="B582" s="16"/>
      <c r="C582" s="17"/>
      <c r="D582" s="17"/>
      <c r="E582" s="17"/>
      <c r="F582" s="17"/>
      <c r="G582" s="17"/>
      <c r="H582" s="17"/>
      <c r="I582" s="17"/>
      <c r="J582" s="17"/>
      <c r="K582" s="17"/>
      <c r="L582" s="70"/>
      <c r="M582" s="18"/>
      <c r="N582" s="81"/>
      <c r="S582" s="11"/>
      <c r="T582" s="11"/>
      <c r="U582" s="11"/>
    </row>
    <row r="583" spans="1:21">
      <c r="A583" s="74"/>
      <c r="B583" s="16"/>
      <c r="C583" s="17"/>
      <c r="D583" s="17"/>
      <c r="E583" s="17"/>
      <c r="F583" s="17"/>
      <c r="G583" s="17"/>
      <c r="H583" s="17"/>
      <c r="I583" s="17"/>
      <c r="J583" s="17"/>
      <c r="K583" s="17"/>
      <c r="L583" s="70"/>
      <c r="M583" s="18"/>
      <c r="N583" s="81"/>
      <c r="S583" s="11"/>
      <c r="T583" s="11"/>
      <c r="U583" s="11"/>
    </row>
    <row r="584" spans="1:21">
      <c r="A584" s="74"/>
      <c r="B584" s="16"/>
      <c r="C584" s="17"/>
      <c r="D584" s="17"/>
      <c r="E584" s="17"/>
      <c r="F584" s="17"/>
      <c r="G584" s="17"/>
      <c r="H584" s="17"/>
      <c r="I584" s="17"/>
      <c r="J584" s="17"/>
      <c r="K584" s="17"/>
      <c r="L584" s="70"/>
      <c r="M584" s="18"/>
      <c r="N584" s="81"/>
      <c r="S584" s="11"/>
      <c r="T584" s="11"/>
      <c r="U584" s="11"/>
    </row>
    <row r="585" spans="1:21">
      <c r="A585" s="74"/>
      <c r="B585" s="16"/>
      <c r="C585" s="17"/>
      <c r="D585" s="17"/>
      <c r="E585" s="17"/>
      <c r="F585" s="17"/>
      <c r="G585" s="17"/>
      <c r="H585" s="17"/>
      <c r="I585" s="17"/>
      <c r="J585" s="17"/>
      <c r="K585" s="17"/>
      <c r="L585" s="70"/>
      <c r="M585" s="18"/>
      <c r="N585" s="81"/>
      <c r="S585" s="11"/>
      <c r="T585" s="11"/>
      <c r="U585" s="11"/>
    </row>
    <row r="586" spans="1:21">
      <c r="A586" s="74"/>
      <c r="B586" s="16"/>
      <c r="C586" s="17"/>
      <c r="D586" s="17"/>
      <c r="E586" s="17"/>
      <c r="F586" s="17"/>
      <c r="G586" s="17"/>
      <c r="H586" s="17"/>
      <c r="I586" s="17"/>
      <c r="J586" s="17"/>
      <c r="K586" s="17"/>
      <c r="L586" s="70"/>
      <c r="M586" s="18"/>
      <c r="N586" s="81"/>
      <c r="S586" s="11"/>
      <c r="T586" s="11"/>
      <c r="U586" s="11"/>
    </row>
    <row r="587" spans="1:21">
      <c r="A587" s="74"/>
      <c r="B587" s="16"/>
      <c r="C587" s="17"/>
      <c r="D587" s="17"/>
      <c r="E587" s="17"/>
      <c r="F587" s="17"/>
      <c r="G587" s="17"/>
      <c r="H587" s="17"/>
      <c r="I587" s="17"/>
      <c r="J587" s="17"/>
      <c r="K587" s="17"/>
      <c r="L587" s="70"/>
      <c r="M587" s="18"/>
      <c r="N587" s="81"/>
      <c r="S587" s="11"/>
      <c r="T587" s="11"/>
      <c r="U587" s="11"/>
    </row>
    <row r="588" spans="1:21">
      <c r="A588" s="74"/>
      <c r="B588" s="16"/>
      <c r="C588" s="17"/>
      <c r="D588" s="17"/>
      <c r="E588" s="17"/>
      <c r="F588" s="17"/>
      <c r="G588" s="17"/>
      <c r="H588" s="17"/>
      <c r="I588" s="17"/>
      <c r="J588" s="17"/>
      <c r="K588" s="17"/>
      <c r="L588" s="70"/>
      <c r="M588" s="18"/>
      <c r="N588" s="81"/>
      <c r="S588" s="11"/>
      <c r="T588" s="11"/>
      <c r="U588" s="11"/>
    </row>
    <row r="589" spans="1:21">
      <c r="A589" s="74"/>
      <c r="B589" s="16"/>
      <c r="C589" s="17"/>
      <c r="D589" s="17"/>
      <c r="E589" s="17"/>
      <c r="F589" s="17"/>
      <c r="G589" s="17"/>
      <c r="H589" s="17"/>
      <c r="I589" s="17"/>
      <c r="J589" s="17"/>
      <c r="K589" s="17"/>
      <c r="L589" s="70"/>
      <c r="M589" s="18"/>
      <c r="N589" s="81"/>
      <c r="S589" s="11"/>
      <c r="T589" s="11"/>
      <c r="U589" s="11"/>
    </row>
    <row r="590" spans="1:21">
      <c r="A590" s="74"/>
      <c r="B590" s="16"/>
      <c r="C590" s="17"/>
      <c r="D590" s="17"/>
      <c r="E590" s="17"/>
      <c r="F590" s="17"/>
      <c r="G590" s="17"/>
      <c r="H590" s="17"/>
      <c r="I590" s="17"/>
      <c r="J590" s="17"/>
      <c r="K590" s="17"/>
      <c r="L590" s="70"/>
      <c r="M590" s="18"/>
      <c r="N590" s="81"/>
      <c r="S590" s="11"/>
      <c r="T590" s="11"/>
      <c r="U590" s="11"/>
    </row>
    <row r="591" spans="1:21">
      <c r="A591" s="74"/>
      <c r="B591" s="16"/>
      <c r="C591" s="17"/>
      <c r="D591" s="17"/>
      <c r="E591" s="17"/>
      <c r="F591" s="17"/>
      <c r="G591" s="17"/>
      <c r="H591" s="17"/>
      <c r="I591" s="17"/>
      <c r="J591" s="17"/>
      <c r="K591" s="17"/>
      <c r="L591" s="70"/>
      <c r="M591" s="18"/>
      <c r="N591" s="81"/>
      <c r="S591" s="11"/>
      <c r="T591" s="11"/>
      <c r="U591" s="11"/>
    </row>
    <row r="592" spans="1:21">
      <c r="A592" s="74"/>
      <c r="B592" s="16"/>
      <c r="C592" s="17"/>
      <c r="D592" s="17"/>
      <c r="E592" s="17"/>
      <c r="F592" s="17"/>
      <c r="G592" s="17"/>
      <c r="H592" s="17"/>
      <c r="I592" s="17"/>
      <c r="J592" s="17"/>
      <c r="K592" s="17"/>
      <c r="L592" s="70"/>
      <c r="M592" s="18"/>
      <c r="N592" s="81"/>
      <c r="S592" s="11"/>
      <c r="T592" s="11"/>
      <c r="U592" s="11"/>
    </row>
    <row r="593" spans="1:21">
      <c r="A593" s="74"/>
      <c r="B593" s="16"/>
      <c r="C593" s="17"/>
      <c r="D593" s="17"/>
      <c r="E593" s="17"/>
      <c r="F593" s="17"/>
      <c r="G593" s="17"/>
      <c r="H593" s="17"/>
      <c r="I593" s="17"/>
      <c r="J593" s="17"/>
      <c r="K593" s="17"/>
      <c r="L593" s="70"/>
      <c r="M593" s="18"/>
      <c r="N593" s="81"/>
      <c r="S593" s="11"/>
      <c r="T593" s="11"/>
      <c r="U593" s="11"/>
    </row>
    <row r="594" spans="1:21">
      <c r="A594" s="74"/>
      <c r="B594" s="16"/>
      <c r="C594" s="17"/>
      <c r="D594" s="17"/>
      <c r="E594" s="17"/>
      <c r="F594" s="17"/>
      <c r="G594" s="17"/>
      <c r="H594" s="17"/>
      <c r="I594" s="17"/>
      <c r="J594" s="17"/>
      <c r="K594" s="17"/>
      <c r="L594" s="70"/>
      <c r="M594" s="18"/>
      <c r="N594" s="81"/>
      <c r="S594" s="11"/>
      <c r="T594" s="11"/>
      <c r="U594" s="11"/>
    </row>
    <row r="595" spans="1:21">
      <c r="A595" s="74"/>
      <c r="B595" s="16"/>
      <c r="C595" s="17"/>
      <c r="D595" s="17"/>
      <c r="E595" s="17"/>
      <c r="F595" s="17"/>
      <c r="G595" s="17"/>
      <c r="H595" s="17"/>
      <c r="I595" s="17"/>
      <c r="J595" s="17"/>
      <c r="K595" s="17"/>
      <c r="L595" s="70"/>
      <c r="M595" s="18"/>
      <c r="N595" s="81"/>
      <c r="S595" s="11"/>
      <c r="T595" s="11"/>
      <c r="U595" s="11"/>
    </row>
    <row r="596" spans="1:21">
      <c r="A596" s="74"/>
      <c r="B596" s="16"/>
      <c r="C596" s="17"/>
      <c r="D596" s="17"/>
      <c r="E596" s="17"/>
      <c r="F596" s="17"/>
      <c r="G596" s="17"/>
      <c r="H596" s="17"/>
      <c r="I596" s="17"/>
      <c r="J596" s="17"/>
      <c r="K596" s="17"/>
      <c r="L596" s="70"/>
      <c r="M596" s="18"/>
      <c r="N596" s="81"/>
      <c r="S596" s="11"/>
      <c r="T596" s="11"/>
      <c r="U596" s="11"/>
    </row>
    <row r="597" spans="1:21">
      <c r="A597" s="74"/>
      <c r="B597" s="16"/>
      <c r="C597" s="17"/>
      <c r="D597" s="17"/>
      <c r="E597" s="17"/>
      <c r="F597" s="17"/>
      <c r="G597" s="17"/>
      <c r="H597" s="17"/>
      <c r="I597" s="17"/>
      <c r="J597" s="17"/>
      <c r="K597" s="17"/>
      <c r="L597" s="70"/>
      <c r="M597" s="18"/>
      <c r="N597" s="81"/>
      <c r="S597" s="11"/>
      <c r="T597" s="11"/>
      <c r="U597" s="11"/>
    </row>
    <row r="598" spans="1:21">
      <c r="A598" s="74"/>
      <c r="B598" s="16"/>
      <c r="C598" s="17"/>
      <c r="D598" s="17"/>
      <c r="E598" s="17"/>
      <c r="F598" s="17"/>
      <c r="G598" s="17"/>
      <c r="H598" s="17"/>
      <c r="I598" s="17"/>
      <c r="J598" s="17"/>
      <c r="K598" s="17"/>
      <c r="L598" s="70"/>
      <c r="M598" s="18"/>
      <c r="N598" s="81"/>
      <c r="S598" s="11"/>
      <c r="T598" s="11"/>
      <c r="U598" s="11"/>
    </row>
    <row r="599" spans="1:21">
      <c r="A599" s="74"/>
      <c r="B599" s="16"/>
      <c r="C599" s="17"/>
      <c r="D599" s="17"/>
      <c r="E599" s="17"/>
      <c r="F599" s="17"/>
      <c r="G599" s="17"/>
      <c r="H599" s="17"/>
      <c r="I599" s="17"/>
      <c r="J599" s="17"/>
      <c r="K599" s="17"/>
      <c r="L599" s="70"/>
      <c r="M599" s="18"/>
      <c r="N599" s="81"/>
      <c r="S599" s="11"/>
      <c r="T599" s="11"/>
      <c r="U599" s="11"/>
    </row>
    <row r="600" spans="1:21">
      <c r="A600" s="74"/>
      <c r="B600" s="16"/>
      <c r="C600" s="17"/>
      <c r="D600" s="17"/>
      <c r="E600" s="17"/>
      <c r="F600" s="17"/>
      <c r="G600" s="17"/>
      <c r="H600" s="17"/>
      <c r="I600" s="17"/>
      <c r="J600" s="17"/>
      <c r="K600" s="17"/>
      <c r="L600" s="70"/>
      <c r="M600" s="18"/>
      <c r="N600" s="81"/>
      <c r="S600" s="11"/>
      <c r="T600" s="11"/>
      <c r="U600" s="11"/>
    </row>
    <row r="601" spans="1:21">
      <c r="A601" s="74"/>
      <c r="B601" s="16"/>
      <c r="C601" s="17"/>
      <c r="D601" s="17"/>
      <c r="E601" s="17"/>
      <c r="F601" s="17"/>
      <c r="G601" s="17"/>
      <c r="H601" s="17"/>
      <c r="I601" s="17"/>
      <c r="J601" s="17"/>
      <c r="K601" s="17"/>
      <c r="L601" s="70"/>
      <c r="M601" s="18"/>
      <c r="N601" s="81"/>
      <c r="S601" s="11"/>
      <c r="T601" s="11"/>
      <c r="U601" s="11"/>
    </row>
    <row r="602" spans="1:21">
      <c r="A602" s="74"/>
      <c r="B602" s="16"/>
      <c r="C602" s="17"/>
      <c r="D602" s="17"/>
      <c r="E602" s="17"/>
      <c r="F602" s="17"/>
      <c r="G602" s="17"/>
      <c r="H602" s="17"/>
      <c r="I602" s="17"/>
      <c r="J602" s="17"/>
      <c r="K602" s="17"/>
      <c r="L602" s="70"/>
      <c r="M602" s="18"/>
      <c r="N602" s="81"/>
      <c r="S602" s="11"/>
      <c r="T602" s="11"/>
      <c r="U602" s="11"/>
    </row>
    <row r="603" spans="1:21">
      <c r="A603" s="74"/>
      <c r="B603" s="16"/>
      <c r="C603" s="17"/>
      <c r="D603" s="17"/>
      <c r="E603" s="17"/>
      <c r="F603" s="17"/>
      <c r="G603" s="17"/>
      <c r="H603" s="17"/>
      <c r="I603" s="17"/>
      <c r="J603" s="17"/>
      <c r="K603" s="17"/>
      <c r="L603" s="70"/>
      <c r="M603" s="18"/>
      <c r="N603" s="81"/>
      <c r="S603" s="11"/>
      <c r="T603" s="11"/>
      <c r="U603" s="11"/>
    </row>
    <row r="604" spans="1:21">
      <c r="A604" s="74"/>
      <c r="B604" s="16"/>
      <c r="C604" s="17"/>
      <c r="D604" s="17"/>
      <c r="E604" s="17"/>
      <c r="F604" s="17"/>
      <c r="G604" s="17"/>
      <c r="H604" s="17"/>
      <c r="I604" s="17"/>
      <c r="J604" s="17"/>
      <c r="K604" s="17"/>
      <c r="L604" s="70"/>
      <c r="M604" s="18"/>
      <c r="N604" s="81"/>
      <c r="S604" s="11"/>
      <c r="T604" s="11"/>
      <c r="U604" s="11"/>
    </row>
    <row r="605" spans="1:21">
      <c r="A605" s="74"/>
      <c r="B605" s="16"/>
      <c r="C605" s="17"/>
      <c r="D605" s="17"/>
      <c r="E605" s="17"/>
      <c r="F605" s="17"/>
      <c r="G605" s="17"/>
      <c r="H605" s="17"/>
      <c r="I605" s="17"/>
      <c r="J605" s="17"/>
      <c r="K605" s="17"/>
      <c r="L605" s="70"/>
      <c r="M605" s="18"/>
      <c r="N605" s="81"/>
      <c r="S605" s="11"/>
      <c r="T605" s="11"/>
      <c r="U605" s="11"/>
    </row>
    <row r="606" spans="1:21">
      <c r="A606" s="74"/>
      <c r="B606" s="16"/>
      <c r="C606" s="17"/>
      <c r="D606" s="17"/>
      <c r="E606" s="17"/>
      <c r="F606" s="17"/>
      <c r="G606" s="17"/>
      <c r="H606" s="17"/>
      <c r="I606" s="17"/>
      <c r="J606" s="17"/>
      <c r="K606" s="17"/>
      <c r="L606" s="70"/>
      <c r="M606" s="18"/>
      <c r="N606" s="81"/>
      <c r="S606" s="11"/>
      <c r="T606" s="11"/>
      <c r="U606" s="11"/>
    </row>
    <row r="607" spans="1:21">
      <c r="A607" s="74"/>
      <c r="B607" s="16"/>
      <c r="C607" s="17"/>
      <c r="D607" s="17"/>
      <c r="E607" s="17"/>
      <c r="F607" s="17"/>
      <c r="G607" s="17"/>
      <c r="H607" s="17"/>
      <c r="I607" s="17"/>
      <c r="J607" s="17"/>
      <c r="K607" s="17"/>
      <c r="L607" s="70"/>
      <c r="M607" s="18"/>
      <c r="N607" s="81"/>
      <c r="S607" s="11"/>
      <c r="T607" s="11"/>
      <c r="U607" s="11"/>
    </row>
    <row r="608" spans="1:21">
      <c r="A608" s="74"/>
      <c r="B608" s="16"/>
      <c r="C608" s="17"/>
      <c r="D608" s="17"/>
      <c r="E608" s="17"/>
      <c r="F608" s="17"/>
      <c r="G608" s="17"/>
      <c r="H608" s="17"/>
      <c r="I608" s="17"/>
      <c r="J608" s="17"/>
      <c r="K608" s="17"/>
      <c r="L608" s="70"/>
      <c r="M608" s="18"/>
      <c r="N608" s="81"/>
      <c r="S608" s="11"/>
      <c r="T608" s="11"/>
      <c r="U608" s="11"/>
    </row>
    <row r="609" spans="1:21">
      <c r="A609" s="74"/>
      <c r="B609" s="16"/>
      <c r="C609" s="17"/>
      <c r="D609" s="17"/>
      <c r="E609" s="17"/>
      <c r="F609" s="17"/>
      <c r="G609" s="17"/>
      <c r="H609" s="17"/>
      <c r="I609" s="17"/>
      <c r="J609" s="17"/>
      <c r="K609" s="17"/>
      <c r="L609" s="70"/>
      <c r="M609" s="18"/>
      <c r="N609" s="81"/>
      <c r="S609" s="11"/>
      <c r="T609" s="11"/>
      <c r="U609" s="11"/>
    </row>
    <row r="610" spans="1:21">
      <c r="A610" s="74"/>
      <c r="B610" s="16"/>
      <c r="C610" s="17"/>
      <c r="D610" s="17"/>
      <c r="E610" s="17"/>
      <c r="F610" s="17"/>
      <c r="G610" s="17"/>
      <c r="H610" s="17"/>
      <c r="I610" s="17"/>
      <c r="J610" s="17"/>
      <c r="K610" s="17"/>
      <c r="L610" s="70"/>
      <c r="M610" s="18"/>
      <c r="N610" s="81"/>
      <c r="S610" s="11"/>
      <c r="T610" s="11"/>
      <c r="U610" s="11"/>
    </row>
    <row r="611" spans="1:21">
      <c r="A611" s="74"/>
      <c r="B611" s="16"/>
      <c r="C611" s="17"/>
      <c r="D611" s="17"/>
      <c r="E611" s="17"/>
      <c r="F611" s="17"/>
      <c r="G611" s="17"/>
      <c r="H611" s="17"/>
      <c r="I611" s="17"/>
      <c r="J611" s="17"/>
      <c r="K611" s="17"/>
      <c r="L611" s="70"/>
      <c r="M611" s="18"/>
      <c r="N611" s="81"/>
      <c r="S611" s="11"/>
      <c r="T611" s="11"/>
      <c r="U611" s="11"/>
    </row>
    <row r="612" spans="1:21">
      <c r="A612" s="74"/>
      <c r="B612" s="16"/>
      <c r="C612" s="17"/>
      <c r="D612" s="17"/>
      <c r="E612" s="17"/>
      <c r="F612" s="17"/>
      <c r="G612" s="17"/>
      <c r="H612" s="17"/>
      <c r="I612" s="17"/>
      <c r="J612" s="17"/>
      <c r="K612" s="17"/>
      <c r="L612" s="70"/>
      <c r="M612" s="18"/>
      <c r="N612" s="81"/>
      <c r="S612" s="11"/>
      <c r="T612" s="11"/>
      <c r="U612" s="11"/>
    </row>
    <row r="613" spans="1:21">
      <c r="A613" s="74"/>
      <c r="B613" s="16"/>
      <c r="C613" s="17"/>
      <c r="D613" s="17"/>
      <c r="E613" s="17"/>
      <c r="F613" s="17"/>
      <c r="G613" s="17"/>
      <c r="H613" s="17"/>
      <c r="I613" s="17"/>
      <c r="J613" s="17"/>
      <c r="K613" s="17"/>
      <c r="L613" s="70"/>
      <c r="M613" s="18"/>
      <c r="N613" s="81"/>
      <c r="S613" s="11"/>
      <c r="T613" s="11"/>
      <c r="U613" s="11"/>
    </row>
    <row r="614" spans="1:21">
      <c r="A614" s="74"/>
      <c r="B614" s="16"/>
      <c r="C614" s="17"/>
      <c r="D614" s="17"/>
      <c r="E614" s="17"/>
      <c r="F614" s="17"/>
      <c r="G614" s="17"/>
      <c r="H614" s="17"/>
      <c r="I614" s="17"/>
      <c r="J614" s="17"/>
      <c r="K614" s="17"/>
      <c r="L614" s="70"/>
      <c r="M614" s="18"/>
      <c r="N614" s="81"/>
      <c r="S614" s="11"/>
      <c r="T614" s="11"/>
      <c r="U614" s="11"/>
    </row>
    <row r="615" spans="1:21">
      <c r="A615" s="74"/>
      <c r="B615" s="16"/>
      <c r="C615" s="17"/>
      <c r="D615" s="17"/>
      <c r="E615" s="17"/>
      <c r="F615" s="17"/>
      <c r="G615" s="17"/>
      <c r="H615" s="17"/>
      <c r="I615" s="17"/>
      <c r="J615" s="17"/>
      <c r="K615" s="17"/>
      <c r="L615" s="70"/>
      <c r="M615" s="18"/>
      <c r="N615" s="81"/>
      <c r="S615" s="11"/>
      <c r="T615" s="11"/>
      <c r="U615" s="11"/>
    </row>
    <row r="616" spans="1:21">
      <c r="A616" s="74"/>
      <c r="B616" s="16"/>
      <c r="C616" s="17"/>
      <c r="D616" s="17"/>
      <c r="E616" s="17"/>
      <c r="F616" s="17"/>
      <c r="G616" s="17"/>
      <c r="H616" s="17"/>
      <c r="I616" s="17"/>
      <c r="J616" s="17"/>
      <c r="K616" s="17"/>
      <c r="L616" s="70"/>
      <c r="M616" s="18"/>
      <c r="N616" s="81"/>
      <c r="S616" s="11"/>
      <c r="T616" s="11"/>
      <c r="U616" s="11"/>
    </row>
    <row r="617" spans="1:21">
      <c r="A617" s="74"/>
      <c r="B617" s="16"/>
      <c r="C617" s="17"/>
      <c r="D617" s="17"/>
      <c r="E617" s="17"/>
      <c r="F617" s="17"/>
      <c r="G617" s="17"/>
      <c r="H617" s="17"/>
      <c r="I617" s="17"/>
      <c r="J617" s="17"/>
      <c r="K617" s="17"/>
      <c r="L617" s="70"/>
      <c r="M617" s="18"/>
      <c r="N617" s="81"/>
      <c r="S617" s="11"/>
      <c r="T617" s="11"/>
      <c r="U617" s="11"/>
    </row>
    <row r="618" spans="1:21">
      <c r="A618" s="74"/>
      <c r="B618" s="16"/>
      <c r="C618" s="17"/>
      <c r="D618" s="17"/>
      <c r="E618" s="17"/>
      <c r="F618" s="17"/>
      <c r="G618" s="17"/>
      <c r="H618" s="17"/>
      <c r="I618" s="17"/>
      <c r="J618" s="17"/>
      <c r="K618" s="17"/>
      <c r="L618" s="70"/>
      <c r="M618" s="18"/>
      <c r="N618" s="81"/>
      <c r="S618" s="11"/>
      <c r="T618" s="11"/>
      <c r="U618" s="11"/>
    </row>
    <row r="619" spans="1:21">
      <c r="A619" s="74"/>
      <c r="B619" s="16"/>
      <c r="C619" s="17"/>
      <c r="D619" s="17"/>
      <c r="E619" s="17"/>
      <c r="F619" s="17"/>
      <c r="G619" s="17"/>
      <c r="H619" s="17"/>
      <c r="I619" s="17"/>
      <c r="J619" s="17"/>
      <c r="K619" s="17"/>
      <c r="L619" s="70"/>
      <c r="M619" s="18"/>
      <c r="N619" s="81"/>
      <c r="S619" s="11"/>
      <c r="T619" s="11"/>
      <c r="U619" s="11"/>
    </row>
    <row r="620" spans="1:21">
      <c r="A620" s="74"/>
      <c r="B620" s="16"/>
      <c r="C620" s="17"/>
      <c r="D620" s="17"/>
      <c r="E620" s="17"/>
      <c r="F620" s="17"/>
      <c r="G620" s="17"/>
      <c r="H620" s="17"/>
      <c r="I620" s="17"/>
      <c r="J620" s="17"/>
      <c r="K620" s="17"/>
      <c r="L620" s="70"/>
      <c r="M620" s="18"/>
      <c r="N620" s="81"/>
      <c r="S620" s="11"/>
      <c r="T620" s="11"/>
      <c r="U620" s="11"/>
    </row>
    <row r="621" spans="1:21">
      <c r="A621" s="74"/>
      <c r="B621" s="16"/>
      <c r="C621" s="17"/>
      <c r="D621" s="17"/>
      <c r="E621" s="17"/>
      <c r="F621" s="17"/>
      <c r="G621" s="17"/>
      <c r="H621" s="17"/>
      <c r="I621" s="17"/>
      <c r="J621" s="17"/>
      <c r="K621" s="17"/>
      <c r="L621" s="70"/>
      <c r="M621" s="18"/>
      <c r="N621" s="81"/>
      <c r="S621" s="11"/>
      <c r="T621" s="11"/>
      <c r="U621" s="11"/>
    </row>
    <row r="622" spans="1:21">
      <c r="A622" s="74"/>
      <c r="B622" s="16"/>
      <c r="C622" s="17"/>
      <c r="D622" s="17"/>
      <c r="E622" s="17"/>
      <c r="F622" s="17"/>
      <c r="G622" s="17"/>
      <c r="H622" s="17"/>
      <c r="I622" s="17"/>
      <c r="J622" s="17"/>
      <c r="K622" s="17"/>
      <c r="L622" s="70"/>
      <c r="M622" s="18"/>
      <c r="N622" s="81"/>
      <c r="S622" s="11"/>
      <c r="T622" s="11"/>
      <c r="U622" s="11"/>
    </row>
    <row r="623" spans="1:21">
      <c r="A623" s="74"/>
      <c r="B623" s="16"/>
      <c r="C623" s="17"/>
      <c r="D623" s="17"/>
      <c r="E623" s="17"/>
      <c r="F623" s="17"/>
      <c r="G623" s="17"/>
      <c r="H623" s="17"/>
      <c r="I623" s="17"/>
      <c r="J623" s="17"/>
      <c r="K623" s="17"/>
      <c r="L623" s="70"/>
      <c r="M623" s="18"/>
      <c r="N623" s="81"/>
      <c r="S623" s="11"/>
      <c r="T623" s="11"/>
      <c r="U623" s="11"/>
    </row>
    <row r="624" spans="1:21">
      <c r="A624" s="74"/>
      <c r="B624" s="16"/>
      <c r="C624" s="17"/>
      <c r="D624" s="17"/>
      <c r="E624" s="17"/>
      <c r="F624" s="17"/>
      <c r="G624" s="17"/>
      <c r="H624" s="17"/>
      <c r="I624" s="17"/>
      <c r="J624" s="17"/>
      <c r="K624" s="17"/>
      <c r="L624" s="70"/>
      <c r="M624" s="18"/>
      <c r="N624" s="81"/>
      <c r="S624" s="11"/>
      <c r="T624" s="11"/>
      <c r="U624" s="11"/>
    </row>
    <row r="625" spans="1:21">
      <c r="A625" s="74"/>
      <c r="B625" s="16"/>
      <c r="C625" s="17"/>
      <c r="D625" s="17"/>
      <c r="E625" s="17"/>
      <c r="F625" s="17"/>
      <c r="G625" s="17"/>
      <c r="H625" s="17"/>
      <c r="I625" s="17"/>
      <c r="J625" s="17"/>
      <c r="K625" s="17"/>
      <c r="L625" s="70"/>
      <c r="M625" s="18"/>
      <c r="N625" s="81"/>
      <c r="S625" s="11"/>
      <c r="T625" s="11"/>
      <c r="U625" s="11"/>
    </row>
    <row r="626" spans="1:21">
      <c r="A626" s="74"/>
      <c r="B626" s="16"/>
      <c r="C626" s="17"/>
      <c r="D626" s="17"/>
      <c r="E626" s="17"/>
      <c r="F626" s="17"/>
      <c r="G626" s="17"/>
      <c r="H626" s="17"/>
      <c r="I626" s="17"/>
      <c r="J626" s="17"/>
      <c r="K626" s="17"/>
      <c r="L626" s="70"/>
      <c r="M626" s="18"/>
      <c r="N626" s="81"/>
      <c r="S626" s="11"/>
      <c r="T626" s="11"/>
      <c r="U626" s="11"/>
    </row>
    <row r="627" spans="1:21">
      <c r="A627" s="74"/>
      <c r="B627" s="16"/>
      <c r="C627" s="17"/>
      <c r="D627" s="17"/>
      <c r="E627" s="17"/>
      <c r="F627" s="17"/>
      <c r="G627" s="17"/>
      <c r="H627" s="17"/>
      <c r="I627" s="17"/>
      <c r="J627" s="17"/>
      <c r="K627" s="17"/>
      <c r="L627" s="70"/>
      <c r="M627" s="18"/>
      <c r="N627" s="81"/>
      <c r="S627" s="11"/>
      <c r="T627" s="11"/>
      <c r="U627" s="11"/>
    </row>
    <row r="628" spans="1:21">
      <c r="A628" s="74"/>
      <c r="B628" s="16"/>
      <c r="C628" s="17"/>
      <c r="D628" s="17"/>
      <c r="E628" s="17"/>
      <c r="F628" s="17"/>
      <c r="G628" s="17"/>
      <c r="H628" s="17"/>
      <c r="I628" s="17"/>
      <c r="J628" s="17"/>
      <c r="K628" s="17"/>
      <c r="L628" s="70"/>
      <c r="M628" s="18"/>
      <c r="N628" s="81"/>
      <c r="S628" s="11"/>
      <c r="T628" s="11"/>
      <c r="U628" s="11"/>
    </row>
    <row r="629" spans="1:21">
      <c r="A629" s="74"/>
      <c r="B629" s="16"/>
      <c r="C629" s="17"/>
      <c r="D629" s="17"/>
      <c r="E629" s="17"/>
      <c r="F629" s="17"/>
      <c r="G629" s="17"/>
      <c r="H629" s="17"/>
      <c r="I629" s="17"/>
      <c r="J629" s="17"/>
      <c r="K629" s="17"/>
      <c r="L629" s="70"/>
      <c r="M629" s="18"/>
      <c r="N629" s="81"/>
      <c r="S629" s="11"/>
      <c r="T629" s="11"/>
      <c r="U629" s="11"/>
    </row>
    <row r="630" spans="1:21">
      <c r="A630" s="74"/>
      <c r="B630" s="16"/>
      <c r="C630" s="17"/>
      <c r="D630" s="17"/>
      <c r="E630" s="17"/>
      <c r="F630" s="17"/>
      <c r="G630" s="17"/>
      <c r="H630" s="17"/>
      <c r="I630" s="17"/>
      <c r="J630" s="17"/>
      <c r="K630" s="17"/>
      <c r="L630" s="70"/>
      <c r="M630" s="18"/>
      <c r="N630" s="81"/>
      <c r="S630" s="11"/>
      <c r="T630" s="11"/>
      <c r="U630" s="11"/>
    </row>
    <row r="631" spans="1:21">
      <c r="A631" s="74"/>
      <c r="B631" s="16"/>
      <c r="C631" s="17"/>
      <c r="D631" s="17"/>
      <c r="E631" s="17"/>
      <c r="F631" s="17"/>
      <c r="G631" s="17"/>
      <c r="H631" s="17"/>
      <c r="I631" s="17"/>
      <c r="J631" s="17"/>
      <c r="K631" s="17"/>
      <c r="L631" s="70"/>
      <c r="M631" s="18"/>
      <c r="N631" s="81"/>
      <c r="S631" s="11"/>
      <c r="T631" s="11"/>
      <c r="U631" s="11"/>
    </row>
    <row r="632" spans="1:21">
      <c r="A632" s="74"/>
      <c r="B632" s="16"/>
      <c r="C632" s="17"/>
      <c r="D632" s="17"/>
      <c r="E632" s="17"/>
      <c r="F632" s="17"/>
      <c r="G632" s="17"/>
      <c r="H632" s="17"/>
      <c r="I632" s="17"/>
      <c r="J632" s="17"/>
      <c r="K632" s="17"/>
      <c r="L632" s="70"/>
      <c r="M632" s="18"/>
      <c r="N632" s="81"/>
      <c r="S632" s="11"/>
      <c r="T632" s="11"/>
      <c r="U632" s="11"/>
    </row>
    <row r="633" spans="1:21">
      <c r="A633" s="74"/>
      <c r="B633" s="16"/>
      <c r="C633" s="17"/>
      <c r="D633" s="17"/>
      <c r="E633" s="17"/>
      <c r="F633" s="17"/>
      <c r="G633" s="17"/>
      <c r="H633" s="17"/>
      <c r="I633" s="17"/>
      <c r="J633" s="17"/>
      <c r="K633" s="17"/>
      <c r="L633" s="70"/>
      <c r="M633" s="18"/>
      <c r="N633" s="81"/>
      <c r="S633" s="11"/>
      <c r="T633" s="11"/>
      <c r="U633" s="11"/>
    </row>
    <row r="634" spans="1:21">
      <c r="A634" s="74"/>
      <c r="B634" s="16"/>
      <c r="C634" s="17"/>
      <c r="D634" s="17"/>
      <c r="E634" s="17"/>
      <c r="F634" s="17"/>
      <c r="G634" s="17"/>
      <c r="H634" s="17"/>
      <c r="I634" s="17"/>
      <c r="J634" s="17"/>
      <c r="K634" s="17"/>
      <c r="L634" s="70"/>
      <c r="M634" s="18"/>
      <c r="N634" s="81"/>
      <c r="S634" s="11"/>
      <c r="T634" s="11"/>
      <c r="U634" s="11"/>
    </row>
    <row r="635" spans="1:21">
      <c r="A635" s="74"/>
      <c r="B635" s="16"/>
      <c r="C635" s="17"/>
      <c r="D635" s="17"/>
      <c r="E635" s="17"/>
      <c r="F635" s="17"/>
      <c r="G635" s="17"/>
      <c r="H635" s="17"/>
      <c r="I635" s="17"/>
      <c r="J635" s="17"/>
      <c r="K635" s="17"/>
      <c r="L635" s="70"/>
      <c r="M635" s="18"/>
      <c r="N635" s="81"/>
      <c r="S635" s="11"/>
      <c r="T635" s="11"/>
      <c r="U635" s="11"/>
    </row>
    <row r="636" spans="1:21">
      <c r="A636" s="74"/>
      <c r="B636" s="16"/>
      <c r="C636" s="17"/>
      <c r="D636" s="17"/>
      <c r="E636" s="17"/>
      <c r="F636" s="17"/>
      <c r="G636" s="17"/>
      <c r="H636" s="17"/>
      <c r="I636" s="17"/>
      <c r="J636" s="17"/>
      <c r="K636" s="17"/>
      <c r="L636" s="70"/>
      <c r="M636" s="18"/>
      <c r="N636" s="81"/>
      <c r="S636" s="11"/>
      <c r="T636" s="11"/>
      <c r="U636" s="11"/>
    </row>
    <row r="637" spans="1:21">
      <c r="A637" s="74"/>
      <c r="B637" s="16"/>
      <c r="C637" s="17"/>
      <c r="D637" s="17"/>
      <c r="E637" s="17"/>
      <c r="F637" s="17"/>
      <c r="G637" s="17"/>
      <c r="H637" s="17"/>
      <c r="I637" s="17"/>
      <c r="J637" s="17"/>
      <c r="K637" s="17"/>
      <c r="L637" s="70"/>
      <c r="M637" s="18"/>
      <c r="N637" s="81"/>
      <c r="S637" s="11"/>
      <c r="T637" s="11"/>
      <c r="U637" s="11"/>
    </row>
    <row r="638" spans="1:21">
      <c r="A638" s="74"/>
      <c r="B638" s="16"/>
      <c r="C638" s="17"/>
      <c r="D638" s="17"/>
      <c r="E638" s="17"/>
      <c r="F638" s="17"/>
      <c r="G638" s="17"/>
      <c r="H638" s="17"/>
      <c r="I638" s="17"/>
      <c r="J638" s="17"/>
      <c r="K638" s="17"/>
      <c r="L638" s="70"/>
      <c r="M638" s="18"/>
      <c r="N638" s="81"/>
      <c r="S638" s="11"/>
      <c r="T638" s="11"/>
      <c r="U638" s="11"/>
    </row>
    <row r="639" spans="1:21">
      <c r="A639" s="74"/>
      <c r="B639" s="16"/>
      <c r="C639" s="17"/>
      <c r="D639" s="17"/>
      <c r="E639" s="17"/>
      <c r="F639" s="17"/>
      <c r="G639" s="17"/>
      <c r="H639" s="17"/>
      <c r="I639" s="17"/>
      <c r="J639" s="17"/>
      <c r="K639" s="17"/>
      <c r="L639" s="70"/>
      <c r="M639" s="18"/>
      <c r="N639" s="81"/>
      <c r="S639" s="11"/>
      <c r="T639" s="11"/>
      <c r="U639" s="11"/>
    </row>
    <row r="640" spans="1:21">
      <c r="A640" s="74"/>
      <c r="B640" s="16"/>
      <c r="C640" s="17"/>
      <c r="D640" s="17"/>
      <c r="E640" s="17"/>
      <c r="F640" s="17"/>
      <c r="G640" s="17"/>
      <c r="H640" s="17"/>
      <c r="I640" s="17"/>
      <c r="J640" s="17"/>
      <c r="K640" s="17"/>
      <c r="L640" s="70"/>
      <c r="M640" s="18"/>
      <c r="N640" s="81"/>
      <c r="S640" s="11"/>
      <c r="T640" s="11"/>
      <c r="U640" s="11"/>
    </row>
    <row r="641" spans="1:21">
      <c r="A641" s="74"/>
      <c r="B641" s="16"/>
      <c r="C641" s="17"/>
      <c r="D641" s="17"/>
      <c r="E641" s="17"/>
      <c r="F641" s="17"/>
      <c r="G641" s="17"/>
      <c r="H641" s="17"/>
      <c r="I641" s="17"/>
      <c r="J641" s="17"/>
      <c r="K641" s="17"/>
      <c r="L641" s="70"/>
      <c r="M641" s="18"/>
      <c r="N641" s="81"/>
      <c r="S641" s="11"/>
      <c r="T641" s="11"/>
      <c r="U641" s="11"/>
    </row>
    <row r="642" spans="1:21">
      <c r="A642" s="74"/>
      <c r="B642" s="16"/>
      <c r="C642" s="17"/>
      <c r="D642" s="17"/>
      <c r="E642" s="17"/>
      <c r="F642" s="17"/>
      <c r="G642" s="17"/>
      <c r="H642" s="17"/>
      <c r="I642" s="17"/>
      <c r="J642" s="17"/>
      <c r="K642" s="17"/>
      <c r="L642" s="70"/>
      <c r="M642" s="18"/>
      <c r="N642" s="81"/>
      <c r="S642" s="11"/>
      <c r="T642" s="11"/>
      <c r="U642" s="11"/>
    </row>
    <row r="643" spans="1:21">
      <c r="A643" s="74"/>
      <c r="B643" s="16"/>
      <c r="C643" s="17"/>
      <c r="D643" s="17"/>
      <c r="E643" s="17"/>
      <c r="F643" s="17"/>
      <c r="G643" s="17"/>
      <c r="H643" s="17"/>
      <c r="I643" s="17"/>
      <c r="J643" s="17"/>
      <c r="K643" s="17"/>
      <c r="L643" s="70"/>
      <c r="M643" s="18"/>
      <c r="N643" s="81"/>
      <c r="S643" s="11"/>
      <c r="T643" s="11"/>
      <c r="U643" s="11"/>
    </row>
    <row r="644" spans="1:21">
      <c r="A644" s="74"/>
      <c r="B644" s="16"/>
      <c r="C644" s="17"/>
      <c r="D644" s="17"/>
      <c r="E644" s="17"/>
      <c r="F644" s="17"/>
      <c r="G644" s="17"/>
      <c r="H644" s="17"/>
      <c r="I644" s="17"/>
      <c r="J644" s="17"/>
      <c r="K644" s="17"/>
      <c r="L644" s="70"/>
      <c r="M644" s="18"/>
      <c r="N644" s="81"/>
      <c r="S644" s="11"/>
      <c r="T644" s="11"/>
      <c r="U644" s="11"/>
    </row>
    <row r="645" spans="1:21">
      <c r="A645" s="74"/>
      <c r="B645" s="16"/>
      <c r="C645" s="17"/>
      <c r="D645" s="17"/>
      <c r="E645" s="17"/>
      <c r="F645" s="17"/>
      <c r="G645" s="17"/>
      <c r="H645" s="17"/>
      <c r="I645" s="17"/>
      <c r="J645" s="17"/>
      <c r="K645" s="17"/>
      <c r="L645" s="70"/>
      <c r="M645" s="18"/>
      <c r="N645" s="81"/>
      <c r="S645" s="11"/>
      <c r="T645" s="11"/>
      <c r="U645" s="11"/>
    </row>
    <row r="646" spans="1:21">
      <c r="A646" s="74"/>
      <c r="B646" s="16"/>
      <c r="C646" s="17"/>
      <c r="D646" s="17"/>
      <c r="E646" s="17"/>
      <c r="F646" s="17"/>
      <c r="G646" s="17"/>
      <c r="H646" s="17"/>
      <c r="I646" s="17"/>
      <c r="J646" s="17"/>
      <c r="K646" s="17"/>
      <c r="L646" s="70"/>
      <c r="M646" s="18"/>
      <c r="N646" s="81"/>
      <c r="S646" s="11"/>
      <c r="T646" s="11"/>
      <c r="U646" s="11"/>
    </row>
    <row r="647" spans="1:21">
      <c r="A647" s="74"/>
      <c r="B647" s="16"/>
      <c r="C647" s="17"/>
      <c r="D647" s="17"/>
      <c r="E647" s="17"/>
      <c r="F647" s="17"/>
      <c r="G647" s="17"/>
      <c r="H647" s="17"/>
      <c r="I647" s="17"/>
      <c r="J647" s="17"/>
      <c r="K647" s="17"/>
      <c r="L647" s="70"/>
      <c r="M647" s="18"/>
      <c r="N647" s="81"/>
      <c r="S647" s="11"/>
      <c r="T647" s="11"/>
      <c r="U647" s="11"/>
    </row>
    <row r="648" spans="1:21">
      <c r="A648" s="74"/>
      <c r="B648" s="16"/>
      <c r="C648" s="17"/>
      <c r="D648" s="17"/>
      <c r="E648" s="17"/>
      <c r="F648" s="17"/>
      <c r="G648" s="17"/>
      <c r="H648" s="17"/>
      <c r="I648" s="17"/>
      <c r="J648" s="17"/>
      <c r="K648" s="17"/>
      <c r="L648" s="70"/>
      <c r="M648" s="18"/>
      <c r="N648" s="81"/>
      <c r="S648" s="11"/>
      <c r="T648" s="11"/>
      <c r="U648" s="11"/>
    </row>
    <row r="649" spans="1:21">
      <c r="A649" s="74"/>
      <c r="B649" s="16"/>
      <c r="C649" s="17"/>
      <c r="D649" s="17"/>
      <c r="E649" s="17"/>
      <c r="F649" s="17"/>
      <c r="G649" s="17"/>
      <c r="H649" s="17"/>
      <c r="I649" s="17"/>
      <c r="J649" s="17"/>
      <c r="K649" s="17"/>
      <c r="L649" s="70"/>
      <c r="M649" s="18"/>
      <c r="N649" s="81"/>
      <c r="S649" s="11"/>
      <c r="T649" s="11"/>
      <c r="U649" s="11"/>
    </row>
    <row r="650" spans="1:21">
      <c r="A650" s="74"/>
      <c r="B650" s="16"/>
      <c r="C650" s="17"/>
      <c r="D650" s="17"/>
      <c r="E650" s="17"/>
      <c r="F650" s="17"/>
      <c r="G650" s="17"/>
      <c r="H650" s="17"/>
      <c r="I650" s="17"/>
      <c r="J650" s="17"/>
      <c r="K650" s="17"/>
      <c r="L650" s="70"/>
      <c r="M650" s="18"/>
      <c r="N650" s="81"/>
      <c r="S650" s="11"/>
      <c r="T650" s="11"/>
      <c r="U650" s="11"/>
    </row>
    <row r="651" spans="1:21">
      <c r="A651" s="74"/>
      <c r="B651" s="16"/>
      <c r="C651" s="17"/>
      <c r="D651" s="17"/>
      <c r="E651" s="17"/>
      <c r="F651" s="17"/>
      <c r="G651" s="17"/>
      <c r="H651" s="17"/>
      <c r="I651" s="17"/>
      <c r="J651" s="17"/>
      <c r="K651" s="17"/>
      <c r="L651" s="70"/>
      <c r="M651" s="18"/>
      <c r="N651" s="81"/>
      <c r="S651" s="11"/>
      <c r="T651" s="11"/>
      <c r="U651" s="11"/>
    </row>
    <row r="652" spans="1:21">
      <c r="A652" s="74"/>
      <c r="B652" s="16"/>
      <c r="C652" s="17"/>
      <c r="D652" s="17"/>
      <c r="E652" s="17"/>
      <c r="F652" s="17"/>
      <c r="G652" s="17"/>
      <c r="H652" s="17"/>
      <c r="I652" s="17"/>
      <c r="J652" s="17"/>
      <c r="K652" s="17"/>
      <c r="L652" s="70"/>
      <c r="M652" s="18"/>
      <c r="N652" s="81"/>
      <c r="S652" s="11"/>
      <c r="T652" s="11"/>
      <c r="U652" s="11"/>
    </row>
    <row r="653" spans="1:21">
      <c r="A653" s="74"/>
      <c r="B653" s="16"/>
      <c r="C653" s="17"/>
      <c r="D653" s="17"/>
      <c r="E653" s="17"/>
      <c r="F653" s="17"/>
      <c r="G653" s="17"/>
      <c r="H653" s="17"/>
      <c r="I653" s="17"/>
      <c r="J653" s="17"/>
      <c r="K653" s="17"/>
      <c r="L653" s="70"/>
      <c r="M653" s="18"/>
      <c r="N653" s="81"/>
      <c r="S653" s="11"/>
      <c r="T653" s="11"/>
      <c r="U653" s="11"/>
    </row>
    <row r="654" spans="1:21">
      <c r="A654" s="74"/>
      <c r="B654" s="16"/>
      <c r="C654" s="17"/>
      <c r="D654" s="17"/>
      <c r="E654" s="17"/>
      <c r="F654" s="17"/>
      <c r="G654" s="17"/>
      <c r="H654" s="17"/>
      <c r="I654" s="17"/>
      <c r="J654" s="17"/>
      <c r="K654" s="17"/>
      <c r="L654" s="70"/>
      <c r="M654" s="18"/>
      <c r="N654" s="81"/>
      <c r="S654" s="11"/>
      <c r="T654" s="11"/>
      <c r="U654" s="11"/>
    </row>
    <row r="655" spans="1:21">
      <c r="A655" s="74"/>
      <c r="B655" s="16"/>
      <c r="C655" s="17"/>
      <c r="D655" s="17"/>
      <c r="E655" s="17"/>
      <c r="F655" s="17"/>
      <c r="G655" s="17"/>
      <c r="H655" s="17"/>
      <c r="I655" s="17"/>
      <c r="J655" s="17"/>
      <c r="K655" s="17"/>
      <c r="L655" s="70"/>
      <c r="M655" s="18"/>
      <c r="N655" s="81"/>
      <c r="S655" s="11"/>
      <c r="T655" s="11"/>
      <c r="U655" s="11"/>
    </row>
    <row r="656" spans="1:21">
      <c r="A656" s="74"/>
      <c r="B656" s="16"/>
      <c r="C656" s="17"/>
      <c r="D656" s="17"/>
      <c r="E656" s="17"/>
      <c r="F656" s="17"/>
      <c r="G656" s="17"/>
      <c r="H656" s="17"/>
      <c r="I656" s="17"/>
      <c r="J656" s="17"/>
      <c r="K656" s="17"/>
      <c r="L656" s="70"/>
      <c r="M656" s="18"/>
      <c r="N656" s="81"/>
      <c r="S656" s="11"/>
      <c r="T656" s="11"/>
      <c r="U656" s="11"/>
    </row>
    <row r="657" spans="1:21">
      <c r="A657" s="74"/>
      <c r="B657" s="16"/>
      <c r="C657" s="17"/>
      <c r="D657" s="17"/>
      <c r="E657" s="17"/>
      <c r="F657" s="17"/>
      <c r="G657" s="17"/>
      <c r="H657" s="17"/>
      <c r="I657" s="17"/>
      <c r="J657" s="17"/>
      <c r="K657" s="17"/>
      <c r="L657" s="70"/>
      <c r="M657" s="18"/>
      <c r="N657" s="81"/>
      <c r="S657" s="11"/>
      <c r="T657" s="11"/>
      <c r="U657" s="11"/>
    </row>
    <row r="658" spans="1:21">
      <c r="A658" s="74"/>
      <c r="B658" s="16"/>
      <c r="C658" s="17"/>
      <c r="D658" s="17"/>
      <c r="E658" s="17"/>
      <c r="F658" s="17"/>
      <c r="G658" s="17"/>
      <c r="H658" s="17"/>
      <c r="I658" s="17"/>
      <c r="J658" s="17"/>
      <c r="K658" s="17"/>
      <c r="L658" s="70"/>
      <c r="M658" s="18"/>
      <c r="N658" s="81"/>
      <c r="S658" s="11"/>
      <c r="T658" s="11"/>
      <c r="U658" s="11"/>
    </row>
    <row r="659" spans="1:21">
      <c r="A659" s="74"/>
      <c r="B659" s="16"/>
      <c r="C659" s="17"/>
      <c r="D659" s="17"/>
      <c r="E659" s="17"/>
      <c r="F659" s="17"/>
      <c r="G659" s="17"/>
      <c r="H659" s="17"/>
      <c r="I659" s="17"/>
      <c r="J659" s="17"/>
      <c r="K659" s="17"/>
      <c r="L659" s="70"/>
      <c r="M659" s="18"/>
      <c r="N659" s="81"/>
      <c r="S659" s="11"/>
      <c r="T659" s="11"/>
      <c r="U659" s="11"/>
    </row>
    <row r="660" spans="1:21">
      <c r="A660" s="74"/>
      <c r="B660" s="16"/>
      <c r="C660" s="17"/>
      <c r="D660" s="17"/>
      <c r="E660" s="17"/>
      <c r="F660" s="17"/>
      <c r="G660" s="17"/>
      <c r="H660" s="17"/>
      <c r="I660" s="17"/>
      <c r="J660" s="17"/>
      <c r="K660" s="17"/>
      <c r="L660" s="70"/>
      <c r="M660" s="18"/>
      <c r="N660" s="81"/>
      <c r="S660" s="11"/>
      <c r="T660" s="11"/>
      <c r="U660" s="11"/>
    </row>
    <row r="661" spans="1:21">
      <c r="A661" s="74"/>
      <c r="B661" s="16"/>
      <c r="C661" s="17"/>
      <c r="D661" s="17"/>
      <c r="E661" s="17"/>
      <c r="F661" s="17"/>
      <c r="G661" s="17"/>
      <c r="H661" s="17"/>
      <c r="I661" s="17"/>
      <c r="J661" s="17"/>
      <c r="K661" s="17"/>
      <c r="L661" s="70"/>
      <c r="M661" s="18"/>
      <c r="N661" s="81"/>
      <c r="S661" s="11"/>
      <c r="T661" s="11"/>
      <c r="U661" s="11"/>
    </row>
    <row r="662" spans="1:21">
      <c r="A662" s="74"/>
      <c r="B662" s="16"/>
      <c r="C662" s="17"/>
      <c r="D662" s="17"/>
      <c r="E662" s="17"/>
      <c r="F662" s="17"/>
      <c r="G662" s="17"/>
      <c r="H662" s="17"/>
      <c r="I662" s="17"/>
      <c r="J662" s="17"/>
      <c r="K662" s="17"/>
      <c r="L662" s="70"/>
      <c r="M662" s="18"/>
      <c r="N662" s="81"/>
      <c r="S662" s="11"/>
      <c r="T662" s="11"/>
      <c r="U662" s="11"/>
    </row>
    <row r="663" spans="1:21">
      <c r="A663" s="74"/>
      <c r="B663" s="16"/>
      <c r="C663" s="17"/>
      <c r="D663" s="17"/>
      <c r="E663" s="17"/>
      <c r="F663" s="17"/>
      <c r="G663" s="17"/>
      <c r="H663" s="17"/>
      <c r="I663" s="17"/>
      <c r="J663" s="17"/>
      <c r="K663" s="17"/>
      <c r="L663" s="70"/>
      <c r="M663" s="18"/>
      <c r="N663" s="81"/>
      <c r="S663" s="11"/>
      <c r="T663" s="11"/>
      <c r="U663" s="11"/>
    </row>
    <row r="664" spans="1:21">
      <c r="A664" s="74"/>
      <c r="B664" s="16"/>
      <c r="C664" s="17"/>
      <c r="D664" s="17"/>
      <c r="E664" s="17"/>
      <c r="F664" s="17"/>
      <c r="G664" s="17"/>
      <c r="H664" s="17"/>
      <c r="I664" s="17"/>
      <c r="J664" s="17"/>
      <c r="K664" s="17"/>
      <c r="L664" s="70"/>
      <c r="M664" s="18"/>
      <c r="N664" s="81"/>
      <c r="S664" s="11"/>
      <c r="T664" s="11"/>
      <c r="U664" s="11"/>
    </row>
    <row r="665" spans="1:21">
      <c r="A665" s="74"/>
      <c r="B665" s="16"/>
      <c r="C665" s="17"/>
      <c r="D665" s="17"/>
      <c r="E665" s="17"/>
      <c r="F665" s="17"/>
      <c r="G665" s="17"/>
      <c r="H665" s="17"/>
      <c r="I665" s="17"/>
      <c r="J665" s="17"/>
      <c r="K665" s="17"/>
      <c r="L665" s="70"/>
      <c r="M665" s="18"/>
      <c r="N665" s="81"/>
      <c r="S665" s="11"/>
      <c r="T665" s="11"/>
      <c r="U665" s="11"/>
    </row>
    <row r="666" spans="1:21">
      <c r="A666" s="74"/>
      <c r="B666" s="16"/>
      <c r="C666" s="17"/>
      <c r="D666" s="17"/>
      <c r="E666" s="17"/>
      <c r="F666" s="17"/>
      <c r="G666" s="17"/>
      <c r="H666" s="17"/>
      <c r="I666" s="17"/>
      <c r="J666" s="17"/>
      <c r="K666" s="17"/>
      <c r="L666" s="70"/>
      <c r="M666" s="18"/>
      <c r="N666" s="81"/>
      <c r="S666" s="11"/>
      <c r="T666" s="11"/>
      <c r="U666" s="11"/>
    </row>
    <row r="667" spans="1:21">
      <c r="A667" s="74"/>
      <c r="B667" s="16"/>
      <c r="C667" s="17"/>
      <c r="D667" s="17"/>
      <c r="E667" s="17"/>
      <c r="F667" s="17"/>
      <c r="G667" s="17"/>
      <c r="H667" s="17"/>
      <c r="I667" s="17"/>
      <c r="J667" s="17"/>
      <c r="K667" s="17"/>
      <c r="L667" s="70"/>
      <c r="M667" s="18"/>
      <c r="N667" s="81"/>
      <c r="S667" s="11"/>
      <c r="T667" s="11"/>
      <c r="U667" s="11"/>
    </row>
    <row r="668" spans="1:21">
      <c r="A668" s="74"/>
      <c r="B668" s="16"/>
      <c r="C668" s="17"/>
      <c r="D668" s="17"/>
      <c r="E668" s="17"/>
      <c r="F668" s="17"/>
      <c r="G668" s="17"/>
      <c r="H668" s="17"/>
      <c r="I668" s="17"/>
      <c r="J668" s="17"/>
      <c r="K668" s="17"/>
      <c r="L668" s="70"/>
      <c r="M668" s="18"/>
      <c r="N668" s="81"/>
      <c r="S668" s="11"/>
      <c r="T668" s="11"/>
      <c r="U668" s="11"/>
    </row>
    <row r="669" spans="1:21">
      <c r="A669" s="74"/>
      <c r="B669" s="16"/>
      <c r="C669" s="17"/>
      <c r="D669" s="17"/>
      <c r="E669" s="17"/>
      <c r="F669" s="17"/>
      <c r="G669" s="17"/>
      <c r="H669" s="17"/>
      <c r="I669" s="17"/>
      <c r="J669" s="17"/>
      <c r="K669" s="17"/>
      <c r="L669" s="70"/>
      <c r="M669" s="18"/>
      <c r="N669" s="81"/>
      <c r="S669" s="11"/>
      <c r="T669" s="11"/>
      <c r="U669" s="11"/>
    </row>
    <row r="670" spans="1:21">
      <c r="A670" s="74"/>
      <c r="B670" s="16"/>
      <c r="C670" s="17"/>
      <c r="D670" s="17"/>
      <c r="E670" s="17"/>
      <c r="F670" s="17"/>
      <c r="G670" s="17"/>
      <c r="H670" s="17"/>
      <c r="I670" s="17"/>
      <c r="J670" s="17"/>
      <c r="K670" s="17"/>
      <c r="L670" s="70"/>
      <c r="M670" s="18"/>
      <c r="N670" s="81"/>
      <c r="S670" s="11"/>
      <c r="T670" s="11"/>
      <c r="U670" s="11"/>
    </row>
    <row r="671" spans="1:21">
      <c r="A671" s="74"/>
      <c r="B671" s="16"/>
      <c r="C671" s="17"/>
      <c r="D671" s="17"/>
      <c r="E671" s="17"/>
      <c r="F671" s="17"/>
      <c r="G671" s="17"/>
      <c r="H671" s="17"/>
      <c r="I671" s="17"/>
      <c r="J671" s="17"/>
      <c r="K671" s="17"/>
      <c r="L671" s="70"/>
      <c r="M671" s="18"/>
      <c r="N671" s="81"/>
      <c r="S671" s="11"/>
      <c r="T671" s="11"/>
      <c r="U671" s="11"/>
    </row>
    <row r="672" spans="1:21">
      <c r="A672" s="74"/>
      <c r="B672" s="16"/>
      <c r="C672" s="17"/>
      <c r="D672" s="17"/>
      <c r="E672" s="17"/>
      <c r="F672" s="17"/>
      <c r="G672" s="17"/>
      <c r="H672" s="17"/>
      <c r="I672" s="17"/>
      <c r="J672" s="17"/>
      <c r="K672" s="17"/>
      <c r="L672" s="70"/>
      <c r="M672" s="18"/>
      <c r="N672" s="81"/>
      <c r="S672" s="11"/>
      <c r="T672" s="11"/>
      <c r="U672" s="11"/>
    </row>
    <row r="673" spans="1:21">
      <c r="A673" s="74"/>
      <c r="B673" s="16"/>
      <c r="C673" s="17"/>
      <c r="D673" s="17"/>
      <c r="E673" s="17"/>
      <c r="F673" s="17"/>
      <c r="G673" s="17"/>
      <c r="H673" s="17"/>
      <c r="I673" s="17"/>
      <c r="J673" s="17"/>
      <c r="K673" s="17"/>
      <c r="L673" s="70"/>
      <c r="M673" s="18"/>
      <c r="N673" s="81"/>
      <c r="S673" s="11"/>
      <c r="T673" s="11"/>
      <c r="U673" s="11"/>
    </row>
    <row r="674" spans="1:21">
      <c r="A674" s="74"/>
      <c r="B674" s="16"/>
      <c r="C674" s="17"/>
      <c r="D674" s="17"/>
      <c r="E674" s="17"/>
      <c r="F674" s="17"/>
      <c r="G674" s="17"/>
      <c r="H674" s="17"/>
      <c r="I674" s="17"/>
      <c r="J674" s="17"/>
      <c r="K674" s="17"/>
      <c r="L674" s="70"/>
      <c r="M674" s="18"/>
      <c r="N674" s="81"/>
      <c r="S674" s="11"/>
      <c r="T674" s="11"/>
      <c r="U674" s="11"/>
    </row>
    <row r="675" spans="1:21">
      <c r="A675" s="74"/>
      <c r="B675" s="16"/>
      <c r="C675" s="17"/>
      <c r="D675" s="17"/>
      <c r="E675" s="17"/>
      <c r="F675" s="17"/>
      <c r="G675" s="17"/>
      <c r="H675" s="17"/>
      <c r="I675" s="17"/>
      <c r="J675" s="17"/>
      <c r="K675" s="17"/>
      <c r="L675" s="70"/>
      <c r="M675" s="18"/>
      <c r="N675" s="81"/>
      <c r="S675" s="11"/>
      <c r="T675" s="11"/>
      <c r="U675" s="11"/>
    </row>
    <row r="676" spans="1:21">
      <c r="A676" s="74"/>
      <c r="B676" s="16"/>
      <c r="C676" s="17"/>
      <c r="D676" s="17"/>
      <c r="E676" s="17"/>
      <c r="F676" s="17"/>
      <c r="G676" s="17"/>
      <c r="H676" s="17"/>
      <c r="I676" s="17"/>
      <c r="J676" s="17"/>
      <c r="K676" s="17"/>
      <c r="L676" s="70"/>
      <c r="M676" s="18"/>
      <c r="N676" s="81"/>
      <c r="S676" s="11"/>
      <c r="T676" s="11"/>
      <c r="U676" s="11"/>
    </row>
    <row r="677" spans="1:21">
      <c r="A677" s="74"/>
      <c r="B677" s="16"/>
      <c r="C677" s="17"/>
      <c r="D677" s="17"/>
      <c r="E677" s="17"/>
      <c r="F677" s="17"/>
      <c r="G677" s="17"/>
      <c r="H677" s="17"/>
      <c r="I677" s="17"/>
      <c r="J677" s="17"/>
      <c r="K677" s="17"/>
      <c r="L677" s="70"/>
      <c r="M677" s="18"/>
      <c r="N677" s="81"/>
      <c r="S677" s="11"/>
      <c r="T677" s="11"/>
      <c r="U677" s="11"/>
    </row>
    <row r="678" spans="1:21">
      <c r="A678" s="74"/>
      <c r="B678" s="16"/>
      <c r="C678" s="17"/>
      <c r="D678" s="17"/>
      <c r="E678" s="17"/>
      <c r="F678" s="17"/>
      <c r="G678" s="17"/>
      <c r="H678" s="17"/>
      <c r="I678" s="17"/>
      <c r="J678" s="17"/>
      <c r="K678" s="17"/>
      <c r="L678" s="70"/>
      <c r="M678" s="18"/>
      <c r="N678" s="81"/>
      <c r="S678" s="11"/>
      <c r="T678" s="11"/>
      <c r="U678" s="11"/>
    </row>
    <row r="679" spans="1:21">
      <c r="A679" s="74"/>
      <c r="B679" s="16"/>
      <c r="C679" s="17"/>
      <c r="D679" s="17"/>
      <c r="E679" s="17"/>
      <c r="F679" s="17"/>
      <c r="G679" s="17"/>
      <c r="H679" s="17"/>
      <c r="I679" s="17"/>
      <c r="J679" s="17"/>
      <c r="K679" s="17"/>
      <c r="L679" s="70"/>
      <c r="M679" s="18"/>
      <c r="N679" s="81"/>
      <c r="S679" s="11"/>
      <c r="T679" s="11"/>
      <c r="U679" s="11"/>
    </row>
    <row r="680" spans="1:21">
      <c r="A680" s="74"/>
      <c r="B680" s="16"/>
      <c r="C680" s="17"/>
      <c r="D680" s="17"/>
      <c r="E680" s="17"/>
      <c r="F680" s="17"/>
      <c r="G680" s="17"/>
      <c r="H680" s="17"/>
      <c r="I680" s="17"/>
      <c r="J680" s="17"/>
      <c r="K680" s="17"/>
      <c r="L680" s="70"/>
      <c r="M680" s="18"/>
      <c r="N680" s="81"/>
      <c r="S680" s="11"/>
      <c r="T680" s="11"/>
      <c r="U680" s="11"/>
    </row>
    <row r="681" spans="1:21">
      <c r="A681" s="74"/>
      <c r="B681" s="16"/>
      <c r="C681" s="17"/>
      <c r="D681" s="17"/>
      <c r="E681" s="17"/>
      <c r="F681" s="17"/>
      <c r="G681" s="17"/>
      <c r="H681" s="17"/>
      <c r="I681" s="17"/>
      <c r="J681" s="17"/>
      <c r="K681" s="17"/>
      <c r="L681" s="70"/>
      <c r="M681" s="18"/>
      <c r="N681" s="81"/>
      <c r="S681" s="11"/>
      <c r="T681" s="11"/>
      <c r="U681" s="11"/>
    </row>
    <row r="682" spans="1:21">
      <c r="A682" s="74"/>
      <c r="B682" s="16"/>
      <c r="C682" s="17"/>
      <c r="D682" s="17"/>
      <c r="E682" s="17"/>
      <c r="F682" s="17"/>
      <c r="G682" s="17"/>
      <c r="H682" s="17"/>
      <c r="I682" s="17"/>
      <c r="J682" s="17"/>
      <c r="K682" s="17"/>
      <c r="L682" s="70"/>
      <c r="M682" s="18"/>
      <c r="N682" s="81"/>
      <c r="S682" s="11"/>
      <c r="T682" s="11"/>
      <c r="U682" s="11"/>
    </row>
    <row r="683" spans="1:21">
      <c r="A683" s="74"/>
      <c r="B683" s="16"/>
      <c r="C683" s="17"/>
      <c r="D683" s="17"/>
      <c r="E683" s="17"/>
      <c r="F683" s="17"/>
      <c r="G683" s="17"/>
      <c r="H683" s="17"/>
      <c r="I683" s="17"/>
      <c r="J683" s="17"/>
      <c r="K683" s="17"/>
      <c r="L683" s="70"/>
      <c r="M683" s="18"/>
      <c r="N683" s="81"/>
      <c r="S683" s="11"/>
      <c r="T683" s="11"/>
      <c r="U683" s="11"/>
    </row>
    <row r="684" spans="1:21">
      <c r="A684" s="74"/>
      <c r="B684" s="16"/>
      <c r="C684" s="17"/>
      <c r="D684" s="17"/>
      <c r="E684" s="17"/>
      <c r="F684" s="17"/>
      <c r="G684" s="17"/>
      <c r="H684" s="17"/>
      <c r="I684" s="17"/>
      <c r="J684" s="17"/>
      <c r="K684" s="17"/>
      <c r="L684" s="70"/>
      <c r="M684" s="18"/>
      <c r="N684" s="81"/>
      <c r="S684" s="11"/>
      <c r="T684" s="11"/>
      <c r="U684" s="11"/>
    </row>
    <row r="685" spans="1:21">
      <c r="A685" s="74"/>
      <c r="B685" s="16"/>
      <c r="C685" s="17"/>
      <c r="D685" s="17"/>
      <c r="E685" s="17"/>
      <c r="F685" s="17"/>
      <c r="G685" s="17"/>
      <c r="H685" s="17"/>
      <c r="I685" s="17"/>
      <c r="J685" s="17"/>
      <c r="K685" s="17"/>
      <c r="L685" s="70"/>
      <c r="M685" s="18"/>
      <c r="N685" s="81"/>
      <c r="S685" s="11"/>
      <c r="T685" s="11"/>
      <c r="U685" s="11"/>
    </row>
    <row r="686" spans="1:21">
      <c r="A686" s="74"/>
      <c r="B686" s="16"/>
      <c r="C686" s="17"/>
      <c r="D686" s="17"/>
      <c r="E686" s="17"/>
      <c r="F686" s="17"/>
      <c r="G686" s="17"/>
      <c r="H686" s="17"/>
      <c r="I686" s="17"/>
      <c r="J686" s="17"/>
      <c r="K686" s="17"/>
      <c r="L686" s="70"/>
      <c r="M686" s="18"/>
      <c r="N686" s="81"/>
      <c r="S686" s="11"/>
      <c r="T686" s="11"/>
      <c r="U686" s="11"/>
    </row>
    <row r="687" spans="1:21">
      <c r="A687" s="74"/>
      <c r="B687" s="16"/>
      <c r="C687" s="17"/>
      <c r="D687" s="17"/>
      <c r="E687" s="17"/>
      <c r="F687" s="17"/>
      <c r="G687" s="17"/>
      <c r="H687" s="17"/>
      <c r="I687" s="17"/>
      <c r="J687" s="17"/>
      <c r="K687" s="17"/>
      <c r="L687" s="70"/>
      <c r="M687" s="18"/>
      <c r="N687" s="81"/>
      <c r="S687" s="11"/>
      <c r="T687" s="11"/>
      <c r="U687" s="11"/>
    </row>
    <row r="688" spans="1:21">
      <c r="A688" s="74"/>
      <c r="B688" s="16"/>
      <c r="C688" s="17"/>
      <c r="D688" s="17"/>
      <c r="E688" s="17"/>
      <c r="F688" s="17"/>
      <c r="G688" s="17"/>
      <c r="H688" s="17"/>
      <c r="I688" s="17"/>
      <c r="J688" s="17"/>
      <c r="K688" s="17"/>
      <c r="L688" s="70"/>
      <c r="M688" s="18"/>
      <c r="N688" s="81"/>
      <c r="S688" s="11"/>
      <c r="T688" s="11"/>
      <c r="U688" s="11"/>
    </row>
    <row r="689" spans="1:21">
      <c r="A689" s="74"/>
      <c r="B689" s="16"/>
      <c r="C689" s="17"/>
      <c r="D689" s="17"/>
      <c r="E689" s="17"/>
      <c r="F689" s="17"/>
      <c r="G689" s="17"/>
      <c r="H689" s="17"/>
      <c r="I689" s="17"/>
      <c r="J689" s="17"/>
      <c r="K689" s="17"/>
      <c r="L689" s="70"/>
      <c r="M689" s="18"/>
      <c r="N689" s="81"/>
      <c r="S689" s="11"/>
      <c r="T689" s="11"/>
      <c r="U689" s="11"/>
    </row>
    <row r="690" spans="1:21">
      <c r="A690" s="74"/>
      <c r="B690" s="16"/>
      <c r="C690" s="17"/>
      <c r="D690" s="17"/>
      <c r="E690" s="17"/>
      <c r="F690" s="17"/>
      <c r="G690" s="17"/>
      <c r="H690" s="17"/>
      <c r="I690" s="17"/>
      <c r="J690" s="17"/>
      <c r="K690" s="17"/>
      <c r="L690" s="70"/>
      <c r="M690" s="18"/>
      <c r="N690" s="81"/>
      <c r="S690" s="11"/>
      <c r="T690" s="11"/>
      <c r="U690" s="11"/>
    </row>
    <row r="691" spans="1:21">
      <c r="A691" s="74"/>
      <c r="B691" s="16"/>
      <c r="C691" s="17"/>
      <c r="D691" s="17"/>
      <c r="E691" s="17"/>
      <c r="F691" s="17"/>
      <c r="G691" s="17"/>
      <c r="H691" s="17"/>
      <c r="I691" s="17"/>
      <c r="J691" s="17"/>
      <c r="K691" s="17"/>
      <c r="L691" s="70"/>
      <c r="M691" s="18"/>
      <c r="N691" s="81"/>
      <c r="S691" s="11"/>
      <c r="T691" s="11"/>
      <c r="U691" s="11"/>
    </row>
    <row r="692" spans="1:21">
      <c r="B692" s="16"/>
      <c r="C692" s="17"/>
      <c r="D692" s="17"/>
      <c r="E692" s="17"/>
      <c r="F692" s="17"/>
      <c r="G692" s="17"/>
      <c r="H692" s="17"/>
      <c r="I692" s="17"/>
      <c r="J692" s="17"/>
      <c r="K692" s="17"/>
      <c r="L692" s="70"/>
      <c r="M692" s="18"/>
      <c r="N692" s="81"/>
      <c r="S692" s="11"/>
      <c r="T692" s="11"/>
      <c r="U692" s="11"/>
    </row>
  </sheetData>
  <autoFilter ref="A4:V433"/>
  <mergeCells count="52">
    <mergeCell ref="U3:U4"/>
    <mergeCell ref="A3:A4"/>
    <mergeCell ref="T3:T4"/>
    <mergeCell ref="S3:S4"/>
    <mergeCell ref="T33:T34"/>
    <mergeCell ref="R3:R4"/>
    <mergeCell ref="V33:V34"/>
    <mergeCell ref="W33:W34"/>
    <mergeCell ref="R33:R34"/>
    <mergeCell ref="S33:S34"/>
    <mergeCell ref="M33:M34"/>
    <mergeCell ref="N33:N34"/>
    <mergeCell ref="O33:O34"/>
    <mergeCell ref="P33:P34"/>
    <mergeCell ref="Q33:Q34"/>
    <mergeCell ref="V19:V21"/>
    <mergeCell ref="W19:W21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J33:J34"/>
    <mergeCell ref="K33:K34"/>
    <mergeCell ref="L33:L34"/>
    <mergeCell ref="R19:R21"/>
    <mergeCell ref="S19:S21"/>
    <mergeCell ref="T19:T21"/>
    <mergeCell ref="M19:M21"/>
    <mergeCell ref="N19:N21"/>
    <mergeCell ref="O19:O21"/>
    <mergeCell ref="P19:P21"/>
    <mergeCell ref="Q19:Q21"/>
    <mergeCell ref="D1:T1"/>
    <mergeCell ref="B3:L3"/>
    <mergeCell ref="N3:Q3"/>
    <mergeCell ref="A19:A21"/>
    <mergeCell ref="B19:B21"/>
    <mergeCell ref="C19:C21"/>
    <mergeCell ref="D19:D21"/>
    <mergeCell ref="E19:E21"/>
    <mergeCell ref="F19:F21"/>
    <mergeCell ref="G19:G21"/>
    <mergeCell ref="H19:H21"/>
    <mergeCell ref="I19:I21"/>
    <mergeCell ref="J19:J21"/>
    <mergeCell ref="K19:K21"/>
    <mergeCell ref="L19:L21"/>
  </mergeCells>
  <phoneticPr fontId="26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2705" r:id="rId4" name="Button 1">
              <controlPr defaultSize="0" print="0" autoFill="0" autoPict="0" macro="[0]!Recherche" altText="Recherche">
                <anchor moveWithCells="1" sizeWithCells="1">
                  <from>
                    <xdr:col>21</xdr:col>
                    <xdr:colOff>76200</xdr:colOff>
                    <xdr:row>2</xdr:row>
                    <xdr:rowOff>19050</xdr:rowOff>
                  </from>
                  <to>
                    <xdr:col>22</xdr:col>
                    <xdr:colOff>752475</xdr:colOff>
                    <xdr:row>3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A1:Z695"/>
  <sheetViews>
    <sheetView zoomScale="115" zoomScaleNormal="115" workbookViewId="0">
      <pane ySplit="4" topLeftCell="A5" activePane="bottomLeft" state="frozen"/>
      <selection pane="bottomLeft" activeCell="T252" sqref="T252"/>
    </sheetView>
  </sheetViews>
  <sheetFormatPr baseColWidth="10" defaultColWidth="11.42578125" defaultRowHeight="11.25"/>
  <cols>
    <col min="1" max="1" width="8.7109375" style="78" customWidth="1"/>
    <col min="2" max="4" width="4.7109375" style="3" customWidth="1"/>
    <col min="5" max="5" width="6" style="3" customWidth="1"/>
    <col min="6" max="8" width="4.7109375" style="3" customWidth="1"/>
    <col min="9" max="9" width="5.85546875" style="3" customWidth="1"/>
    <col min="10" max="12" width="4.7109375" style="3" customWidth="1"/>
    <col min="13" max="13" width="6" style="3" customWidth="1"/>
    <col min="14" max="14" width="10.42578125" style="3" customWidth="1"/>
    <col min="15" max="17" width="8.7109375" style="103" customWidth="1"/>
    <col min="18" max="18" width="33.85546875" style="102" customWidth="1"/>
    <col min="19" max="19" width="8.7109375" style="3" customWidth="1"/>
    <col min="20" max="20" width="35.7109375" style="137" customWidth="1"/>
    <col min="21" max="21" width="25.7109375" style="102" customWidth="1"/>
    <col min="22" max="253" width="11.42578125" style="3"/>
    <col min="254" max="254" width="8.7109375" style="3" customWidth="1"/>
    <col min="255" max="257" width="4.7109375" style="3" customWidth="1"/>
    <col min="258" max="258" width="6" style="3" customWidth="1"/>
    <col min="259" max="265" width="4.7109375" style="3" customWidth="1"/>
    <col min="266" max="266" width="12.42578125" style="3" bestFit="1" customWidth="1"/>
    <col min="267" max="269" width="8.7109375" style="3" customWidth="1"/>
    <col min="270" max="270" width="33.85546875" style="3" customWidth="1"/>
    <col min="271" max="271" width="8.7109375" style="3" customWidth="1"/>
    <col min="272" max="272" width="8.7109375" style="3" bestFit="1" customWidth="1"/>
    <col min="273" max="273" width="9.140625" style="3" bestFit="1" customWidth="1"/>
    <col min="274" max="275" width="6.7109375" style="3" customWidth="1"/>
    <col min="276" max="276" width="16.7109375" style="3" customWidth="1"/>
    <col min="277" max="277" width="25.7109375" style="3" customWidth="1"/>
    <col min="278" max="509" width="11.42578125" style="3"/>
    <col min="510" max="510" width="8.7109375" style="3" customWidth="1"/>
    <col min="511" max="513" width="4.7109375" style="3" customWidth="1"/>
    <col min="514" max="514" width="6" style="3" customWidth="1"/>
    <col min="515" max="521" width="4.7109375" style="3" customWidth="1"/>
    <col min="522" max="522" width="12.42578125" style="3" bestFit="1" customWidth="1"/>
    <col min="523" max="525" width="8.7109375" style="3" customWidth="1"/>
    <col min="526" max="526" width="33.85546875" style="3" customWidth="1"/>
    <col min="527" max="527" width="8.7109375" style="3" customWidth="1"/>
    <col min="528" max="528" width="8.7109375" style="3" bestFit="1" customWidth="1"/>
    <col min="529" max="529" width="9.140625" style="3" bestFit="1" customWidth="1"/>
    <col min="530" max="531" width="6.7109375" style="3" customWidth="1"/>
    <col min="532" max="532" width="16.7109375" style="3" customWidth="1"/>
    <col min="533" max="533" width="25.7109375" style="3" customWidth="1"/>
    <col min="534" max="765" width="11.42578125" style="3"/>
    <col min="766" max="766" width="8.7109375" style="3" customWidth="1"/>
    <col min="767" max="769" width="4.7109375" style="3" customWidth="1"/>
    <col min="770" max="770" width="6" style="3" customWidth="1"/>
    <col min="771" max="777" width="4.7109375" style="3" customWidth="1"/>
    <col min="778" max="778" width="12.42578125" style="3" bestFit="1" customWidth="1"/>
    <col min="779" max="781" width="8.7109375" style="3" customWidth="1"/>
    <col min="782" max="782" width="33.85546875" style="3" customWidth="1"/>
    <col min="783" max="783" width="8.7109375" style="3" customWidth="1"/>
    <col min="784" max="784" width="8.7109375" style="3" bestFit="1" customWidth="1"/>
    <col min="785" max="785" width="9.140625" style="3" bestFit="1" customWidth="1"/>
    <col min="786" max="787" width="6.7109375" style="3" customWidth="1"/>
    <col min="788" max="788" width="16.7109375" style="3" customWidth="1"/>
    <col min="789" max="789" width="25.7109375" style="3" customWidth="1"/>
    <col min="790" max="1021" width="11.42578125" style="3"/>
    <col min="1022" max="1022" width="8.7109375" style="3" customWidth="1"/>
    <col min="1023" max="1025" width="4.7109375" style="3" customWidth="1"/>
    <col min="1026" max="1026" width="6" style="3" customWidth="1"/>
    <col min="1027" max="1033" width="4.7109375" style="3" customWidth="1"/>
    <col min="1034" max="1034" width="12.42578125" style="3" bestFit="1" customWidth="1"/>
    <col min="1035" max="1037" width="8.7109375" style="3" customWidth="1"/>
    <col min="1038" max="1038" width="33.85546875" style="3" customWidth="1"/>
    <col min="1039" max="1039" width="8.7109375" style="3" customWidth="1"/>
    <col min="1040" max="1040" width="8.7109375" style="3" bestFit="1" customWidth="1"/>
    <col min="1041" max="1041" width="9.140625" style="3" bestFit="1" customWidth="1"/>
    <col min="1042" max="1043" width="6.7109375" style="3" customWidth="1"/>
    <col min="1044" max="1044" width="16.7109375" style="3" customWidth="1"/>
    <col min="1045" max="1045" width="25.7109375" style="3" customWidth="1"/>
    <col min="1046" max="1277" width="11.42578125" style="3"/>
    <col min="1278" max="1278" width="8.7109375" style="3" customWidth="1"/>
    <col min="1279" max="1281" width="4.7109375" style="3" customWidth="1"/>
    <col min="1282" max="1282" width="6" style="3" customWidth="1"/>
    <col min="1283" max="1289" width="4.7109375" style="3" customWidth="1"/>
    <col min="1290" max="1290" width="12.42578125" style="3" bestFit="1" customWidth="1"/>
    <col min="1291" max="1293" width="8.7109375" style="3" customWidth="1"/>
    <col min="1294" max="1294" width="33.85546875" style="3" customWidth="1"/>
    <col min="1295" max="1295" width="8.7109375" style="3" customWidth="1"/>
    <col min="1296" max="1296" width="8.7109375" style="3" bestFit="1" customWidth="1"/>
    <col min="1297" max="1297" width="9.140625" style="3" bestFit="1" customWidth="1"/>
    <col min="1298" max="1299" width="6.7109375" style="3" customWidth="1"/>
    <col min="1300" max="1300" width="16.7109375" style="3" customWidth="1"/>
    <col min="1301" max="1301" width="25.7109375" style="3" customWidth="1"/>
    <col min="1302" max="1533" width="11.42578125" style="3"/>
    <col min="1534" max="1534" width="8.7109375" style="3" customWidth="1"/>
    <col min="1535" max="1537" width="4.7109375" style="3" customWidth="1"/>
    <col min="1538" max="1538" width="6" style="3" customWidth="1"/>
    <col min="1539" max="1545" width="4.7109375" style="3" customWidth="1"/>
    <col min="1546" max="1546" width="12.42578125" style="3" bestFit="1" customWidth="1"/>
    <col min="1547" max="1549" width="8.7109375" style="3" customWidth="1"/>
    <col min="1550" max="1550" width="33.85546875" style="3" customWidth="1"/>
    <col min="1551" max="1551" width="8.7109375" style="3" customWidth="1"/>
    <col min="1552" max="1552" width="8.7109375" style="3" bestFit="1" customWidth="1"/>
    <col min="1553" max="1553" width="9.140625" style="3" bestFit="1" customWidth="1"/>
    <col min="1554" max="1555" width="6.7109375" style="3" customWidth="1"/>
    <col min="1556" max="1556" width="16.7109375" style="3" customWidth="1"/>
    <col min="1557" max="1557" width="25.7109375" style="3" customWidth="1"/>
    <col min="1558" max="1789" width="11.42578125" style="3"/>
    <col min="1790" max="1790" width="8.7109375" style="3" customWidth="1"/>
    <col min="1791" max="1793" width="4.7109375" style="3" customWidth="1"/>
    <col min="1794" max="1794" width="6" style="3" customWidth="1"/>
    <col min="1795" max="1801" width="4.7109375" style="3" customWidth="1"/>
    <col min="1802" max="1802" width="12.42578125" style="3" bestFit="1" customWidth="1"/>
    <col min="1803" max="1805" width="8.7109375" style="3" customWidth="1"/>
    <col min="1806" max="1806" width="33.85546875" style="3" customWidth="1"/>
    <col min="1807" max="1807" width="8.7109375" style="3" customWidth="1"/>
    <col min="1808" max="1808" width="8.7109375" style="3" bestFit="1" customWidth="1"/>
    <col min="1809" max="1809" width="9.140625" style="3" bestFit="1" customWidth="1"/>
    <col min="1810" max="1811" width="6.7109375" style="3" customWidth="1"/>
    <col min="1812" max="1812" width="16.7109375" style="3" customWidth="1"/>
    <col min="1813" max="1813" width="25.7109375" style="3" customWidth="1"/>
    <col min="1814" max="2045" width="11.42578125" style="3"/>
    <col min="2046" max="2046" width="8.7109375" style="3" customWidth="1"/>
    <col min="2047" max="2049" width="4.7109375" style="3" customWidth="1"/>
    <col min="2050" max="2050" width="6" style="3" customWidth="1"/>
    <col min="2051" max="2057" width="4.7109375" style="3" customWidth="1"/>
    <col min="2058" max="2058" width="12.42578125" style="3" bestFit="1" customWidth="1"/>
    <col min="2059" max="2061" width="8.7109375" style="3" customWidth="1"/>
    <col min="2062" max="2062" width="33.85546875" style="3" customWidth="1"/>
    <col min="2063" max="2063" width="8.7109375" style="3" customWidth="1"/>
    <col min="2064" max="2064" width="8.7109375" style="3" bestFit="1" customWidth="1"/>
    <col min="2065" max="2065" width="9.140625" style="3" bestFit="1" customWidth="1"/>
    <col min="2066" max="2067" width="6.7109375" style="3" customWidth="1"/>
    <col min="2068" max="2068" width="16.7109375" style="3" customWidth="1"/>
    <col min="2069" max="2069" width="25.7109375" style="3" customWidth="1"/>
    <col min="2070" max="2301" width="11.42578125" style="3"/>
    <col min="2302" max="2302" width="8.7109375" style="3" customWidth="1"/>
    <col min="2303" max="2305" width="4.7109375" style="3" customWidth="1"/>
    <col min="2306" max="2306" width="6" style="3" customWidth="1"/>
    <col min="2307" max="2313" width="4.7109375" style="3" customWidth="1"/>
    <col min="2314" max="2314" width="12.42578125" style="3" bestFit="1" customWidth="1"/>
    <col min="2315" max="2317" width="8.7109375" style="3" customWidth="1"/>
    <col min="2318" max="2318" width="33.85546875" style="3" customWidth="1"/>
    <col min="2319" max="2319" width="8.7109375" style="3" customWidth="1"/>
    <col min="2320" max="2320" width="8.7109375" style="3" bestFit="1" customWidth="1"/>
    <col min="2321" max="2321" width="9.140625" style="3" bestFit="1" customWidth="1"/>
    <col min="2322" max="2323" width="6.7109375" style="3" customWidth="1"/>
    <col min="2324" max="2324" width="16.7109375" style="3" customWidth="1"/>
    <col min="2325" max="2325" width="25.7109375" style="3" customWidth="1"/>
    <col min="2326" max="2557" width="11.42578125" style="3"/>
    <col min="2558" max="2558" width="8.7109375" style="3" customWidth="1"/>
    <col min="2559" max="2561" width="4.7109375" style="3" customWidth="1"/>
    <col min="2562" max="2562" width="6" style="3" customWidth="1"/>
    <col min="2563" max="2569" width="4.7109375" style="3" customWidth="1"/>
    <col min="2570" max="2570" width="12.42578125" style="3" bestFit="1" customWidth="1"/>
    <col min="2571" max="2573" width="8.7109375" style="3" customWidth="1"/>
    <col min="2574" max="2574" width="33.85546875" style="3" customWidth="1"/>
    <col min="2575" max="2575" width="8.7109375" style="3" customWidth="1"/>
    <col min="2576" max="2576" width="8.7109375" style="3" bestFit="1" customWidth="1"/>
    <col min="2577" max="2577" width="9.140625" style="3" bestFit="1" customWidth="1"/>
    <col min="2578" max="2579" width="6.7109375" style="3" customWidth="1"/>
    <col min="2580" max="2580" width="16.7109375" style="3" customWidth="1"/>
    <col min="2581" max="2581" width="25.7109375" style="3" customWidth="1"/>
    <col min="2582" max="2813" width="11.42578125" style="3"/>
    <col min="2814" max="2814" width="8.7109375" style="3" customWidth="1"/>
    <col min="2815" max="2817" width="4.7109375" style="3" customWidth="1"/>
    <col min="2818" max="2818" width="6" style="3" customWidth="1"/>
    <col min="2819" max="2825" width="4.7109375" style="3" customWidth="1"/>
    <col min="2826" max="2826" width="12.42578125" style="3" bestFit="1" customWidth="1"/>
    <col min="2827" max="2829" width="8.7109375" style="3" customWidth="1"/>
    <col min="2830" max="2830" width="33.85546875" style="3" customWidth="1"/>
    <col min="2831" max="2831" width="8.7109375" style="3" customWidth="1"/>
    <col min="2832" max="2832" width="8.7109375" style="3" bestFit="1" customWidth="1"/>
    <col min="2833" max="2833" width="9.140625" style="3" bestFit="1" customWidth="1"/>
    <col min="2834" max="2835" width="6.7109375" style="3" customWidth="1"/>
    <col min="2836" max="2836" width="16.7109375" style="3" customWidth="1"/>
    <col min="2837" max="2837" width="25.7109375" style="3" customWidth="1"/>
    <col min="2838" max="3069" width="11.42578125" style="3"/>
    <col min="3070" max="3070" width="8.7109375" style="3" customWidth="1"/>
    <col min="3071" max="3073" width="4.7109375" style="3" customWidth="1"/>
    <col min="3074" max="3074" width="6" style="3" customWidth="1"/>
    <col min="3075" max="3081" width="4.7109375" style="3" customWidth="1"/>
    <col min="3082" max="3082" width="12.42578125" style="3" bestFit="1" customWidth="1"/>
    <col min="3083" max="3085" width="8.7109375" style="3" customWidth="1"/>
    <col min="3086" max="3086" width="33.85546875" style="3" customWidth="1"/>
    <col min="3087" max="3087" width="8.7109375" style="3" customWidth="1"/>
    <col min="3088" max="3088" width="8.7109375" style="3" bestFit="1" customWidth="1"/>
    <col min="3089" max="3089" width="9.140625" style="3" bestFit="1" customWidth="1"/>
    <col min="3090" max="3091" width="6.7109375" style="3" customWidth="1"/>
    <col min="3092" max="3092" width="16.7109375" style="3" customWidth="1"/>
    <col min="3093" max="3093" width="25.7109375" style="3" customWidth="1"/>
    <col min="3094" max="3325" width="11.42578125" style="3"/>
    <col min="3326" max="3326" width="8.7109375" style="3" customWidth="1"/>
    <col min="3327" max="3329" width="4.7109375" style="3" customWidth="1"/>
    <col min="3330" max="3330" width="6" style="3" customWidth="1"/>
    <col min="3331" max="3337" width="4.7109375" style="3" customWidth="1"/>
    <col min="3338" max="3338" width="12.42578125" style="3" bestFit="1" customWidth="1"/>
    <col min="3339" max="3341" width="8.7109375" style="3" customWidth="1"/>
    <col min="3342" max="3342" width="33.85546875" style="3" customWidth="1"/>
    <col min="3343" max="3343" width="8.7109375" style="3" customWidth="1"/>
    <col min="3344" max="3344" width="8.7109375" style="3" bestFit="1" customWidth="1"/>
    <col min="3345" max="3345" width="9.140625" style="3" bestFit="1" customWidth="1"/>
    <col min="3346" max="3347" width="6.7109375" style="3" customWidth="1"/>
    <col min="3348" max="3348" width="16.7109375" style="3" customWidth="1"/>
    <col min="3349" max="3349" width="25.7109375" style="3" customWidth="1"/>
    <col min="3350" max="3581" width="11.42578125" style="3"/>
    <col min="3582" max="3582" width="8.7109375" style="3" customWidth="1"/>
    <col min="3583" max="3585" width="4.7109375" style="3" customWidth="1"/>
    <col min="3586" max="3586" width="6" style="3" customWidth="1"/>
    <col min="3587" max="3593" width="4.7109375" style="3" customWidth="1"/>
    <col min="3594" max="3594" width="12.42578125" style="3" bestFit="1" customWidth="1"/>
    <col min="3595" max="3597" width="8.7109375" style="3" customWidth="1"/>
    <col min="3598" max="3598" width="33.85546875" style="3" customWidth="1"/>
    <col min="3599" max="3599" width="8.7109375" style="3" customWidth="1"/>
    <col min="3600" max="3600" width="8.7109375" style="3" bestFit="1" customWidth="1"/>
    <col min="3601" max="3601" width="9.140625" style="3" bestFit="1" customWidth="1"/>
    <col min="3602" max="3603" width="6.7109375" style="3" customWidth="1"/>
    <col min="3604" max="3604" width="16.7109375" style="3" customWidth="1"/>
    <col min="3605" max="3605" width="25.7109375" style="3" customWidth="1"/>
    <col min="3606" max="3837" width="11.42578125" style="3"/>
    <col min="3838" max="3838" width="8.7109375" style="3" customWidth="1"/>
    <col min="3839" max="3841" width="4.7109375" style="3" customWidth="1"/>
    <col min="3842" max="3842" width="6" style="3" customWidth="1"/>
    <col min="3843" max="3849" width="4.7109375" style="3" customWidth="1"/>
    <col min="3850" max="3850" width="12.42578125" style="3" bestFit="1" customWidth="1"/>
    <col min="3851" max="3853" width="8.7109375" style="3" customWidth="1"/>
    <col min="3854" max="3854" width="33.85546875" style="3" customWidth="1"/>
    <col min="3855" max="3855" width="8.7109375" style="3" customWidth="1"/>
    <col min="3856" max="3856" width="8.7109375" style="3" bestFit="1" customWidth="1"/>
    <col min="3857" max="3857" width="9.140625" style="3" bestFit="1" customWidth="1"/>
    <col min="3858" max="3859" width="6.7109375" style="3" customWidth="1"/>
    <col min="3860" max="3860" width="16.7109375" style="3" customWidth="1"/>
    <col min="3861" max="3861" width="25.7109375" style="3" customWidth="1"/>
    <col min="3862" max="4093" width="11.42578125" style="3"/>
    <col min="4094" max="4094" width="8.7109375" style="3" customWidth="1"/>
    <col min="4095" max="4097" width="4.7109375" style="3" customWidth="1"/>
    <col min="4098" max="4098" width="6" style="3" customWidth="1"/>
    <col min="4099" max="4105" width="4.7109375" style="3" customWidth="1"/>
    <col min="4106" max="4106" width="12.42578125" style="3" bestFit="1" customWidth="1"/>
    <col min="4107" max="4109" width="8.7109375" style="3" customWidth="1"/>
    <col min="4110" max="4110" width="33.85546875" style="3" customWidth="1"/>
    <col min="4111" max="4111" width="8.7109375" style="3" customWidth="1"/>
    <col min="4112" max="4112" width="8.7109375" style="3" bestFit="1" customWidth="1"/>
    <col min="4113" max="4113" width="9.140625" style="3" bestFit="1" customWidth="1"/>
    <col min="4114" max="4115" width="6.7109375" style="3" customWidth="1"/>
    <col min="4116" max="4116" width="16.7109375" style="3" customWidth="1"/>
    <col min="4117" max="4117" width="25.7109375" style="3" customWidth="1"/>
    <col min="4118" max="4349" width="11.42578125" style="3"/>
    <col min="4350" max="4350" width="8.7109375" style="3" customWidth="1"/>
    <col min="4351" max="4353" width="4.7109375" style="3" customWidth="1"/>
    <col min="4354" max="4354" width="6" style="3" customWidth="1"/>
    <col min="4355" max="4361" width="4.7109375" style="3" customWidth="1"/>
    <col min="4362" max="4362" width="12.42578125" style="3" bestFit="1" customWidth="1"/>
    <col min="4363" max="4365" width="8.7109375" style="3" customWidth="1"/>
    <col min="4366" max="4366" width="33.85546875" style="3" customWidth="1"/>
    <col min="4367" max="4367" width="8.7109375" style="3" customWidth="1"/>
    <col min="4368" max="4368" width="8.7109375" style="3" bestFit="1" customWidth="1"/>
    <col min="4369" max="4369" width="9.140625" style="3" bestFit="1" customWidth="1"/>
    <col min="4370" max="4371" width="6.7109375" style="3" customWidth="1"/>
    <col min="4372" max="4372" width="16.7109375" style="3" customWidth="1"/>
    <col min="4373" max="4373" width="25.7109375" style="3" customWidth="1"/>
    <col min="4374" max="4605" width="11.42578125" style="3"/>
    <col min="4606" max="4606" width="8.7109375" style="3" customWidth="1"/>
    <col min="4607" max="4609" width="4.7109375" style="3" customWidth="1"/>
    <col min="4610" max="4610" width="6" style="3" customWidth="1"/>
    <col min="4611" max="4617" width="4.7109375" style="3" customWidth="1"/>
    <col min="4618" max="4618" width="12.42578125" style="3" bestFit="1" customWidth="1"/>
    <col min="4619" max="4621" width="8.7109375" style="3" customWidth="1"/>
    <col min="4622" max="4622" width="33.85546875" style="3" customWidth="1"/>
    <col min="4623" max="4623" width="8.7109375" style="3" customWidth="1"/>
    <col min="4624" max="4624" width="8.7109375" style="3" bestFit="1" customWidth="1"/>
    <col min="4625" max="4625" width="9.140625" style="3" bestFit="1" customWidth="1"/>
    <col min="4626" max="4627" width="6.7109375" style="3" customWidth="1"/>
    <col min="4628" max="4628" width="16.7109375" style="3" customWidth="1"/>
    <col min="4629" max="4629" width="25.7109375" style="3" customWidth="1"/>
    <col min="4630" max="4861" width="11.42578125" style="3"/>
    <col min="4862" max="4862" width="8.7109375" style="3" customWidth="1"/>
    <col min="4863" max="4865" width="4.7109375" style="3" customWidth="1"/>
    <col min="4866" max="4866" width="6" style="3" customWidth="1"/>
    <col min="4867" max="4873" width="4.7109375" style="3" customWidth="1"/>
    <col min="4874" max="4874" width="12.42578125" style="3" bestFit="1" customWidth="1"/>
    <col min="4875" max="4877" width="8.7109375" style="3" customWidth="1"/>
    <col min="4878" max="4878" width="33.85546875" style="3" customWidth="1"/>
    <col min="4879" max="4879" width="8.7109375" style="3" customWidth="1"/>
    <col min="4880" max="4880" width="8.7109375" style="3" bestFit="1" customWidth="1"/>
    <col min="4881" max="4881" width="9.140625" style="3" bestFit="1" customWidth="1"/>
    <col min="4882" max="4883" width="6.7109375" style="3" customWidth="1"/>
    <col min="4884" max="4884" width="16.7109375" style="3" customWidth="1"/>
    <col min="4885" max="4885" width="25.7109375" style="3" customWidth="1"/>
    <col min="4886" max="5117" width="11.42578125" style="3"/>
    <col min="5118" max="5118" width="8.7109375" style="3" customWidth="1"/>
    <col min="5119" max="5121" width="4.7109375" style="3" customWidth="1"/>
    <col min="5122" max="5122" width="6" style="3" customWidth="1"/>
    <col min="5123" max="5129" width="4.7109375" style="3" customWidth="1"/>
    <col min="5130" max="5130" width="12.42578125" style="3" bestFit="1" customWidth="1"/>
    <col min="5131" max="5133" width="8.7109375" style="3" customWidth="1"/>
    <col min="5134" max="5134" width="33.85546875" style="3" customWidth="1"/>
    <col min="5135" max="5135" width="8.7109375" style="3" customWidth="1"/>
    <col min="5136" max="5136" width="8.7109375" style="3" bestFit="1" customWidth="1"/>
    <col min="5137" max="5137" width="9.140625" style="3" bestFit="1" customWidth="1"/>
    <col min="5138" max="5139" width="6.7109375" style="3" customWidth="1"/>
    <col min="5140" max="5140" width="16.7109375" style="3" customWidth="1"/>
    <col min="5141" max="5141" width="25.7109375" style="3" customWidth="1"/>
    <col min="5142" max="5373" width="11.42578125" style="3"/>
    <col min="5374" max="5374" width="8.7109375" style="3" customWidth="1"/>
    <col min="5375" max="5377" width="4.7109375" style="3" customWidth="1"/>
    <col min="5378" max="5378" width="6" style="3" customWidth="1"/>
    <col min="5379" max="5385" width="4.7109375" style="3" customWidth="1"/>
    <col min="5386" max="5386" width="12.42578125" style="3" bestFit="1" customWidth="1"/>
    <col min="5387" max="5389" width="8.7109375" style="3" customWidth="1"/>
    <col min="5390" max="5390" width="33.85546875" style="3" customWidth="1"/>
    <col min="5391" max="5391" width="8.7109375" style="3" customWidth="1"/>
    <col min="5392" max="5392" width="8.7109375" style="3" bestFit="1" customWidth="1"/>
    <col min="5393" max="5393" width="9.140625" style="3" bestFit="1" customWidth="1"/>
    <col min="5394" max="5395" width="6.7109375" style="3" customWidth="1"/>
    <col min="5396" max="5396" width="16.7109375" style="3" customWidth="1"/>
    <col min="5397" max="5397" width="25.7109375" style="3" customWidth="1"/>
    <col min="5398" max="5629" width="11.42578125" style="3"/>
    <col min="5630" max="5630" width="8.7109375" style="3" customWidth="1"/>
    <col min="5631" max="5633" width="4.7109375" style="3" customWidth="1"/>
    <col min="5634" max="5634" width="6" style="3" customWidth="1"/>
    <col min="5635" max="5641" width="4.7109375" style="3" customWidth="1"/>
    <col min="5642" max="5642" width="12.42578125" style="3" bestFit="1" customWidth="1"/>
    <col min="5643" max="5645" width="8.7109375" style="3" customWidth="1"/>
    <col min="5646" max="5646" width="33.85546875" style="3" customWidth="1"/>
    <col min="5647" max="5647" width="8.7109375" style="3" customWidth="1"/>
    <col min="5648" max="5648" width="8.7109375" style="3" bestFit="1" customWidth="1"/>
    <col min="5649" max="5649" width="9.140625" style="3" bestFit="1" customWidth="1"/>
    <col min="5650" max="5651" width="6.7109375" style="3" customWidth="1"/>
    <col min="5652" max="5652" width="16.7109375" style="3" customWidth="1"/>
    <col min="5653" max="5653" width="25.7109375" style="3" customWidth="1"/>
    <col min="5654" max="5885" width="11.42578125" style="3"/>
    <col min="5886" max="5886" width="8.7109375" style="3" customWidth="1"/>
    <col min="5887" max="5889" width="4.7109375" style="3" customWidth="1"/>
    <col min="5890" max="5890" width="6" style="3" customWidth="1"/>
    <col min="5891" max="5897" width="4.7109375" style="3" customWidth="1"/>
    <col min="5898" max="5898" width="12.42578125" style="3" bestFit="1" customWidth="1"/>
    <col min="5899" max="5901" width="8.7109375" style="3" customWidth="1"/>
    <col min="5902" max="5902" width="33.85546875" style="3" customWidth="1"/>
    <col min="5903" max="5903" width="8.7109375" style="3" customWidth="1"/>
    <col min="5904" max="5904" width="8.7109375" style="3" bestFit="1" customWidth="1"/>
    <col min="5905" max="5905" width="9.140625" style="3" bestFit="1" customWidth="1"/>
    <col min="5906" max="5907" width="6.7109375" style="3" customWidth="1"/>
    <col min="5908" max="5908" width="16.7109375" style="3" customWidth="1"/>
    <col min="5909" max="5909" width="25.7109375" style="3" customWidth="1"/>
    <col min="5910" max="6141" width="11.42578125" style="3"/>
    <col min="6142" max="6142" width="8.7109375" style="3" customWidth="1"/>
    <col min="6143" max="6145" width="4.7109375" style="3" customWidth="1"/>
    <col min="6146" max="6146" width="6" style="3" customWidth="1"/>
    <col min="6147" max="6153" width="4.7109375" style="3" customWidth="1"/>
    <col min="6154" max="6154" width="12.42578125" style="3" bestFit="1" customWidth="1"/>
    <col min="6155" max="6157" width="8.7109375" style="3" customWidth="1"/>
    <col min="6158" max="6158" width="33.85546875" style="3" customWidth="1"/>
    <col min="6159" max="6159" width="8.7109375" style="3" customWidth="1"/>
    <col min="6160" max="6160" width="8.7109375" style="3" bestFit="1" customWidth="1"/>
    <col min="6161" max="6161" width="9.140625" style="3" bestFit="1" customWidth="1"/>
    <col min="6162" max="6163" width="6.7109375" style="3" customWidth="1"/>
    <col min="6164" max="6164" width="16.7109375" style="3" customWidth="1"/>
    <col min="6165" max="6165" width="25.7109375" style="3" customWidth="1"/>
    <col min="6166" max="6397" width="11.42578125" style="3"/>
    <col min="6398" max="6398" width="8.7109375" style="3" customWidth="1"/>
    <col min="6399" max="6401" width="4.7109375" style="3" customWidth="1"/>
    <col min="6402" max="6402" width="6" style="3" customWidth="1"/>
    <col min="6403" max="6409" width="4.7109375" style="3" customWidth="1"/>
    <col min="6410" max="6410" width="12.42578125" style="3" bestFit="1" customWidth="1"/>
    <col min="6411" max="6413" width="8.7109375" style="3" customWidth="1"/>
    <col min="6414" max="6414" width="33.85546875" style="3" customWidth="1"/>
    <col min="6415" max="6415" width="8.7109375" style="3" customWidth="1"/>
    <col min="6416" max="6416" width="8.7109375" style="3" bestFit="1" customWidth="1"/>
    <col min="6417" max="6417" width="9.140625" style="3" bestFit="1" customWidth="1"/>
    <col min="6418" max="6419" width="6.7109375" style="3" customWidth="1"/>
    <col min="6420" max="6420" width="16.7109375" style="3" customWidth="1"/>
    <col min="6421" max="6421" width="25.7109375" style="3" customWidth="1"/>
    <col min="6422" max="6653" width="11.42578125" style="3"/>
    <col min="6654" max="6654" width="8.7109375" style="3" customWidth="1"/>
    <col min="6655" max="6657" width="4.7109375" style="3" customWidth="1"/>
    <col min="6658" max="6658" width="6" style="3" customWidth="1"/>
    <col min="6659" max="6665" width="4.7109375" style="3" customWidth="1"/>
    <col min="6666" max="6666" width="12.42578125" style="3" bestFit="1" customWidth="1"/>
    <col min="6667" max="6669" width="8.7109375" style="3" customWidth="1"/>
    <col min="6670" max="6670" width="33.85546875" style="3" customWidth="1"/>
    <col min="6671" max="6671" width="8.7109375" style="3" customWidth="1"/>
    <col min="6672" max="6672" width="8.7109375" style="3" bestFit="1" customWidth="1"/>
    <col min="6673" max="6673" width="9.140625" style="3" bestFit="1" customWidth="1"/>
    <col min="6674" max="6675" width="6.7109375" style="3" customWidth="1"/>
    <col min="6676" max="6676" width="16.7109375" style="3" customWidth="1"/>
    <col min="6677" max="6677" width="25.7109375" style="3" customWidth="1"/>
    <col min="6678" max="6909" width="11.42578125" style="3"/>
    <col min="6910" max="6910" width="8.7109375" style="3" customWidth="1"/>
    <col min="6911" max="6913" width="4.7109375" style="3" customWidth="1"/>
    <col min="6914" max="6914" width="6" style="3" customWidth="1"/>
    <col min="6915" max="6921" width="4.7109375" style="3" customWidth="1"/>
    <col min="6922" max="6922" width="12.42578125" style="3" bestFit="1" customWidth="1"/>
    <col min="6923" max="6925" width="8.7109375" style="3" customWidth="1"/>
    <col min="6926" max="6926" width="33.85546875" style="3" customWidth="1"/>
    <col min="6927" max="6927" width="8.7109375" style="3" customWidth="1"/>
    <col min="6928" max="6928" width="8.7109375" style="3" bestFit="1" customWidth="1"/>
    <col min="6929" max="6929" width="9.140625" style="3" bestFit="1" customWidth="1"/>
    <col min="6930" max="6931" width="6.7109375" style="3" customWidth="1"/>
    <col min="6932" max="6932" width="16.7109375" style="3" customWidth="1"/>
    <col min="6933" max="6933" width="25.7109375" style="3" customWidth="1"/>
    <col min="6934" max="7165" width="11.42578125" style="3"/>
    <col min="7166" max="7166" width="8.7109375" style="3" customWidth="1"/>
    <col min="7167" max="7169" width="4.7109375" style="3" customWidth="1"/>
    <col min="7170" max="7170" width="6" style="3" customWidth="1"/>
    <col min="7171" max="7177" width="4.7109375" style="3" customWidth="1"/>
    <col min="7178" max="7178" width="12.42578125" style="3" bestFit="1" customWidth="1"/>
    <col min="7179" max="7181" width="8.7109375" style="3" customWidth="1"/>
    <col min="7182" max="7182" width="33.85546875" style="3" customWidth="1"/>
    <col min="7183" max="7183" width="8.7109375" style="3" customWidth="1"/>
    <col min="7184" max="7184" width="8.7109375" style="3" bestFit="1" customWidth="1"/>
    <col min="7185" max="7185" width="9.140625" style="3" bestFit="1" customWidth="1"/>
    <col min="7186" max="7187" width="6.7109375" style="3" customWidth="1"/>
    <col min="7188" max="7188" width="16.7109375" style="3" customWidth="1"/>
    <col min="7189" max="7189" width="25.7109375" style="3" customWidth="1"/>
    <col min="7190" max="7421" width="11.42578125" style="3"/>
    <col min="7422" max="7422" width="8.7109375" style="3" customWidth="1"/>
    <col min="7423" max="7425" width="4.7109375" style="3" customWidth="1"/>
    <col min="7426" max="7426" width="6" style="3" customWidth="1"/>
    <col min="7427" max="7433" width="4.7109375" style="3" customWidth="1"/>
    <col min="7434" max="7434" width="12.42578125" style="3" bestFit="1" customWidth="1"/>
    <col min="7435" max="7437" width="8.7109375" style="3" customWidth="1"/>
    <col min="7438" max="7438" width="33.85546875" style="3" customWidth="1"/>
    <col min="7439" max="7439" width="8.7109375" style="3" customWidth="1"/>
    <col min="7440" max="7440" width="8.7109375" style="3" bestFit="1" customWidth="1"/>
    <col min="7441" max="7441" width="9.140625" style="3" bestFit="1" customWidth="1"/>
    <col min="7442" max="7443" width="6.7109375" style="3" customWidth="1"/>
    <col min="7444" max="7444" width="16.7109375" style="3" customWidth="1"/>
    <col min="7445" max="7445" width="25.7109375" style="3" customWidth="1"/>
    <col min="7446" max="7677" width="11.42578125" style="3"/>
    <col min="7678" max="7678" width="8.7109375" style="3" customWidth="1"/>
    <col min="7679" max="7681" width="4.7109375" style="3" customWidth="1"/>
    <col min="7682" max="7682" width="6" style="3" customWidth="1"/>
    <col min="7683" max="7689" width="4.7109375" style="3" customWidth="1"/>
    <col min="7690" max="7690" width="12.42578125" style="3" bestFit="1" customWidth="1"/>
    <col min="7691" max="7693" width="8.7109375" style="3" customWidth="1"/>
    <col min="7694" max="7694" width="33.85546875" style="3" customWidth="1"/>
    <col min="7695" max="7695" width="8.7109375" style="3" customWidth="1"/>
    <col min="7696" max="7696" width="8.7109375" style="3" bestFit="1" customWidth="1"/>
    <col min="7697" max="7697" width="9.140625" style="3" bestFit="1" customWidth="1"/>
    <col min="7698" max="7699" width="6.7109375" style="3" customWidth="1"/>
    <col min="7700" max="7700" width="16.7109375" style="3" customWidth="1"/>
    <col min="7701" max="7701" width="25.7109375" style="3" customWidth="1"/>
    <col min="7702" max="7933" width="11.42578125" style="3"/>
    <col min="7934" max="7934" width="8.7109375" style="3" customWidth="1"/>
    <col min="7935" max="7937" width="4.7109375" style="3" customWidth="1"/>
    <col min="7938" max="7938" width="6" style="3" customWidth="1"/>
    <col min="7939" max="7945" width="4.7109375" style="3" customWidth="1"/>
    <col min="7946" max="7946" width="12.42578125" style="3" bestFit="1" customWidth="1"/>
    <col min="7947" max="7949" width="8.7109375" style="3" customWidth="1"/>
    <col min="7950" max="7950" width="33.85546875" style="3" customWidth="1"/>
    <col min="7951" max="7951" width="8.7109375" style="3" customWidth="1"/>
    <col min="7952" max="7952" width="8.7109375" style="3" bestFit="1" customWidth="1"/>
    <col min="7953" max="7953" width="9.140625" style="3" bestFit="1" customWidth="1"/>
    <col min="7954" max="7955" width="6.7109375" style="3" customWidth="1"/>
    <col min="7956" max="7956" width="16.7109375" style="3" customWidth="1"/>
    <col min="7957" max="7957" width="25.7109375" style="3" customWidth="1"/>
    <col min="7958" max="8189" width="11.42578125" style="3"/>
    <col min="8190" max="8190" width="8.7109375" style="3" customWidth="1"/>
    <col min="8191" max="8193" width="4.7109375" style="3" customWidth="1"/>
    <col min="8194" max="8194" width="6" style="3" customWidth="1"/>
    <col min="8195" max="8201" width="4.7109375" style="3" customWidth="1"/>
    <col min="8202" max="8202" width="12.42578125" style="3" bestFit="1" customWidth="1"/>
    <col min="8203" max="8205" width="8.7109375" style="3" customWidth="1"/>
    <col min="8206" max="8206" width="33.85546875" style="3" customWidth="1"/>
    <col min="8207" max="8207" width="8.7109375" style="3" customWidth="1"/>
    <col min="8208" max="8208" width="8.7109375" style="3" bestFit="1" customWidth="1"/>
    <col min="8209" max="8209" width="9.140625" style="3" bestFit="1" customWidth="1"/>
    <col min="8210" max="8211" width="6.7109375" style="3" customWidth="1"/>
    <col min="8212" max="8212" width="16.7109375" style="3" customWidth="1"/>
    <col min="8213" max="8213" width="25.7109375" style="3" customWidth="1"/>
    <col min="8214" max="8445" width="11.42578125" style="3"/>
    <col min="8446" max="8446" width="8.7109375" style="3" customWidth="1"/>
    <col min="8447" max="8449" width="4.7109375" style="3" customWidth="1"/>
    <col min="8450" max="8450" width="6" style="3" customWidth="1"/>
    <col min="8451" max="8457" width="4.7109375" style="3" customWidth="1"/>
    <col min="8458" max="8458" width="12.42578125" style="3" bestFit="1" customWidth="1"/>
    <col min="8459" max="8461" width="8.7109375" style="3" customWidth="1"/>
    <col min="8462" max="8462" width="33.85546875" style="3" customWidth="1"/>
    <col min="8463" max="8463" width="8.7109375" style="3" customWidth="1"/>
    <col min="8464" max="8464" width="8.7109375" style="3" bestFit="1" customWidth="1"/>
    <col min="8465" max="8465" width="9.140625" style="3" bestFit="1" customWidth="1"/>
    <col min="8466" max="8467" width="6.7109375" style="3" customWidth="1"/>
    <col min="8468" max="8468" width="16.7109375" style="3" customWidth="1"/>
    <col min="8469" max="8469" width="25.7109375" style="3" customWidth="1"/>
    <col min="8470" max="8701" width="11.42578125" style="3"/>
    <col min="8702" max="8702" width="8.7109375" style="3" customWidth="1"/>
    <col min="8703" max="8705" width="4.7109375" style="3" customWidth="1"/>
    <col min="8706" max="8706" width="6" style="3" customWidth="1"/>
    <col min="8707" max="8713" width="4.7109375" style="3" customWidth="1"/>
    <col min="8714" max="8714" width="12.42578125" style="3" bestFit="1" customWidth="1"/>
    <col min="8715" max="8717" width="8.7109375" style="3" customWidth="1"/>
    <col min="8718" max="8718" width="33.85546875" style="3" customWidth="1"/>
    <col min="8719" max="8719" width="8.7109375" style="3" customWidth="1"/>
    <col min="8720" max="8720" width="8.7109375" style="3" bestFit="1" customWidth="1"/>
    <col min="8721" max="8721" width="9.140625" style="3" bestFit="1" customWidth="1"/>
    <col min="8722" max="8723" width="6.7109375" style="3" customWidth="1"/>
    <col min="8724" max="8724" width="16.7109375" style="3" customWidth="1"/>
    <col min="8725" max="8725" width="25.7109375" style="3" customWidth="1"/>
    <col min="8726" max="8957" width="11.42578125" style="3"/>
    <col min="8958" max="8958" width="8.7109375" style="3" customWidth="1"/>
    <col min="8959" max="8961" width="4.7109375" style="3" customWidth="1"/>
    <col min="8962" max="8962" width="6" style="3" customWidth="1"/>
    <col min="8963" max="8969" width="4.7109375" style="3" customWidth="1"/>
    <col min="8970" max="8970" width="12.42578125" style="3" bestFit="1" customWidth="1"/>
    <col min="8971" max="8973" width="8.7109375" style="3" customWidth="1"/>
    <col min="8974" max="8974" width="33.85546875" style="3" customWidth="1"/>
    <col min="8975" max="8975" width="8.7109375" style="3" customWidth="1"/>
    <col min="8976" max="8976" width="8.7109375" style="3" bestFit="1" customWidth="1"/>
    <col min="8977" max="8977" width="9.140625" style="3" bestFit="1" customWidth="1"/>
    <col min="8978" max="8979" width="6.7109375" style="3" customWidth="1"/>
    <col min="8980" max="8980" width="16.7109375" style="3" customWidth="1"/>
    <col min="8981" max="8981" width="25.7109375" style="3" customWidth="1"/>
    <col min="8982" max="9213" width="11.42578125" style="3"/>
    <col min="9214" max="9214" width="8.7109375" style="3" customWidth="1"/>
    <col min="9215" max="9217" width="4.7109375" style="3" customWidth="1"/>
    <col min="9218" max="9218" width="6" style="3" customWidth="1"/>
    <col min="9219" max="9225" width="4.7109375" style="3" customWidth="1"/>
    <col min="9226" max="9226" width="12.42578125" style="3" bestFit="1" customWidth="1"/>
    <col min="9227" max="9229" width="8.7109375" style="3" customWidth="1"/>
    <col min="9230" max="9230" width="33.85546875" style="3" customWidth="1"/>
    <col min="9231" max="9231" width="8.7109375" style="3" customWidth="1"/>
    <col min="9232" max="9232" width="8.7109375" style="3" bestFit="1" customWidth="1"/>
    <col min="9233" max="9233" width="9.140625" style="3" bestFit="1" customWidth="1"/>
    <col min="9234" max="9235" width="6.7109375" style="3" customWidth="1"/>
    <col min="9236" max="9236" width="16.7109375" style="3" customWidth="1"/>
    <col min="9237" max="9237" width="25.7109375" style="3" customWidth="1"/>
    <col min="9238" max="9469" width="11.42578125" style="3"/>
    <col min="9470" max="9470" width="8.7109375" style="3" customWidth="1"/>
    <col min="9471" max="9473" width="4.7109375" style="3" customWidth="1"/>
    <col min="9474" max="9474" width="6" style="3" customWidth="1"/>
    <col min="9475" max="9481" width="4.7109375" style="3" customWidth="1"/>
    <col min="9482" max="9482" width="12.42578125" style="3" bestFit="1" customWidth="1"/>
    <col min="9483" max="9485" width="8.7109375" style="3" customWidth="1"/>
    <col min="9486" max="9486" width="33.85546875" style="3" customWidth="1"/>
    <col min="9487" max="9487" width="8.7109375" style="3" customWidth="1"/>
    <col min="9488" max="9488" width="8.7109375" style="3" bestFit="1" customWidth="1"/>
    <col min="9489" max="9489" width="9.140625" style="3" bestFit="1" customWidth="1"/>
    <col min="9490" max="9491" width="6.7109375" style="3" customWidth="1"/>
    <col min="9492" max="9492" width="16.7109375" style="3" customWidth="1"/>
    <col min="9493" max="9493" width="25.7109375" style="3" customWidth="1"/>
    <col min="9494" max="9725" width="11.42578125" style="3"/>
    <col min="9726" max="9726" width="8.7109375" style="3" customWidth="1"/>
    <col min="9727" max="9729" width="4.7109375" style="3" customWidth="1"/>
    <col min="9730" max="9730" width="6" style="3" customWidth="1"/>
    <col min="9731" max="9737" width="4.7109375" style="3" customWidth="1"/>
    <col min="9738" max="9738" width="12.42578125" style="3" bestFit="1" customWidth="1"/>
    <col min="9739" max="9741" width="8.7109375" style="3" customWidth="1"/>
    <col min="9742" max="9742" width="33.85546875" style="3" customWidth="1"/>
    <col min="9743" max="9743" width="8.7109375" style="3" customWidth="1"/>
    <col min="9744" max="9744" width="8.7109375" style="3" bestFit="1" customWidth="1"/>
    <col min="9745" max="9745" width="9.140625" style="3" bestFit="1" customWidth="1"/>
    <col min="9746" max="9747" width="6.7109375" style="3" customWidth="1"/>
    <col min="9748" max="9748" width="16.7109375" style="3" customWidth="1"/>
    <col min="9749" max="9749" width="25.7109375" style="3" customWidth="1"/>
    <col min="9750" max="9981" width="11.42578125" style="3"/>
    <col min="9982" max="9982" width="8.7109375" style="3" customWidth="1"/>
    <col min="9983" max="9985" width="4.7109375" style="3" customWidth="1"/>
    <col min="9986" max="9986" width="6" style="3" customWidth="1"/>
    <col min="9987" max="9993" width="4.7109375" style="3" customWidth="1"/>
    <col min="9994" max="9994" width="12.42578125" style="3" bestFit="1" customWidth="1"/>
    <col min="9995" max="9997" width="8.7109375" style="3" customWidth="1"/>
    <col min="9998" max="9998" width="33.85546875" style="3" customWidth="1"/>
    <col min="9999" max="9999" width="8.7109375" style="3" customWidth="1"/>
    <col min="10000" max="10000" width="8.7109375" style="3" bestFit="1" customWidth="1"/>
    <col min="10001" max="10001" width="9.140625" style="3" bestFit="1" customWidth="1"/>
    <col min="10002" max="10003" width="6.7109375" style="3" customWidth="1"/>
    <col min="10004" max="10004" width="16.7109375" style="3" customWidth="1"/>
    <col min="10005" max="10005" width="25.7109375" style="3" customWidth="1"/>
    <col min="10006" max="10237" width="11.42578125" style="3"/>
    <col min="10238" max="10238" width="8.7109375" style="3" customWidth="1"/>
    <col min="10239" max="10241" width="4.7109375" style="3" customWidth="1"/>
    <col min="10242" max="10242" width="6" style="3" customWidth="1"/>
    <col min="10243" max="10249" width="4.7109375" style="3" customWidth="1"/>
    <col min="10250" max="10250" width="12.42578125" style="3" bestFit="1" customWidth="1"/>
    <col min="10251" max="10253" width="8.7109375" style="3" customWidth="1"/>
    <col min="10254" max="10254" width="33.85546875" style="3" customWidth="1"/>
    <col min="10255" max="10255" width="8.7109375" style="3" customWidth="1"/>
    <col min="10256" max="10256" width="8.7109375" style="3" bestFit="1" customWidth="1"/>
    <col min="10257" max="10257" width="9.140625" style="3" bestFit="1" customWidth="1"/>
    <col min="10258" max="10259" width="6.7109375" style="3" customWidth="1"/>
    <col min="10260" max="10260" width="16.7109375" style="3" customWidth="1"/>
    <col min="10261" max="10261" width="25.7109375" style="3" customWidth="1"/>
    <col min="10262" max="10493" width="11.42578125" style="3"/>
    <col min="10494" max="10494" width="8.7109375" style="3" customWidth="1"/>
    <col min="10495" max="10497" width="4.7109375" style="3" customWidth="1"/>
    <col min="10498" max="10498" width="6" style="3" customWidth="1"/>
    <col min="10499" max="10505" width="4.7109375" style="3" customWidth="1"/>
    <col min="10506" max="10506" width="12.42578125" style="3" bestFit="1" customWidth="1"/>
    <col min="10507" max="10509" width="8.7109375" style="3" customWidth="1"/>
    <col min="10510" max="10510" width="33.85546875" style="3" customWidth="1"/>
    <col min="10511" max="10511" width="8.7109375" style="3" customWidth="1"/>
    <col min="10512" max="10512" width="8.7109375" style="3" bestFit="1" customWidth="1"/>
    <col min="10513" max="10513" width="9.140625" style="3" bestFit="1" customWidth="1"/>
    <col min="10514" max="10515" width="6.7109375" style="3" customWidth="1"/>
    <col min="10516" max="10516" width="16.7109375" style="3" customWidth="1"/>
    <col min="10517" max="10517" width="25.7109375" style="3" customWidth="1"/>
    <col min="10518" max="10749" width="11.42578125" style="3"/>
    <col min="10750" max="10750" width="8.7109375" style="3" customWidth="1"/>
    <col min="10751" max="10753" width="4.7109375" style="3" customWidth="1"/>
    <col min="10754" max="10754" width="6" style="3" customWidth="1"/>
    <col min="10755" max="10761" width="4.7109375" style="3" customWidth="1"/>
    <col min="10762" max="10762" width="12.42578125" style="3" bestFit="1" customWidth="1"/>
    <col min="10763" max="10765" width="8.7109375" style="3" customWidth="1"/>
    <col min="10766" max="10766" width="33.85546875" style="3" customWidth="1"/>
    <col min="10767" max="10767" width="8.7109375" style="3" customWidth="1"/>
    <col min="10768" max="10768" width="8.7109375" style="3" bestFit="1" customWidth="1"/>
    <col min="10769" max="10769" width="9.140625" style="3" bestFit="1" customWidth="1"/>
    <col min="10770" max="10771" width="6.7109375" style="3" customWidth="1"/>
    <col min="10772" max="10772" width="16.7109375" style="3" customWidth="1"/>
    <col min="10773" max="10773" width="25.7109375" style="3" customWidth="1"/>
    <col min="10774" max="11005" width="11.42578125" style="3"/>
    <col min="11006" max="11006" width="8.7109375" style="3" customWidth="1"/>
    <col min="11007" max="11009" width="4.7109375" style="3" customWidth="1"/>
    <col min="11010" max="11010" width="6" style="3" customWidth="1"/>
    <col min="11011" max="11017" width="4.7109375" style="3" customWidth="1"/>
    <col min="11018" max="11018" width="12.42578125" style="3" bestFit="1" customWidth="1"/>
    <col min="11019" max="11021" width="8.7109375" style="3" customWidth="1"/>
    <col min="11022" max="11022" width="33.85546875" style="3" customWidth="1"/>
    <col min="11023" max="11023" width="8.7109375" style="3" customWidth="1"/>
    <col min="11024" max="11024" width="8.7109375" style="3" bestFit="1" customWidth="1"/>
    <col min="11025" max="11025" width="9.140625" style="3" bestFit="1" customWidth="1"/>
    <col min="11026" max="11027" width="6.7109375" style="3" customWidth="1"/>
    <col min="11028" max="11028" width="16.7109375" style="3" customWidth="1"/>
    <col min="11029" max="11029" width="25.7109375" style="3" customWidth="1"/>
    <col min="11030" max="11261" width="11.42578125" style="3"/>
    <col min="11262" max="11262" width="8.7109375" style="3" customWidth="1"/>
    <col min="11263" max="11265" width="4.7109375" style="3" customWidth="1"/>
    <col min="11266" max="11266" width="6" style="3" customWidth="1"/>
    <col min="11267" max="11273" width="4.7109375" style="3" customWidth="1"/>
    <col min="11274" max="11274" width="12.42578125" style="3" bestFit="1" customWidth="1"/>
    <col min="11275" max="11277" width="8.7109375" style="3" customWidth="1"/>
    <col min="11278" max="11278" width="33.85546875" style="3" customWidth="1"/>
    <col min="11279" max="11279" width="8.7109375" style="3" customWidth="1"/>
    <col min="11280" max="11280" width="8.7109375" style="3" bestFit="1" customWidth="1"/>
    <col min="11281" max="11281" width="9.140625" style="3" bestFit="1" customWidth="1"/>
    <col min="11282" max="11283" width="6.7109375" style="3" customWidth="1"/>
    <col min="11284" max="11284" width="16.7109375" style="3" customWidth="1"/>
    <col min="11285" max="11285" width="25.7109375" style="3" customWidth="1"/>
    <col min="11286" max="11517" width="11.42578125" style="3"/>
    <col min="11518" max="11518" width="8.7109375" style="3" customWidth="1"/>
    <col min="11519" max="11521" width="4.7109375" style="3" customWidth="1"/>
    <col min="11522" max="11522" width="6" style="3" customWidth="1"/>
    <col min="11523" max="11529" width="4.7109375" style="3" customWidth="1"/>
    <col min="11530" max="11530" width="12.42578125" style="3" bestFit="1" customWidth="1"/>
    <col min="11531" max="11533" width="8.7109375" style="3" customWidth="1"/>
    <col min="11534" max="11534" width="33.85546875" style="3" customWidth="1"/>
    <col min="11535" max="11535" width="8.7109375" style="3" customWidth="1"/>
    <col min="11536" max="11536" width="8.7109375" style="3" bestFit="1" customWidth="1"/>
    <col min="11537" max="11537" width="9.140625" style="3" bestFit="1" customWidth="1"/>
    <col min="11538" max="11539" width="6.7109375" style="3" customWidth="1"/>
    <col min="11540" max="11540" width="16.7109375" style="3" customWidth="1"/>
    <col min="11541" max="11541" width="25.7109375" style="3" customWidth="1"/>
    <col min="11542" max="11773" width="11.42578125" style="3"/>
    <col min="11774" max="11774" width="8.7109375" style="3" customWidth="1"/>
    <col min="11775" max="11777" width="4.7109375" style="3" customWidth="1"/>
    <col min="11778" max="11778" width="6" style="3" customWidth="1"/>
    <col min="11779" max="11785" width="4.7109375" style="3" customWidth="1"/>
    <col min="11786" max="11786" width="12.42578125" style="3" bestFit="1" customWidth="1"/>
    <col min="11787" max="11789" width="8.7109375" style="3" customWidth="1"/>
    <col min="11790" max="11790" width="33.85546875" style="3" customWidth="1"/>
    <col min="11791" max="11791" width="8.7109375" style="3" customWidth="1"/>
    <col min="11792" max="11792" width="8.7109375" style="3" bestFit="1" customWidth="1"/>
    <col min="11793" max="11793" width="9.140625" style="3" bestFit="1" customWidth="1"/>
    <col min="11794" max="11795" width="6.7109375" style="3" customWidth="1"/>
    <col min="11796" max="11796" width="16.7109375" style="3" customWidth="1"/>
    <col min="11797" max="11797" width="25.7109375" style="3" customWidth="1"/>
    <col min="11798" max="12029" width="11.42578125" style="3"/>
    <col min="12030" max="12030" width="8.7109375" style="3" customWidth="1"/>
    <col min="12031" max="12033" width="4.7109375" style="3" customWidth="1"/>
    <col min="12034" max="12034" width="6" style="3" customWidth="1"/>
    <col min="12035" max="12041" width="4.7109375" style="3" customWidth="1"/>
    <col min="12042" max="12042" width="12.42578125" style="3" bestFit="1" customWidth="1"/>
    <col min="12043" max="12045" width="8.7109375" style="3" customWidth="1"/>
    <col min="12046" max="12046" width="33.85546875" style="3" customWidth="1"/>
    <col min="12047" max="12047" width="8.7109375" style="3" customWidth="1"/>
    <col min="12048" max="12048" width="8.7109375" style="3" bestFit="1" customWidth="1"/>
    <col min="12049" max="12049" width="9.140625" style="3" bestFit="1" customWidth="1"/>
    <col min="12050" max="12051" width="6.7109375" style="3" customWidth="1"/>
    <col min="12052" max="12052" width="16.7109375" style="3" customWidth="1"/>
    <col min="12053" max="12053" width="25.7109375" style="3" customWidth="1"/>
    <col min="12054" max="12285" width="11.42578125" style="3"/>
    <col min="12286" max="12286" width="8.7109375" style="3" customWidth="1"/>
    <col min="12287" max="12289" width="4.7109375" style="3" customWidth="1"/>
    <col min="12290" max="12290" width="6" style="3" customWidth="1"/>
    <col min="12291" max="12297" width="4.7109375" style="3" customWidth="1"/>
    <col min="12298" max="12298" width="12.42578125" style="3" bestFit="1" customWidth="1"/>
    <col min="12299" max="12301" width="8.7109375" style="3" customWidth="1"/>
    <col min="12302" max="12302" width="33.85546875" style="3" customWidth="1"/>
    <col min="12303" max="12303" width="8.7109375" style="3" customWidth="1"/>
    <col min="12304" max="12304" width="8.7109375" style="3" bestFit="1" customWidth="1"/>
    <col min="12305" max="12305" width="9.140625" style="3" bestFit="1" customWidth="1"/>
    <col min="12306" max="12307" width="6.7109375" style="3" customWidth="1"/>
    <col min="12308" max="12308" width="16.7109375" style="3" customWidth="1"/>
    <col min="12309" max="12309" width="25.7109375" style="3" customWidth="1"/>
    <col min="12310" max="12541" width="11.42578125" style="3"/>
    <col min="12542" max="12542" width="8.7109375" style="3" customWidth="1"/>
    <col min="12543" max="12545" width="4.7109375" style="3" customWidth="1"/>
    <col min="12546" max="12546" width="6" style="3" customWidth="1"/>
    <col min="12547" max="12553" width="4.7109375" style="3" customWidth="1"/>
    <col min="12554" max="12554" width="12.42578125" style="3" bestFit="1" customWidth="1"/>
    <col min="12555" max="12557" width="8.7109375" style="3" customWidth="1"/>
    <col min="12558" max="12558" width="33.85546875" style="3" customWidth="1"/>
    <col min="12559" max="12559" width="8.7109375" style="3" customWidth="1"/>
    <col min="12560" max="12560" width="8.7109375" style="3" bestFit="1" customWidth="1"/>
    <col min="12561" max="12561" width="9.140625" style="3" bestFit="1" customWidth="1"/>
    <col min="12562" max="12563" width="6.7109375" style="3" customWidth="1"/>
    <col min="12564" max="12564" width="16.7109375" style="3" customWidth="1"/>
    <col min="12565" max="12565" width="25.7109375" style="3" customWidth="1"/>
    <col min="12566" max="12797" width="11.42578125" style="3"/>
    <col min="12798" max="12798" width="8.7109375" style="3" customWidth="1"/>
    <col min="12799" max="12801" width="4.7109375" style="3" customWidth="1"/>
    <col min="12802" max="12802" width="6" style="3" customWidth="1"/>
    <col min="12803" max="12809" width="4.7109375" style="3" customWidth="1"/>
    <col min="12810" max="12810" width="12.42578125" style="3" bestFit="1" customWidth="1"/>
    <col min="12811" max="12813" width="8.7109375" style="3" customWidth="1"/>
    <col min="12814" max="12814" width="33.85546875" style="3" customWidth="1"/>
    <col min="12815" max="12815" width="8.7109375" style="3" customWidth="1"/>
    <col min="12816" max="12816" width="8.7109375" style="3" bestFit="1" customWidth="1"/>
    <col min="12817" max="12817" width="9.140625" style="3" bestFit="1" customWidth="1"/>
    <col min="12818" max="12819" width="6.7109375" style="3" customWidth="1"/>
    <col min="12820" max="12820" width="16.7109375" style="3" customWidth="1"/>
    <col min="12821" max="12821" width="25.7109375" style="3" customWidth="1"/>
    <col min="12822" max="13053" width="11.42578125" style="3"/>
    <col min="13054" max="13054" width="8.7109375" style="3" customWidth="1"/>
    <col min="13055" max="13057" width="4.7109375" style="3" customWidth="1"/>
    <col min="13058" max="13058" width="6" style="3" customWidth="1"/>
    <col min="13059" max="13065" width="4.7109375" style="3" customWidth="1"/>
    <col min="13066" max="13066" width="12.42578125" style="3" bestFit="1" customWidth="1"/>
    <col min="13067" max="13069" width="8.7109375" style="3" customWidth="1"/>
    <col min="13070" max="13070" width="33.85546875" style="3" customWidth="1"/>
    <col min="13071" max="13071" width="8.7109375" style="3" customWidth="1"/>
    <col min="13072" max="13072" width="8.7109375" style="3" bestFit="1" customWidth="1"/>
    <col min="13073" max="13073" width="9.140625" style="3" bestFit="1" customWidth="1"/>
    <col min="13074" max="13075" width="6.7109375" style="3" customWidth="1"/>
    <col min="13076" max="13076" width="16.7109375" style="3" customWidth="1"/>
    <col min="13077" max="13077" width="25.7109375" style="3" customWidth="1"/>
    <col min="13078" max="13309" width="11.42578125" style="3"/>
    <col min="13310" max="13310" width="8.7109375" style="3" customWidth="1"/>
    <col min="13311" max="13313" width="4.7109375" style="3" customWidth="1"/>
    <col min="13314" max="13314" width="6" style="3" customWidth="1"/>
    <col min="13315" max="13321" width="4.7109375" style="3" customWidth="1"/>
    <col min="13322" max="13322" width="12.42578125" style="3" bestFit="1" customWidth="1"/>
    <col min="13323" max="13325" width="8.7109375" style="3" customWidth="1"/>
    <col min="13326" max="13326" width="33.85546875" style="3" customWidth="1"/>
    <col min="13327" max="13327" width="8.7109375" style="3" customWidth="1"/>
    <col min="13328" max="13328" width="8.7109375" style="3" bestFit="1" customWidth="1"/>
    <col min="13329" max="13329" width="9.140625" style="3" bestFit="1" customWidth="1"/>
    <col min="13330" max="13331" width="6.7109375" style="3" customWidth="1"/>
    <col min="13332" max="13332" width="16.7109375" style="3" customWidth="1"/>
    <col min="13333" max="13333" width="25.7109375" style="3" customWidth="1"/>
    <col min="13334" max="13565" width="11.42578125" style="3"/>
    <col min="13566" max="13566" width="8.7109375" style="3" customWidth="1"/>
    <col min="13567" max="13569" width="4.7109375" style="3" customWidth="1"/>
    <col min="13570" max="13570" width="6" style="3" customWidth="1"/>
    <col min="13571" max="13577" width="4.7109375" style="3" customWidth="1"/>
    <col min="13578" max="13578" width="12.42578125" style="3" bestFit="1" customWidth="1"/>
    <col min="13579" max="13581" width="8.7109375" style="3" customWidth="1"/>
    <col min="13582" max="13582" width="33.85546875" style="3" customWidth="1"/>
    <col min="13583" max="13583" width="8.7109375" style="3" customWidth="1"/>
    <col min="13584" max="13584" width="8.7109375" style="3" bestFit="1" customWidth="1"/>
    <col min="13585" max="13585" width="9.140625" style="3" bestFit="1" customWidth="1"/>
    <col min="13586" max="13587" width="6.7109375" style="3" customWidth="1"/>
    <col min="13588" max="13588" width="16.7109375" style="3" customWidth="1"/>
    <col min="13589" max="13589" width="25.7109375" style="3" customWidth="1"/>
    <col min="13590" max="13821" width="11.42578125" style="3"/>
    <col min="13822" max="13822" width="8.7109375" style="3" customWidth="1"/>
    <col min="13823" max="13825" width="4.7109375" style="3" customWidth="1"/>
    <col min="13826" max="13826" width="6" style="3" customWidth="1"/>
    <col min="13827" max="13833" width="4.7109375" style="3" customWidth="1"/>
    <col min="13834" max="13834" width="12.42578125" style="3" bestFit="1" customWidth="1"/>
    <col min="13835" max="13837" width="8.7109375" style="3" customWidth="1"/>
    <col min="13838" max="13838" width="33.85546875" style="3" customWidth="1"/>
    <col min="13839" max="13839" width="8.7109375" style="3" customWidth="1"/>
    <col min="13840" max="13840" width="8.7109375" style="3" bestFit="1" customWidth="1"/>
    <col min="13841" max="13841" width="9.140625" style="3" bestFit="1" customWidth="1"/>
    <col min="13842" max="13843" width="6.7109375" style="3" customWidth="1"/>
    <col min="13844" max="13844" width="16.7109375" style="3" customWidth="1"/>
    <col min="13845" max="13845" width="25.7109375" style="3" customWidth="1"/>
    <col min="13846" max="14077" width="11.42578125" style="3"/>
    <col min="14078" max="14078" width="8.7109375" style="3" customWidth="1"/>
    <col min="14079" max="14081" width="4.7109375" style="3" customWidth="1"/>
    <col min="14082" max="14082" width="6" style="3" customWidth="1"/>
    <col min="14083" max="14089" width="4.7109375" style="3" customWidth="1"/>
    <col min="14090" max="14090" width="12.42578125" style="3" bestFit="1" customWidth="1"/>
    <col min="14091" max="14093" width="8.7109375" style="3" customWidth="1"/>
    <col min="14094" max="14094" width="33.85546875" style="3" customWidth="1"/>
    <col min="14095" max="14095" width="8.7109375" style="3" customWidth="1"/>
    <col min="14096" max="14096" width="8.7109375" style="3" bestFit="1" customWidth="1"/>
    <col min="14097" max="14097" width="9.140625" style="3" bestFit="1" customWidth="1"/>
    <col min="14098" max="14099" width="6.7109375" style="3" customWidth="1"/>
    <col min="14100" max="14100" width="16.7109375" style="3" customWidth="1"/>
    <col min="14101" max="14101" width="25.7109375" style="3" customWidth="1"/>
    <col min="14102" max="14333" width="11.42578125" style="3"/>
    <col min="14334" max="14334" width="8.7109375" style="3" customWidth="1"/>
    <col min="14335" max="14337" width="4.7109375" style="3" customWidth="1"/>
    <col min="14338" max="14338" width="6" style="3" customWidth="1"/>
    <col min="14339" max="14345" width="4.7109375" style="3" customWidth="1"/>
    <col min="14346" max="14346" width="12.42578125" style="3" bestFit="1" customWidth="1"/>
    <col min="14347" max="14349" width="8.7109375" style="3" customWidth="1"/>
    <col min="14350" max="14350" width="33.85546875" style="3" customWidth="1"/>
    <col min="14351" max="14351" width="8.7109375" style="3" customWidth="1"/>
    <col min="14352" max="14352" width="8.7109375" style="3" bestFit="1" customWidth="1"/>
    <col min="14353" max="14353" width="9.140625" style="3" bestFit="1" customWidth="1"/>
    <col min="14354" max="14355" width="6.7109375" style="3" customWidth="1"/>
    <col min="14356" max="14356" width="16.7109375" style="3" customWidth="1"/>
    <col min="14357" max="14357" width="25.7109375" style="3" customWidth="1"/>
    <col min="14358" max="14589" width="11.42578125" style="3"/>
    <col min="14590" max="14590" width="8.7109375" style="3" customWidth="1"/>
    <col min="14591" max="14593" width="4.7109375" style="3" customWidth="1"/>
    <col min="14594" max="14594" width="6" style="3" customWidth="1"/>
    <col min="14595" max="14601" width="4.7109375" style="3" customWidth="1"/>
    <col min="14602" max="14602" width="12.42578125" style="3" bestFit="1" customWidth="1"/>
    <col min="14603" max="14605" width="8.7109375" style="3" customWidth="1"/>
    <col min="14606" max="14606" width="33.85546875" style="3" customWidth="1"/>
    <col min="14607" max="14607" width="8.7109375" style="3" customWidth="1"/>
    <col min="14608" max="14608" width="8.7109375" style="3" bestFit="1" customWidth="1"/>
    <col min="14609" max="14609" width="9.140625" style="3" bestFit="1" customWidth="1"/>
    <col min="14610" max="14611" width="6.7109375" style="3" customWidth="1"/>
    <col min="14612" max="14612" width="16.7109375" style="3" customWidth="1"/>
    <col min="14613" max="14613" width="25.7109375" style="3" customWidth="1"/>
    <col min="14614" max="14845" width="11.42578125" style="3"/>
    <col min="14846" max="14846" width="8.7109375" style="3" customWidth="1"/>
    <col min="14847" max="14849" width="4.7109375" style="3" customWidth="1"/>
    <col min="14850" max="14850" width="6" style="3" customWidth="1"/>
    <col min="14851" max="14857" width="4.7109375" style="3" customWidth="1"/>
    <col min="14858" max="14858" width="12.42578125" style="3" bestFit="1" customWidth="1"/>
    <col min="14859" max="14861" width="8.7109375" style="3" customWidth="1"/>
    <col min="14862" max="14862" width="33.85546875" style="3" customWidth="1"/>
    <col min="14863" max="14863" width="8.7109375" style="3" customWidth="1"/>
    <col min="14864" max="14864" width="8.7109375" style="3" bestFit="1" customWidth="1"/>
    <col min="14865" max="14865" width="9.140625" style="3" bestFit="1" customWidth="1"/>
    <col min="14866" max="14867" width="6.7109375" style="3" customWidth="1"/>
    <col min="14868" max="14868" width="16.7109375" style="3" customWidth="1"/>
    <col min="14869" max="14869" width="25.7109375" style="3" customWidth="1"/>
    <col min="14870" max="15101" width="11.42578125" style="3"/>
    <col min="15102" max="15102" width="8.7109375" style="3" customWidth="1"/>
    <col min="15103" max="15105" width="4.7109375" style="3" customWidth="1"/>
    <col min="15106" max="15106" width="6" style="3" customWidth="1"/>
    <col min="15107" max="15113" width="4.7109375" style="3" customWidth="1"/>
    <col min="15114" max="15114" width="12.42578125" style="3" bestFit="1" customWidth="1"/>
    <col min="15115" max="15117" width="8.7109375" style="3" customWidth="1"/>
    <col min="15118" max="15118" width="33.85546875" style="3" customWidth="1"/>
    <col min="15119" max="15119" width="8.7109375" style="3" customWidth="1"/>
    <col min="15120" max="15120" width="8.7109375" style="3" bestFit="1" customWidth="1"/>
    <col min="15121" max="15121" width="9.140625" style="3" bestFit="1" customWidth="1"/>
    <col min="15122" max="15123" width="6.7109375" style="3" customWidth="1"/>
    <col min="15124" max="15124" width="16.7109375" style="3" customWidth="1"/>
    <col min="15125" max="15125" width="25.7109375" style="3" customWidth="1"/>
    <col min="15126" max="15357" width="11.42578125" style="3"/>
    <col min="15358" max="15358" width="8.7109375" style="3" customWidth="1"/>
    <col min="15359" max="15361" width="4.7109375" style="3" customWidth="1"/>
    <col min="15362" max="15362" width="6" style="3" customWidth="1"/>
    <col min="15363" max="15369" width="4.7109375" style="3" customWidth="1"/>
    <col min="15370" max="15370" width="12.42578125" style="3" bestFit="1" customWidth="1"/>
    <col min="15371" max="15373" width="8.7109375" style="3" customWidth="1"/>
    <col min="15374" max="15374" width="33.85546875" style="3" customWidth="1"/>
    <col min="15375" max="15375" width="8.7109375" style="3" customWidth="1"/>
    <col min="15376" max="15376" width="8.7109375" style="3" bestFit="1" customWidth="1"/>
    <col min="15377" max="15377" width="9.140625" style="3" bestFit="1" customWidth="1"/>
    <col min="15378" max="15379" width="6.7109375" style="3" customWidth="1"/>
    <col min="15380" max="15380" width="16.7109375" style="3" customWidth="1"/>
    <col min="15381" max="15381" width="25.7109375" style="3" customWidth="1"/>
    <col min="15382" max="15613" width="11.42578125" style="3"/>
    <col min="15614" max="15614" width="8.7109375" style="3" customWidth="1"/>
    <col min="15615" max="15617" width="4.7109375" style="3" customWidth="1"/>
    <col min="15618" max="15618" width="6" style="3" customWidth="1"/>
    <col min="15619" max="15625" width="4.7109375" style="3" customWidth="1"/>
    <col min="15626" max="15626" width="12.42578125" style="3" bestFit="1" customWidth="1"/>
    <col min="15627" max="15629" width="8.7109375" style="3" customWidth="1"/>
    <col min="15630" max="15630" width="33.85546875" style="3" customWidth="1"/>
    <col min="15631" max="15631" width="8.7109375" style="3" customWidth="1"/>
    <col min="15632" max="15632" width="8.7109375" style="3" bestFit="1" customWidth="1"/>
    <col min="15633" max="15633" width="9.140625" style="3" bestFit="1" customWidth="1"/>
    <col min="15634" max="15635" width="6.7109375" style="3" customWidth="1"/>
    <col min="15636" max="15636" width="16.7109375" style="3" customWidth="1"/>
    <col min="15637" max="15637" width="25.7109375" style="3" customWidth="1"/>
    <col min="15638" max="15869" width="11.42578125" style="3"/>
    <col min="15870" max="15870" width="8.7109375" style="3" customWidth="1"/>
    <col min="15871" max="15873" width="4.7109375" style="3" customWidth="1"/>
    <col min="15874" max="15874" width="6" style="3" customWidth="1"/>
    <col min="15875" max="15881" width="4.7109375" style="3" customWidth="1"/>
    <col min="15882" max="15882" width="12.42578125" style="3" bestFit="1" customWidth="1"/>
    <col min="15883" max="15885" width="8.7109375" style="3" customWidth="1"/>
    <col min="15886" max="15886" width="33.85546875" style="3" customWidth="1"/>
    <col min="15887" max="15887" width="8.7109375" style="3" customWidth="1"/>
    <col min="15888" max="15888" width="8.7109375" style="3" bestFit="1" customWidth="1"/>
    <col min="15889" max="15889" width="9.140625" style="3" bestFit="1" customWidth="1"/>
    <col min="15890" max="15891" width="6.7109375" style="3" customWidth="1"/>
    <col min="15892" max="15892" width="16.7109375" style="3" customWidth="1"/>
    <col min="15893" max="15893" width="25.7109375" style="3" customWidth="1"/>
    <col min="15894" max="16125" width="11.42578125" style="3"/>
    <col min="16126" max="16126" width="8.7109375" style="3" customWidth="1"/>
    <col min="16127" max="16129" width="4.7109375" style="3" customWidth="1"/>
    <col min="16130" max="16130" width="6" style="3" customWidth="1"/>
    <col min="16131" max="16137" width="4.7109375" style="3" customWidth="1"/>
    <col min="16138" max="16138" width="12.42578125" style="3" bestFit="1" customWidth="1"/>
    <col min="16139" max="16141" width="8.7109375" style="3" customWidth="1"/>
    <col min="16142" max="16142" width="33.85546875" style="3" customWidth="1"/>
    <col min="16143" max="16143" width="8.7109375" style="3" customWidth="1"/>
    <col min="16144" max="16144" width="8.7109375" style="3" bestFit="1" customWidth="1"/>
    <col min="16145" max="16145" width="9.140625" style="3" bestFit="1" customWidth="1"/>
    <col min="16146" max="16147" width="6.7109375" style="3" customWidth="1"/>
    <col min="16148" max="16148" width="16.7109375" style="3" customWidth="1"/>
    <col min="16149" max="16149" width="25.7109375" style="3" customWidth="1"/>
    <col min="16150" max="16384" width="11.42578125" style="3"/>
  </cols>
  <sheetData>
    <row r="1" spans="1:23" ht="15.75">
      <c r="A1" s="229" t="s">
        <v>790</v>
      </c>
      <c r="D1" s="389" t="s">
        <v>630</v>
      </c>
      <c r="E1" s="389"/>
      <c r="F1" s="389"/>
      <c r="G1" s="389"/>
      <c r="H1" s="389"/>
      <c r="I1" s="389"/>
      <c r="J1" s="389"/>
      <c r="K1" s="389"/>
      <c r="L1" s="389"/>
      <c r="M1" s="389"/>
      <c r="N1" s="389"/>
      <c r="O1" s="389"/>
      <c r="P1" s="389"/>
      <c r="Q1" s="389"/>
      <c r="R1" s="389"/>
      <c r="S1" s="389"/>
      <c r="T1" s="389"/>
      <c r="U1" s="12" t="s">
        <v>18</v>
      </c>
    </row>
    <row r="3" spans="1:23" s="8" customFormat="1" ht="12.75" customHeight="1">
      <c r="A3" s="429" t="s">
        <v>1</v>
      </c>
      <c r="B3" s="390" t="s">
        <v>2</v>
      </c>
      <c r="C3" s="390"/>
      <c r="D3" s="390"/>
      <c r="E3" s="390"/>
      <c r="F3" s="390"/>
      <c r="G3" s="390"/>
      <c r="H3" s="390"/>
      <c r="I3" s="390"/>
      <c r="J3" s="390"/>
      <c r="K3" s="390"/>
      <c r="L3" s="391"/>
      <c r="M3" s="101"/>
      <c r="N3" s="392" t="s">
        <v>11</v>
      </c>
      <c r="O3" s="390"/>
      <c r="P3" s="390"/>
      <c r="Q3" s="390"/>
      <c r="R3" s="405" t="s">
        <v>23</v>
      </c>
      <c r="S3" s="406" t="s">
        <v>27</v>
      </c>
      <c r="T3" s="434" t="s">
        <v>12</v>
      </c>
      <c r="U3" s="405" t="s">
        <v>17</v>
      </c>
    </row>
    <row r="4" spans="1:23" ht="39" customHeight="1">
      <c r="A4" s="430"/>
      <c r="B4" s="72" t="s">
        <v>3</v>
      </c>
      <c r="C4" s="7" t="s">
        <v>4</v>
      </c>
      <c r="D4" s="7" t="s">
        <v>20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5" t="s">
        <v>24</v>
      </c>
      <c r="L4" s="5" t="s">
        <v>25</v>
      </c>
      <c r="M4" s="5" t="s">
        <v>530</v>
      </c>
      <c r="N4" s="6" t="s">
        <v>19</v>
      </c>
      <c r="O4" s="73" t="s">
        <v>26</v>
      </c>
      <c r="P4" s="9" t="s">
        <v>21</v>
      </c>
      <c r="Q4" s="9" t="s">
        <v>22</v>
      </c>
      <c r="R4" s="407"/>
      <c r="S4" s="431"/>
      <c r="T4" s="435"/>
      <c r="U4" s="407"/>
      <c r="V4" s="102" t="s">
        <v>442</v>
      </c>
    </row>
    <row r="5" spans="1:23">
      <c r="A5" s="238"/>
      <c r="B5" s="16"/>
      <c r="C5" s="17"/>
      <c r="D5" s="17"/>
      <c r="E5" s="17"/>
      <c r="F5" s="17"/>
      <c r="G5" s="17"/>
      <c r="H5" s="17"/>
      <c r="I5" s="17"/>
      <c r="J5" s="17"/>
      <c r="K5" s="17"/>
      <c r="L5" s="70"/>
      <c r="M5" s="18"/>
      <c r="N5" s="81"/>
      <c r="O5" s="290"/>
      <c r="S5" s="11"/>
      <c r="T5" s="11"/>
      <c r="U5" s="11" t="s">
        <v>482</v>
      </c>
      <c r="V5" s="3" t="str">
        <f>IF(A5="","",MONTH(A5))</f>
        <v/>
      </c>
      <c r="W5" s="3" t="str">
        <f>IF(A5="","",YEAR(A5))</f>
        <v/>
      </c>
    </row>
    <row r="6" spans="1:23">
      <c r="A6" s="238"/>
      <c r="B6" s="16"/>
      <c r="C6" s="17"/>
      <c r="D6" s="17"/>
      <c r="E6" s="17"/>
      <c r="F6" s="17"/>
      <c r="G6" s="17"/>
      <c r="H6" s="17"/>
      <c r="I6" s="17"/>
      <c r="J6" s="17"/>
      <c r="K6" s="17"/>
      <c r="L6" s="70"/>
      <c r="M6" s="18"/>
      <c r="N6" s="258"/>
      <c r="O6" s="289"/>
      <c r="P6" s="259"/>
      <c r="Q6" s="259"/>
      <c r="R6" s="257"/>
      <c r="S6" s="11"/>
      <c r="T6" s="11"/>
      <c r="U6" s="11" t="s">
        <v>445</v>
      </c>
      <c r="V6" s="3" t="str">
        <f t="shared" ref="V6:V68" si="0">IF(A6="","",MONTH(A6))</f>
        <v/>
      </c>
      <c r="W6" s="3" t="str">
        <f t="shared" ref="W6:W68" si="1">IF(A6="","",YEAR(A6))</f>
        <v/>
      </c>
    </row>
    <row r="7" spans="1:23" s="80" customFormat="1">
      <c r="A7" s="238"/>
      <c r="B7" s="16"/>
      <c r="C7" s="17"/>
      <c r="D7" s="17"/>
      <c r="E7" s="17"/>
      <c r="F7" s="17"/>
      <c r="G7" s="17"/>
      <c r="H7" s="17"/>
      <c r="I7" s="17"/>
      <c r="J7" s="17"/>
      <c r="K7" s="17"/>
      <c r="L7" s="70"/>
      <c r="M7" s="18"/>
      <c r="N7" s="258"/>
      <c r="O7" s="289"/>
      <c r="P7" s="259"/>
      <c r="Q7" s="259"/>
      <c r="R7" s="257"/>
      <c r="S7" s="257"/>
      <c r="T7" s="11"/>
      <c r="U7" s="257" t="s">
        <v>774</v>
      </c>
      <c r="V7" s="3" t="str">
        <f t="shared" si="0"/>
        <v/>
      </c>
      <c r="W7" s="3" t="str">
        <f t="shared" si="1"/>
        <v/>
      </c>
    </row>
    <row r="8" spans="1:23">
      <c r="A8" s="238"/>
      <c r="B8" s="16"/>
      <c r="C8" s="17"/>
      <c r="D8" s="17"/>
      <c r="E8" s="17"/>
      <c r="F8" s="17"/>
      <c r="G8" s="17"/>
      <c r="H8" s="17"/>
      <c r="I8" s="17"/>
      <c r="J8" s="17"/>
      <c r="K8" s="17"/>
      <c r="L8" s="70"/>
      <c r="M8" s="18"/>
      <c r="N8" s="258"/>
      <c r="O8" s="290"/>
      <c r="P8" s="259"/>
      <c r="Q8" s="259"/>
      <c r="R8" s="257"/>
      <c r="S8" s="11"/>
      <c r="T8" s="11"/>
      <c r="U8" s="11" t="s">
        <v>631</v>
      </c>
      <c r="V8" s="3" t="str">
        <f t="shared" si="0"/>
        <v/>
      </c>
      <c r="W8" s="3" t="str">
        <f t="shared" si="1"/>
        <v/>
      </c>
    </row>
    <row r="9" spans="1:23">
      <c r="A9" s="238"/>
      <c r="B9" s="16"/>
      <c r="C9" s="17"/>
      <c r="D9" s="17"/>
      <c r="E9" s="17"/>
      <c r="F9" s="17"/>
      <c r="G9" s="17"/>
      <c r="H9" s="17"/>
      <c r="I9" s="17"/>
      <c r="J9" s="17"/>
      <c r="K9" s="17"/>
      <c r="L9" s="70"/>
      <c r="M9" s="18"/>
      <c r="N9" s="81"/>
      <c r="O9" s="290"/>
      <c r="P9" s="105"/>
      <c r="Q9" s="105"/>
      <c r="R9" s="277"/>
      <c r="S9" s="11"/>
      <c r="T9" s="11"/>
      <c r="U9" s="11" t="s">
        <v>455</v>
      </c>
      <c r="V9" s="3" t="str">
        <f t="shared" si="0"/>
        <v/>
      </c>
      <c r="W9" s="3" t="str">
        <f t="shared" si="1"/>
        <v/>
      </c>
    </row>
    <row r="10" spans="1:23">
      <c r="A10" s="238"/>
      <c r="B10" s="254"/>
      <c r="C10" s="255"/>
      <c r="D10" s="255"/>
      <c r="E10" s="255"/>
      <c r="F10" s="255"/>
      <c r="G10" s="255"/>
      <c r="H10" s="255"/>
      <c r="I10" s="255"/>
      <c r="J10" s="255"/>
      <c r="K10" s="255"/>
      <c r="L10" s="84"/>
      <c r="M10" s="94"/>
      <c r="N10" s="252"/>
      <c r="O10" s="291"/>
      <c r="P10" s="253"/>
      <c r="Q10" s="253"/>
      <c r="R10" s="250"/>
      <c r="S10" s="247"/>
      <c r="T10" s="11"/>
      <c r="U10" s="247" t="s">
        <v>47</v>
      </c>
      <c r="V10" s="3" t="str">
        <f t="shared" si="0"/>
        <v/>
      </c>
      <c r="W10" s="3" t="str">
        <f t="shared" si="1"/>
        <v/>
      </c>
    </row>
    <row r="11" spans="1:23">
      <c r="A11" s="238"/>
      <c r="B11" s="16"/>
      <c r="C11" s="17"/>
      <c r="D11" s="17"/>
      <c r="E11" s="17"/>
      <c r="F11" s="17"/>
      <c r="G11" s="17"/>
      <c r="H11" s="17"/>
      <c r="I11" s="17"/>
      <c r="J11" s="17"/>
      <c r="K11" s="17"/>
      <c r="L11" s="70"/>
      <c r="M11" s="18"/>
      <c r="N11" s="81"/>
      <c r="O11" s="290"/>
      <c r="P11" s="107"/>
      <c r="Q11" s="107"/>
      <c r="R11" s="106"/>
      <c r="S11" s="11"/>
      <c r="T11" s="11"/>
      <c r="U11" s="11" t="s">
        <v>457</v>
      </c>
      <c r="V11" s="3" t="str">
        <f t="shared" si="0"/>
        <v/>
      </c>
      <c r="W11" s="3" t="str">
        <f t="shared" si="1"/>
        <v/>
      </c>
    </row>
    <row r="12" spans="1:23">
      <c r="A12" s="238"/>
      <c r="B12" s="16"/>
      <c r="C12" s="17"/>
      <c r="D12" s="17"/>
      <c r="E12" s="17"/>
      <c r="F12" s="17"/>
      <c r="G12" s="17"/>
      <c r="H12" s="17"/>
      <c r="I12" s="17"/>
      <c r="J12" s="17"/>
      <c r="K12" s="17"/>
      <c r="L12" s="70"/>
      <c r="M12" s="18"/>
      <c r="N12" s="258"/>
      <c r="O12" s="290"/>
      <c r="P12" s="109"/>
      <c r="Q12" s="109"/>
      <c r="R12" s="108"/>
      <c r="S12" s="11"/>
      <c r="T12" s="11"/>
      <c r="U12" s="11" t="s">
        <v>428</v>
      </c>
      <c r="V12" s="3" t="str">
        <f t="shared" si="0"/>
        <v/>
      </c>
      <c r="W12" s="3" t="str">
        <f t="shared" si="1"/>
        <v/>
      </c>
    </row>
    <row r="13" spans="1:23">
      <c r="A13" s="238"/>
      <c r="B13" s="16"/>
      <c r="C13" s="17"/>
      <c r="D13" s="17"/>
      <c r="E13" s="17"/>
      <c r="F13" s="17"/>
      <c r="G13" s="17"/>
      <c r="H13" s="17"/>
      <c r="I13" s="17"/>
      <c r="J13" s="17"/>
      <c r="K13" s="17"/>
      <c r="L13" s="70"/>
      <c r="M13" s="18"/>
      <c r="N13" s="81"/>
      <c r="O13" s="289"/>
      <c r="P13" s="111"/>
      <c r="Q13" s="111"/>
      <c r="R13" s="110"/>
      <c r="S13" s="11"/>
      <c r="T13" s="11"/>
      <c r="U13" s="11" t="s">
        <v>607</v>
      </c>
      <c r="V13" s="3" t="str">
        <f t="shared" si="0"/>
        <v/>
      </c>
      <c r="W13" s="3" t="str">
        <f t="shared" si="1"/>
        <v/>
      </c>
    </row>
    <row r="14" spans="1:23">
      <c r="A14" s="238"/>
      <c r="B14" s="16"/>
      <c r="C14" s="17"/>
      <c r="D14" s="17"/>
      <c r="E14" s="17"/>
      <c r="F14" s="17"/>
      <c r="G14" s="17"/>
      <c r="H14" s="17"/>
      <c r="I14" s="17"/>
      <c r="J14" s="17"/>
      <c r="K14" s="17"/>
      <c r="L14" s="70"/>
      <c r="M14" s="18"/>
      <c r="N14" s="113"/>
      <c r="O14" s="290"/>
      <c r="P14" s="114"/>
      <c r="Q14" s="114"/>
      <c r="R14" s="112"/>
      <c r="S14" s="112"/>
      <c r="T14" s="11"/>
      <c r="U14" s="112" t="s">
        <v>63</v>
      </c>
      <c r="V14" s="3" t="str">
        <f t="shared" si="0"/>
        <v/>
      </c>
      <c r="W14" s="3" t="str">
        <f t="shared" si="1"/>
        <v/>
      </c>
    </row>
    <row r="15" spans="1:23">
      <c r="A15" s="238"/>
      <c r="B15" s="16"/>
      <c r="C15" s="17"/>
      <c r="D15" s="17"/>
      <c r="E15" s="17"/>
      <c r="F15" s="17"/>
      <c r="G15" s="17"/>
      <c r="H15" s="17"/>
      <c r="I15" s="17"/>
      <c r="J15" s="17"/>
      <c r="K15" s="17"/>
      <c r="L15" s="70"/>
      <c r="M15" s="18"/>
      <c r="N15" s="81"/>
      <c r="O15" s="289"/>
      <c r="P15" s="105"/>
      <c r="Q15" s="105"/>
      <c r="R15" s="259"/>
      <c r="S15" s="11"/>
      <c r="T15" s="11"/>
      <c r="U15" s="11" t="s">
        <v>633</v>
      </c>
      <c r="V15" s="3" t="str">
        <f t="shared" si="0"/>
        <v/>
      </c>
      <c r="W15" s="3" t="str">
        <f t="shared" si="1"/>
        <v/>
      </c>
    </row>
    <row r="16" spans="1:23">
      <c r="A16" s="238"/>
      <c r="B16" s="16"/>
      <c r="C16" s="17"/>
      <c r="D16" s="17"/>
      <c r="E16" s="17"/>
      <c r="F16" s="17"/>
      <c r="G16" s="17"/>
      <c r="H16" s="17"/>
      <c r="I16" s="17"/>
      <c r="J16" s="17"/>
      <c r="K16" s="17"/>
      <c r="L16" s="70"/>
      <c r="M16" s="18"/>
      <c r="N16" s="81"/>
      <c r="O16" s="290"/>
      <c r="P16" s="116"/>
      <c r="Q16" s="116"/>
      <c r="R16" s="115"/>
      <c r="S16" s="11"/>
      <c r="T16" s="11"/>
      <c r="U16" s="11" t="s">
        <v>632</v>
      </c>
      <c r="V16" s="3" t="str">
        <f t="shared" si="0"/>
        <v/>
      </c>
      <c r="W16" s="3" t="str">
        <f t="shared" si="1"/>
        <v/>
      </c>
    </row>
    <row r="17" spans="1:23">
      <c r="A17" s="238"/>
      <c r="B17" s="16"/>
      <c r="C17" s="17"/>
      <c r="D17" s="17"/>
      <c r="E17" s="17"/>
      <c r="F17" s="17"/>
      <c r="G17" s="17"/>
      <c r="H17" s="17"/>
      <c r="I17" s="17"/>
      <c r="J17" s="17"/>
      <c r="K17" s="17"/>
      <c r="L17" s="70"/>
      <c r="M17" s="18"/>
      <c r="N17" s="81"/>
      <c r="O17" s="290"/>
      <c r="P17" s="118"/>
      <c r="Q17" s="118"/>
      <c r="R17" s="117"/>
      <c r="S17" s="81"/>
      <c r="T17" s="11"/>
      <c r="U17" s="81" t="s">
        <v>529</v>
      </c>
      <c r="V17" s="3" t="str">
        <f t="shared" si="0"/>
        <v/>
      </c>
      <c r="W17" s="3" t="str">
        <f t="shared" si="1"/>
        <v/>
      </c>
    </row>
    <row r="18" spans="1:23">
      <c r="A18" s="238"/>
      <c r="B18" s="16"/>
      <c r="C18" s="17"/>
      <c r="D18" s="17"/>
      <c r="E18" s="17"/>
      <c r="F18" s="17"/>
      <c r="G18" s="17"/>
      <c r="H18" s="17"/>
      <c r="I18" s="17"/>
      <c r="J18" s="17"/>
      <c r="K18" s="17"/>
      <c r="L18" s="70"/>
      <c r="M18" s="18"/>
      <c r="N18" s="81"/>
      <c r="O18" s="290"/>
      <c r="P18" s="259"/>
      <c r="Q18" s="259"/>
      <c r="R18" s="257"/>
      <c r="S18" s="11"/>
      <c r="T18" s="11"/>
      <c r="U18" s="11" t="s">
        <v>627</v>
      </c>
      <c r="V18" s="3" t="str">
        <f t="shared" si="0"/>
        <v/>
      </c>
      <c r="W18" s="3" t="str">
        <f t="shared" si="1"/>
        <v/>
      </c>
    </row>
    <row r="19" spans="1:23">
      <c r="A19" s="238"/>
      <c r="B19" s="16"/>
      <c r="C19" s="17"/>
      <c r="D19" s="17"/>
      <c r="E19" s="17"/>
      <c r="F19" s="17"/>
      <c r="G19" s="17"/>
      <c r="H19" s="17"/>
      <c r="I19" s="17"/>
      <c r="J19" s="17"/>
      <c r="K19" s="17"/>
      <c r="L19" s="70"/>
      <c r="M19" s="18"/>
      <c r="N19" s="81"/>
      <c r="O19" s="292"/>
      <c r="P19" s="120"/>
      <c r="Q19" s="10"/>
      <c r="R19" s="119"/>
      <c r="S19" s="257"/>
      <c r="T19" s="11"/>
      <c r="U19" s="257" t="s">
        <v>92</v>
      </c>
      <c r="V19" s="3" t="str">
        <f t="shared" si="0"/>
        <v/>
      </c>
      <c r="W19" s="3" t="str">
        <f t="shared" si="1"/>
        <v/>
      </c>
    </row>
    <row r="20" spans="1:23">
      <c r="A20" s="238"/>
      <c r="B20" s="16"/>
      <c r="C20" s="17"/>
      <c r="D20" s="17"/>
      <c r="E20" s="17"/>
      <c r="F20" s="17"/>
      <c r="G20" s="17"/>
      <c r="H20" s="17"/>
      <c r="I20" s="17"/>
      <c r="J20" s="17"/>
      <c r="K20" s="17"/>
      <c r="L20" s="70"/>
      <c r="M20" s="18"/>
      <c r="N20" s="81"/>
      <c r="O20" s="290"/>
      <c r="S20" s="11"/>
      <c r="T20" s="11"/>
      <c r="U20" s="11" t="s">
        <v>634</v>
      </c>
      <c r="V20" s="3" t="str">
        <f t="shared" si="0"/>
        <v/>
      </c>
      <c r="W20" s="3" t="str">
        <f t="shared" si="1"/>
        <v/>
      </c>
    </row>
    <row r="21" spans="1:23">
      <c r="A21" s="238"/>
      <c r="B21" s="16"/>
      <c r="C21" s="17"/>
      <c r="D21" s="17"/>
      <c r="E21" s="17"/>
      <c r="F21" s="17"/>
      <c r="G21" s="17"/>
      <c r="H21" s="17"/>
      <c r="I21" s="17"/>
      <c r="J21" s="17"/>
      <c r="K21" s="17"/>
      <c r="L21" s="70"/>
      <c r="M21" s="18"/>
      <c r="N21" s="258"/>
      <c r="O21" s="290"/>
      <c r="P21" s="122"/>
      <c r="Q21" s="122"/>
      <c r="R21" s="121"/>
      <c r="S21" s="11"/>
      <c r="T21" s="11"/>
      <c r="U21" s="11" t="s">
        <v>457</v>
      </c>
      <c r="V21" s="3" t="str">
        <f t="shared" si="0"/>
        <v/>
      </c>
      <c r="W21" s="3" t="str">
        <f t="shared" si="1"/>
        <v/>
      </c>
    </row>
    <row r="22" spans="1:23">
      <c r="A22" s="238"/>
      <c r="B22" s="16"/>
      <c r="C22" s="17"/>
      <c r="D22" s="17"/>
      <c r="E22" s="17"/>
      <c r="F22" s="17"/>
      <c r="G22" s="17"/>
      <c r="H22" s="17"/>
      <c r="I22" s="17"/>
      <c r="J22" s="17"/>
      <c r="K22" s="17"/>
      <c r="L22" s="70"/>
      <c r="M22" s="18"/>
      <c r="N22" s="258"/>
      <c r="O22" s="290"/>
      <c r="P22" s="124"/>
      <c r="Q22" s="124"/>
      <c r="R22" s="257"/>
      <c r="S22" s="257"/>
      <c r="T22" s="11"/>
      <c r="U22" s="257" t="s">
        <v>78</v>
      </c>
      <c r="V22" s="3" t="str">
        <f t="shared" si="0"/>
        <v/>
      </c>
      <c r="W22" s="3" t="str">
        <f t="shared" si="1"/>
        <v/>
      </c>
    </row>
    <row r="23" spans="1:23">
      <c r="A23" s="238"/>
      <c r="B23" s="16"/>
      <c r="C23" s="17"/>
      <c r="D23" s="17"/>
      <c r="E23" s="17"/>
      <c r="F23" s="17"/>
      <c r="G23" s="17"/>
      <c r="H23" s="17"/>
      <c r="I23" s="17"/>
      <c r="J23" s="17"/>
      <c r="K23" s="17"/>
      <c r="L23" s="70"/>
      <c r="M23" s="18"/>
      <c r="N23" s="258"/>
      <c r="O23" s="293"/>
      <c r="P23" s="124"/>
      <c r="Q23" s="124"/>
      <c r="R23" s="123"/>
      <c r="S23" s="257"/>
      <c r="T23" s="11"/>
      <c r="U23" s="25" t="s">
        <v>59</v>
      </c>
      <c r="V23" s="3" t="str">
        <f t="shared" si="0"/>
        <v/>
      </c>
      <c r="W23" s="3" t="str">
        <f t="shared" si="1"/>
        <v/>
      </c>
    </row>
    <row r="24" spans="1:23" ht="9.75" customHeight="1">
      <c r="A24" s="238"/>
      <c r="B24" s="16"/>
      <c r="C24" s="17"/>
      <c r="D24" s="17"/>
      <c r="E24" s="17"/>
      <c r="F24" s="17"/>
      <c r="G24" s="17"/>
      <c r="H24" s="17"/>
      <c r="I24" s="17"/>
      <c r="J24" s="17"/>
      <c r="K24" s="17"/>
      <c r="L24" s="70"/>
      <c r="M24" s="18"/>
      <c r="N24" s="258"/>
      <c r="O24" s="290"/>
      <c r="P24" s="105"/>
      <c r="Q24" s="105"/>
      <c r="R24" s="125"/>
      <c r="S24" s="11"/>
      <c r="T24" s="11"/>
      <c r="U24" s="11" t="s">
        <v>427</v>
      </c>
      <c r="V24" s="3" t="str">
        <f t="shared" si="0"/>
        <v/>
      </c>
      <c r="W24" s="3" t="str">
        <f t="shared" si="1"/>
        <v/>
      </c>
    </row>
    <row r="25" spans="1:23">
      <c r="A25" s="238"/>
      <c r="B25" s="16"/>
      <c r="C25" s="17"/>
      <c r="D25" s="17"/>
      <c r="E25" s="17"/>
      <c r="F25" s="17"/>
      <c r="G25" s="17"/>
      <c r="H25" s="17"/>
      <c r="I25" s="17"/>
      <c r="J25" s="17"/>
      <c r="K25" s="17"/>
      <c r="L25" s="70"/>
      <c r="M25" s="18"/>
      <c r="N25" s="258"/>
      <c r="O25" s="290"/>
      <c r="P25" s="105"/>
      <c r="Q25" s="105"/>
      <c r="R25" s="125"/>
      <c r="S25" s="11"/>
      <c r="T25" s="11"/>
      <c r="U25" s="11" t="s">
        <v>635</v>
      </c>
      <c r="V25" s="3" t="str">
        <f t="shared" si="0"/>
        <v/>
      </c>
      <c r="W25" s="3" t="str">
        <f t="shared" si="1"/>
        <v/>
      </c>
    </row>
    <row r="26" spans="1:23" ht="22.5">
      <c r="A26" s="238"/>
      <c r="B26" s="16"/>
      <c r="C26" s="17"/>
      <c r="D26" s="17"/>
      <c r="E26" s="17"/>
      <c r="F26" s="17"/>
      <c r="G26" s="17"/>
      <c r="H26" s="17"/>
      <c r="I26" s="17"/>
      <c r="J26" s="17"/>
      <c r="K26" s="17"/>
      <c r="L26" s="70"/>
      <c r="M26" s="18"/>
      <c r="N26" s="258"/>
      <c r="O26" s="290"/>
      <c r="P26" s="126"/>
      <c r="Q26" s="259"/>
      <c r="R26" s="125"/>
      <c r="S26" s="11"/>
      <c r="T26" s="11"/>
      <c r="U26" s="11" t="s">
        <v>767</v>
      </c>
      <c r="V26" s="3" t="str">
        <f t="shared" si="0"/>
        <v/>
      </c>
      <c r="W26" s="3" t="str">
        <f t="shared" si="1"/>
        <v/>
      </c>
    </row>
    <row r="27" spans="1:23">
      <c r="A27" s="238"/>
      <c r="B27" s="16"/>
      <c r="C27" s="17"/>
      <c r="D27" s="17"/>
      <c r="E27" s="17"/>
      <c r="F27" s="17"/>
      <c r="G27" s="17"/>
      <c r="H27" s="17"/>
      <c r="I27" s="17"/>
      <c r="J27" s="17"/>
      <c r="K27" s="17"/>
      <c r="L27" s="70"/>
      <c r="M27" s="18"/>
      <c r="N27" s="81"/>
      <c r="O27" s="290"/>
      <c r="P27" s="105"/>
      <c r="Q27" s="105"/>
      <c r="R27" s="104"/>
      <c r="S27" s="11"/>
      <c r="T27" s="11"/>
      <c r="U27" s="11" t="s">
        <v>641</v>
      </c>
      <c r="V27" s="3" t="str">
        <f t="shared" si="0"/>
        <v/>
      </c>
      <c r="W27" s="3" t="str">
        <f t="shared" si="1"/>
        <v/>
      </c>
    </row>
    <row r="28" spans="1:23">
      <c r="A28" s="238"/>
      <c r="B28" s="16"/>
      <c r="C28" s="17"/>
      <c r="D28" s="17"/>
      <c r="E28" s="17"/>
      <c r="F28" s="17"/>
      <c r="G28" s="17"/>
      <c r="H28" s="17"/>
      <c r="I28" s="17"/>
      <c r="J28" s="17"/>
      <c r="K28" s="17"/>
      <c r="L28" s="70"/>
      <c r="M28" s="18"/>
      <c r="N28" s="81"/>
      <c r="O28" s="290"/>
      <c r="P28" s="105"/>
      <c r="Q28" s="105"/>
      <c r="R28" s="104"/>
      <c r="S28" s="11"/>
      <c r="T28" s="11"/>
      <c r="U28" s="11" t="s">
        <v>636</v>
      </c>
      <c r="V28" s="3" t="str">
        <f t="shared" si="0"/>
        <v/>
      </c>
      <c r="W28" s="3" t="str">
        <f t="shared" si="1"/>
        <v/>
      </c>
    </row>
    <row r="29" spans="1:23">
      <c r="A29" s="238"/>
      <c r="B29" s="16"/>
      <c r="C29" s="17"/>
      <c r="D29" s="17"/>
      <c r="E29" s="17"/>
      <c r="F29" s="17"/>
      <c r="G29" s="17"/>
      <c r="H29" s="17"/>
      <c r="I29" s="17"/>
      <c r="J29" s="17"/>
      <c r="K29" s="17"/>
      <c r="L29" s="70"/>
      <c r="M29" s="18"/>
      <c r="N29" s="81"/>
      <c r="O29" s="289"/>
      <c r="P29" s="136"/>
      <c r="Q29" s="136"/>
      <c r="R29" s="135"/>
      <c r="S29" s="11"/>
      <c r="T29" s="11"/>
      <c r="U29" s="11"/>
      <c r="V29" s="3" t="str">
        <f t="shared" si="0"/>
        <v/>
      </c>
      <c r="W29" s="3" t="str">
        <f t="shared" si="1"/>
        <v/>
      </c>
    </row>
    <row r="30" spans="1:23">
      <c r="A30" s="238"/>
      <c r="B30" s="89"/>
      <c r="C30" s="90"/>
      <c r="D30" s="90"/>
      <c r="E30" s="90"/>
      <c r="F30" s="17"/>
      <c r="G30" s="90"/>
      <c r="H30" s="90"/>
      <c r="I30" s="90"/>
      <c r="J30" s="90"/>
      <c r="K30" s="90"/>
      <c r="L30" s="91"/>
      <c r="M30" s="92"/>
      <c r="N30" s="81"/>
      <c r="O30" s="289"/>
      <c r="P30" s="21"/>
      <c r="Q30" s="21"/>
      <c r="R30" s="388"/>
      <c r="S30" s="11"/>
      <c r="T30" s="11"/>
      <c r="U30" s="11" t="s">
        <v>637</v>
      </c>
      <c r="V30" s="3" t="str">
        <f t="shared" si="0"/>
        <v/>
      </c>
      <c r="W30" s="3" t="str">
        <f t="shared" si="1"/>
        <v/>
      </c>
    </row>
    <row r="31" spans="1:23">
      <c r="A31" s="238"/>
      <c r="B31" s="16"/>
      <c r="C31" s="17"/>
      <c r="D31" s="17"/>
      <c r="E31" s="17"/>
      <c r="F31" s="17"/>
      <c r="G31" s="17"/>
      <c r="H31" s="17"/>
      <c r="I31" s="17"/>
      <c r="J31" s="17"/>
      <c r="K31" s="17"/>
      <c r="L31" s="70"/>
      <c r="M31" s="18"/>
      <c r="N31" s="81"/>
      <c r="O31" s="289"/>
      <c r="P31" s="128"/>
      <c r="Q31" s="128"/>
      <c r="R31" s="127"/>
      <c r="S31" s="11"/>
      <c r="T31" s="11"/>
      <c r="U31" s="11" t="s">
        <v>638</v>
      </c>
      <c r="V31" s="3" t="str">
        <f t="shared" si="0"/>
        <v/>
      </c>
      <c r="W31" s="3" t="str">
        <f t="shared" si="1"/>
        <v/>
      </c>
    </row>
    <row r="32" spans="1:23" ht="33.75">
      <c r="A32" s="238"/>
      <c r="B32" s="16"/>
      <c r="C32" s="17"/>
      <c r="D32" s="17"/>
      <c r="E32" s="17"/>
      <c r="F32" s="17"/>
      <c r="G32" s="17"/>
      <c r="H32" s="17"/>
      <c r="I32" s="17"/>
      <c r="J32" s="17"/>
      <c r="K32" s="17"/>
      <c r="L32" s="70"/>
      <c r="M32" s="18"/>
      <c r="N32" s="81"/>
      <c r="O32" s="290"/>
      <c r="P32" s="130"/>
      <c r="Q32" s="130"/>
      <c r="R32" s="129"/>
      <c r="S32" s="11"/>
      <c r="T32" s="11"/>
      <c r="U32" s="11" t="s">
        <v>639</v>
      </c>
      <c r="V32" s="3" t="str">
        <f t="shared" si="0"/>
        <v/>
      </c>
      <c r="W32" s="3" t="str">
        <f t="shared" si="1"/>
        <v/>
      </c>
    </row>
    <row r="33" spans="1:23">
      <c r="A33" s="238"/>
      <c r="B33" s="16"/>
      <c r="C33" s="17"/>
      <c r="D33" s="17"/>
      <c r="E33" s="17"/>
      <c r="F33" s="17"/>
      <c r="G33" s="17"/>
      <c r="H33" s="17"/>
      <c r="I33" s="17"/>
      <c r="J33" s="17"/>
      <c r="K33" s="17"/>
      <c r="L33" s="70"/>
      <c r="M33" s="18"/>
      <c r="N33" s="81"/>
      <c r="O33" s="290"/>
      <c r="P33" s="130"/>
      <c r="Q33" s="130"/>
      <c r="R33" s="129"/>
      <c r="S33" s="11"/>
      <c r="T33" s="11"/>
      <c r="U33" s="11" t="s">
        <v>69</v>
      </c>
      <c r="V33" s="3" t="str">
        <f t="shared" si="0"/>
        <v/>
      </c>
      <c r="W33" s="3" t="str">
        <f t="shared" si="1"/>
        <v/>
      </c>
    </row>
    <row r="34" spans="1:23">
      <c r="A34" s="238"/>
      <c r="B34" s="16"/>
      <c r="C34" s="17"/>
      <c r="D34" s="17"/>
      <c r="E34" s="17"/>
      <c r="F34" s="17"/>
      <c r="G34" s="17"/>
      <c r="H34" s="17"/>
      <c r="I34" s="17"/>
      <c r="J34" s="17"/>
      <c r="K34" s="17"/>
      <c r="L34" s="70"/>
      <c r="M34" s="18"/>
      <c r="N34" s="81"/>
      <c r="O34" s="290"/>
      <c r="P34" s="138"/>
      <c r="Q34" s="138"/>
      <c r="R34" s="137"/>
      <c r="S34" s="11"/>
      <c r="T34" s="11"/>
      <c r="U34" s="11" t="s">
        <v>640</v>
      </c>
      <c r="V34" s="3" t="str">
        <f t="shared" si="0"/>
        <v/>
      </c>
      <c r="W34" s="3" t="str">
        <f t="shared" si="1"/>
        <v/>
      </c>
    </row>
    <row r="35" spans="1:23">
      <c r="A35" s="238"/>
      <c r="B35" s="16"/>
      <c r="C35" s="17"/>
      <c r="D35" s="17"/>
      <c r="E35" s="17"/>
      <c r="F35" s="17"/>
      <c r="G35" s="17"/>
      <c r="H35" s="17"/>
      <c r="I35" s="17"/>
      <c r="J35" s="17"/>
      <c r="K35" s="17"/>
      <c r="L35" s="70"/>
      <c r="M35" s="18"/>
      <c r="N35" s="81"/>
      <c r="O35" s="289"/>
      <c r="P35" s="130"/>
      <c r="Q35" s="130"/>
      <c r="R35" s="129"/>
      <c r="S35" s="11"/>
      <c r="T35" s="11"/>
      <c r="U35" s="11" t="s">
        <v>45</v>
      </c>
      <c r="V35" s="3" t="str">
        <f t="shared" si="0"/>
        <v/>
      </c>
      <c r="W35" s="3" t="str">
        <f t="shared" si="1"/>
        <v/>
      </c>
    </row>
    <row r="36" spans="1:23">
      <c r="A36" s="238"/>
      <c r="B36" s="16"/>
      <c r="C36" s="17"/>
      <c r="D36" s="17"/>
      <c r="E36" s="17"/>
      <c r="F36" s="17"/>
      <c r="G36" s="17"/>
      <c r="H36" s="17"/>
      <c r="I36" s="17"/>
      <c r="J36" s="17"/>
      <c r="K36" s="17"/>
      <c r="L36" s="70"/>
      <c r="M36" s="18"/>
      <c r="N36" s="81"/>
      <c r="O36" s="290"/>
      <c r="P36" s="105"/>
      <c r="Q36" s="105"/>
      <c r="R36" s="104"/>
      <c r="S36" s="11"/>
      <c r="T36" s="11"/>
      <c r="U36" s="11" t="s">
        <v>626</v>
      </c>
      <c r="V36" s="3" t="str">
        <f t="shared" si="0"/>
        <v/>
      </c>
      <c r="W36" s="3" t="str">
        <f t="shared" si="1"/>
        <v/>
      </c>
    </row>
    <row r="37" spans="1:23" ht="22.5">
      <c r="A37" s="238"/>
      <c r="B37" s="16"/>
      <c r="C37" s="17"/>
      <c r="D37" s="17"/>
      <c r="E37" s="17"/>
      <c r="F37" s="17"/>
      <c r="G37" s="17"/>
      <c r="H37" s="17"/>
      <c r="I37" s="17"/>
      <c r="J37" s="17"/>
      <c r="K37" s="17"/>
      <c r="L37" s="70"/>
      <c r="M37" s="18"/>
      <c r="N37" s="81"/>
      <c r="O37" s="290"/>
      <c r="S37" s="11"/>
      <c r="T37" s="11"/>
      <c r="U37" s="11" t="s">
        <v>768</v>
      </c>
      <c r="V37" s="3" t="str">
        <f t="shared" si="0"/>
        <v/>
      </c>
      <c r="W37" s="3" t="str">
        <f t="shared" si="1"/>
        <v/>
      </c>
    </row>
    <row r="38" spans="1:23">
      <c r="A38" s="238"/>
      <c r="B38" s="16"/>
      <c r="C38" s="17"/>
      <c r="D38" s="17"/>
      <c r="E38" s="17"/>
      <c r="F38" s="17"/>
      <c r="G38" s="17"/>
      <c r="H38" s="17"/>
      <c r="I38" s="17"/>
      <c r="J38" s="17"/>
      <c r="K38" s="17"/>
      <c r="L38" s="70"/>
      <c r="M38" s="18"/>
      <c r="N38" s="81"/>
      <c r="O38" s="294"/>
      <c r="P38" s="257"/>
      <c r="Q38" s="257"/>
      <c r="S38" s="257"/>
      <c r="T38" s="11"/>
      <c r="U38" s="11" t="s">
        <v>642</v>
      </c>
      <c r="V38" s="3" t="str">
        <f t="shared" si="0"/>
        <v/>
      </c>
      <c r="W38" s="3" t="str">
        <f t="shared" si="1"/>
        <v/>
      </c>
    </row>
    <row r="39" spans="1:23">
      <c r="A39" s="238"/>
      <c r="B39" s="16"/>
      <c r="C39" s="14"/>
      <c r="D39" s="14"/>
      <c r="E39" s="14"/>
      <c r="F39" s="14"/>
      <c r="G39" s="17"/>
      <c r="H39" s="14"/>
      <c r="I39" s="14"/>
      <c r="J39" s="14"/>
      <c r="K39" s="14"/>
      <c r="L39" s="69"/>
      <c r="M39" s="18"/>
      <c r="N39" s="81"/>
      <c r="O39" s="290"/>
      <c r="P39" s="132"/>
      <c r="Q39" s="132"/>
      <c r="R39" s="131"/>
      <c r="S39" s="81"/>
      <c r="T39" s="11"/>
      <c r="U39" s="81" t="s">
        <v>529</v>
      </c>
      <c r="V39" s="3" t="str">
        <f t="shared" si="0"/>
        <v/>
      </c>
      <c r="W39" s="3" t="str">
        <f t="shared" si="1"/>
        <v/>
      </c>
    </row>
    <row r="40" spans="1:23">
      <c r="A40" s="238"/>
      <c r="B40" s="16"/>
      <c r="C40" s="17"/>
      <c r="D40" s="17"/>
      <c r="E40" s="17"/>
      <c r="F40" s="17"/>
      <c r="G40" s="17"/>
      <c r="H40" s="17"/>
      <c r="I40" s="17"/>
      <c r="J40" s="17"/>
      <c r="K40" s="17"/>
      <c r="L40" s="70"/>
      <c r="M40" s="18"/>
      <c r="N40" s="81"/>
      <c r="O40" s="290"/>
      <c r="P40" s="259"/>
      <c r="Q40" s="259"/>
      <c r="R40" s="133"/>
      <c r="S40" s="11"/>
      <c r="T40" s="11"/>
      <c r="U40" s="11" t="s">
        <v>604</v>
      </c>
      <c r="V40" s="3" t="str">
        <f t="shared" si="0"/>
        <v/>
      </c>
      <c r="W40" s="3" t="str">
        <f t="shared" si="1"/>
        <v/>
      </c>
    </row>
    <row r="41" spans="1:23" ht="10.5" customHeight="1">
      <c r="A41" s="245"/>
      <c r="B41" s="16"/>
      <c r="C41" s="17"/>
      <c r="D41" s="17"/>
      <c r="E41" s="17"/>
      <c r="F41" s="17"/>
      <c r="G41" s="17"/>
      <c r="H41" s="17"/>
      <c r="I41" s="17"/>
      <c r="J41" s="17"/>
      <c r="K41" s="17"/>
      <c r="L41" s="70"/>
      <c r="M41" s="18"/>
      <c r="N41" s="81"/>
      <c r="O41" s="290"/>
      <c r="P41" s="105"/>
      <c r="Q41" s="105"/>
      <c r="R41" s="104"/>
      <c r="S41" s="11"/>
      <c r="T41" s="11"/>
      <c r="U41" s="11" t="s">
        <v>643</v>
      </c>
      <c r="V41" s="3" t="str">
        <f t="shared" si="0"/>
        <v/>
      </c>
      <c r="W41" s="3" t="str">
        <f t="shared" si="1"/>
        <v/>
      </c>
    </row>
    <row r="42" spans="1:23">
      <c r="A42" s="245"/>
      <c r="B42" s="16"/>
      <c r="C42" s="17"/>
      <c r="D42" s="17"/>
      <c r="E42" s="17"/>
      <c r="F42" s="17"/>
      <c r="G42" s="17"/>
      <c r="H42" s="17"/>
      <c r="I42" s="17"/>
      <c r="J42" s="17"/>
      <c r="K42" s="17"/>
      <c r="L42" s="70"/>
      <c r="M42" s="18"/>
      <c r="N42" s="81"/>
      <c r="O42" s="290"/>
      <c r="P42" s="134"/>
      <c r="Q42" s="134"/>
      <c r="R42" s="133"/>
      <c r="S42" s="11"/>
      <c r="T42" s="11"/>
      <c r="U42" s="11" t="s">
        <v>644</v>
      </c>
      <c r="V42" s="3" t="str">
        <f t="shared" si="0"/>
        <v/>
      </c>
      <c r="W42" s="3" t="str">
        <f t="shared" si="1"/>
        <v/>
      </c>
    </row>
    <row r="43" spans="1:23">
      <c r="A43" s="238"/>
      <c r="B43" s="16"/>
      <c r="C43" s="17"/>
      <c r="D43" s="17"/>
      <c r="E43" s="17"/>
      <c r="F43" s="17"/>
      <c r="G43" s="17"/>
      <c r="H43" s="17"/>
      <c r="I43" s="17"/>
      <c r="J43" s="17"/>
      <c r="K43" s="17"/>
      <c r="L43" s="70"/>
      <c r="M43" s="18"/>
      <c r="N43" s="81"/>
      <c r="O43" s="290"/>
      <c r="P43" s="105"/>
      <c r="Q43" s="105"/>
      <c r="R43" s="104"/>
      <c r="S43" s="11"/>
      <c r="T43" s="11"/>
      <c r="U43" s="11" t="s">
        <v>645</v>
      </c>
      <c r="V43" s="3" t="str">
        <f t="shared" si="0"/>
        <v/>
      </c>
      <c r="W43" s="3" t="str">
        <f t="shared" si="1"/>
        <v/>
      </c>
    </row>
    <row r="44" spans="1:23">
      <c r="A44" s="245"/>
      <c r="B44" s="16"/>
      <c r="C44" s="17"/>
      <c r="D44" s="17"/>
      <c r="E44" s="17"/>
      <c r="F44" s="17"/>
      <c r="G44" s="17"/>
      <c r="H44" s="17"/>
      <c r="I44" s="17"/>
      <c r="J44" s="17"/>
      <c r="K44" s="17"/>
      <c r="L44" s="70"/>
      <c r="M44" s="18"/>
      <c r="N44" s="81"/>
      <c r="O44" s="290"/>
      <c r="S44" s="11"/>
      <c r="T44" s="11"/>
      <c r="U44" s="11" t="s">
        <v>644</v>
      </c>
      <c r="V44" s="3" t="str">
        <f t="shared" si="0"/>
        <v/>
      </c>
      <c r="W44" s="3" t="str">
        <f t="shared" si="1"/>
        <v/>
      </c>
    </row>
    <row r="45" spans="1:23">
      <c r="A45" s="240"/>
      <c r="B45" s="210"/>
      <c r="C45" s="17"/>
      <c r="D45" s="17"/>
      <c r="E45" s="17"/>
      <c r="F45" s="17"/>
      <c r="G45" s="17"/>
      <c r="H45" s="17"/>
      <c r="I45" s="17"/>
      <c r="J45" s="17"/>
      <c r="K45" s="17"/>
      <c r="L45" s="70"/>
      <c r="M45" s="18"/>
      <c r="N45" s="81"/>
      <c r="O45" s="290"/>
      <c r="R45" s="139"/>
      <c r="S45" s="11"/>
      <c r="T45" s="11"/>
      <c r="U45" s="11" t="s">
        <v>645</v>
      </c>
      <c r="V45" s="3" t="str">
        <f t="shared" si="0"/>
        <v/>
      </c>
      <c r="W45" s="3" t="str">
        <f t="shared" si="1"/>
        <v/>
      </c>
    </row>
    <row r="46" spans="1:23">
      <c r="A46" s="240"/>
      <c r="B46" s="261"/>
      <c r="C46" s="14"/>
      <c r="D46" s="14"/>
      <c r="E46" s="14"/>
      <c r="F46" s="14"/>
      <c r="G46" s="14"/>
      <c r="H46" s="14"/>
      <c r="I46" s="14"/>
      <c r="J46" s="14"/>
      <c r="K46" s="14"/>
      <c r="L46" s="69"/>
      <c r="M46" s="18"/>
      <c r="N46" s="81"/>
      <c r="O46" s="289"/>
      <c r="R46" s="139"/>
      <c r="S46" s="11"/>
      <c r="T46" s="11"/>
      <c r="U46" s="11"/>
      <c r="V46" s="3" t="str">
        <f t="shared" si="0"/>
        <v/>
      </c>
      <c r="W46" s="3" t="str">
        <f t="shared" si="1"/>
        <v/>
      </c>
    </row>
    <row r="47" spans="1:23">
      <c r="A47" s="245"/>
      <c r="B47" s="16"/>
      <c r="C47" s="14"/>
      <c r="D47" s="14"/>
      <c r="E47" s="14"/>
      <c r="F47" s="14"/>
      <c r="G47" s="14"/>
      <c r="H47" s="14"/>
      <c r="I47" s="14"/>
      <c r="J47" s="14"/>
      <c r="K47" s="14"/>
      <c r="L47" s="69"/>
      <c r="M47" s="18"/>
      <c r="N47" s="81"/>
      <c r="O47" s="289"/>
      <c r="S47" s="11"/>
      <c r="T47" s="11"/>
      <c r="U47" s="11" t="s">
        <v>646</v>
      </c>
      <c r="V47" s="3" t="str">
        <f t="shared" si="0"/>
        <v/>
      </c>
      <c r="W47" s="3" t="str">
        <f t="shared" si="1"/>
        <v/>
      </c>
    </row>
    <row r="48" spans="1:23">
      <c r="A48" s="240"/>
      <c r="B48" s="227"/>
      <c r="C48" s="17"/>
      <c r="D48" s="17"/>
      <c r="E48" s="17"/>
      <c r="F48" s="17"/>
      <c r="G48" s="17"/>
      <c r="H48" s="17"/>
      <c r="I48" s="17"/>
      <c r="J48" s="17"/>
      <c r="K48" s="17"/>
      <c r="L48" s="70"/>
      <c r="M48" s="18"/>
      <c r="N48" s="81"/>
      <c r="O48" s="289"/>
      <c r="S48" s="11"/>
      <c r="T48" s="11"/>
      <c r="U48" s="11" t="s">
        <v>648</v>
      </c>
      <c r="V48" s="3" t="str">
        <f t="shared" si="0"/>
        <v/>
      </c>
      <c r="W48" s="3" t="str">
        <f t="shared" si="1"/>
        <v/>
      </c>
    </row>
    <row r="49" spans="1:23" ht="22.5">
      <c r="A49" s="238"/>
      <c r="B49" s="13"/>
      <c r="C49" s="14"/>
      <c r="D49" s="14"/>
      <c r="E49" s="14"/>
      <c r="F49" s="14"/>
      <c r="G49" s="14"/>
      <c r="H49" s="14"/>
      <c r="I49" s="14"/>
      <c r="J49" s="14"/>
      <c r="K49" s="14"/>
      <c r="L49" s="69"/>
      <c r="M49" s="18"/>
      <c r="N49" s="81"/>
      <c r="O49" s="289"/>
      <c r="S49" s="11"/>
      <c r="T49" s="11"/>
      <c r="U49" s="11" t="s">
        <v>649</v>
      </c>
      <c r="V49" s="3" t="str">
        <f t="shared" si="0"/>
        <v/>
      </c>
      <c r="W49" s="3" t="str">
        <f t="shared" si="1"/>
        <v/>
      </c>
    </row>
    <row r="50" spans="1:23">
      <c r="A50" s="238"/>
      <c r="B50" s="16"/>
      <c r="C50" s="17"/>
      <c r="D50" s="17"/>
      <c r="E50" s="17"/>
      <c r="F50" s="17"/>
      <c r="G50" s="17"/>
      <c r="H50" s="17"/>
      <c r="I50" s="17"/>
      <c r="J50" s="17"/>
      <c r="K50" s="17"/>
      <c r="L50" s="70"/>
      <c r="M50" s="18"/>
      <c r="N50" s="81"/>
      <c r="O50" s="289"/>
      <c r="S50" s="11"/>
      <c r="T50" s="11"/>
      <c r="U50" s="11" t="s">
        <v>650</v>
      </c>
      <c r="V50" s="3" t="str">
        <f t="shared" si="0"/>
        <v/>
      </c>
      <c r="W50" s="3" t="str">
        <f t="shared" si="1"/>
        <v/>
      </c>
    </row>
    <row r="51" spans="1:23">
      <c r="A51" s="238"/>
      <c r="B51" s="16"/>
      <c r="C51" s="17"/>
      <c r="D51" s="17"/>
      <c r="E51" s="17"/>
      <c r="F51" s="17"/>
      <c r="G51" s="17"/>
      <c r="H51" s="17"/>
      <c r="I51" s="17"/>
      <c r="J51" s="17"/>
      <c r="K51" s="17"/>
      <c r="L51" s="70"/>
      <c r="M51" s="18"/>
      <c r="N51" s="81"/>
      <c r="O51" s="289"/>
      <c r="R51" s="140"/>
      <c r="S51" s="11"/>
      <c r="T51" s="11"/>
      <c r="U51" s="11" t="s">
        <v>651</v>
      </c>
      <c r="V51" s="3" t="str">
        <f t="shared" si="0"/>
        <v/>
      </c>
      <c r="W51" s="3" t="str">
        <f t="shared" si="1"/>
        <v/>
      </c>
    </row>
    <row r="52" spans="1:23">
      <c r="A52" s="238"/>
      <c r="B52" s="13"/>
      <c r="C52" s="14"/>
      <c r="D52" s="14"/>
      <c r="E52" s="14"/>
      <c r="F52" s="17"/>
      <c r="G52" s="14"/>
      <c r="H52" s="14"/>
      <c r="I52" s="14"/>
      <c r="J52" s="14"/>
      <c r="K52" s="14"/>
      <c r="L52" s="69"/>
      <c r="M52" s="18"/>
      <c r="N52" s="81"/>
      <c r="O52" s="290"/>
      <c r="P52" s="259"/>
      <c r="Q52" s="259"/>
      <c r="R52" s="257"/>
      <c r="S52" s="257"/>
      <c r="T52" s="11"/>
      <c r="U52" s="257" t="s">
        <v>637</v>
      </c>
      <c r="V52" s="3" t="str">
        <f t="shared" si="0"/>
        <v/>
      </c>
      <c r="W52" s="3" t="str">
        <f t="shared" si="1"/>
        <v/>
      </c>
    </row>
    <row r="53" spans="1:23">
      <c r="A53" s="238"/>
      <c r="B53" s="16"/>
      <c r="C53" s="17"/>
      <c r="D53" s="17"/>
      <c r="E53" s="17"/>
      <c r="F53" s="17"/>
      <c r="G53" s="17"/>
      <c r="H53" s="17"/>
      <c r="I53" s="17"/>
      <c r="J53" s="17"/>
      <c r="K53" s="17"/>
      <c r="L53" s="70"/>
      <c r="M53" s="18"/>
      <c r="N53" s="81"/>
      <c r="O53" s="289"/>
      <c r="P53" s="259"/>
      <c r="Q53" s="259"/>
      <c r="R53" s="257"/>
      <c r="S53" s="11"/>
      <c r="T53" s="11"/>
      <c r="U53" s="11" t="s">
        <v>653</v>
      </c>
      <c r="V53" s="3" t="str">
        <f t="shared" si="0"/>
        <v/>
      </c>
      <c r="W53" s="3" t="str">
        <f t="shared" si="1"/>
        <v/>
      </c>
    </row>
    <row r="54" spans="1:23">
      <c r="A54" s="238"/>
      <c r="B54" s="13"/>
      <c r="C54" s="17"/>
      <c r="D54" s="14"/>
      <c r="E54" s="14"/>
      <c r="F54" s="14"/>
      <c r="G54" s="14"/>
      <c r="H54" s="14"/>
      <c r="I54" s="14"/>
      <c r="J54" s="14"/>
      <c r="K54" s="14"/>
      <c r="L54" s="69"/>
      <c r="M54" s="18"/>
      <c r="N54" s="81"/>
      <c r="O54" s="289"/>
      <c r="P54" s="259"/>
      <c r="Q54" s="259"/>
      <c r="R54" s="257"/>
      <c r="S54" s="11"/>
      <c r="T54" s="11"/>
      <c r="U54" s="11"/>
      <c r="V54" s="3" t="str">
        <f t="shared" si="0"/>
        <v/>
      </c>
      <c r="W54" s="3" t="str">
        <f t="shared" si="1"/>
        <v/>
      </c>
    </row>
    <row r="55" spans="1:23">
      <c r="A55" s="238"/>
      <c r="B55" s="13"/>
      <c r="C55" s="17"/>
      <c r="D55" s="14"/>
      <c r="E55" s="14"/>
      <c r="F55" s="14"/>
      <c r="G55" s="14"/>
      <c r="H55" s="14"/>
      <c r="I55" s="14"/>
      <c r="J55" s="14"/>
      <c r="K55" s="14"/>
      <c r="L55" s="69"/>
      <c r="M55" s="18"/>
      <c r="N55" s="81"/>
      <c r="O55" s="289"/>
      <c r="R55" s="141"/>
      <c r="S55" s="11"/>
      <c r="T55" s="11"/>
      <c r="U55" s="11"/>
      <c r="V55" s="3" t="str">
        <f t="shared" si="0"/>
        <v/>
      </c>
      <c r="W55" s="3" t="str">
        <f t="shared" si="1"/>
        <v/>
      </c>
    </row>
    <row r="56" spans="1:23">
      <c r="A56" s="238"/>
      <c r="B56" s="16"/>
      <c r="C56" s="17"/>
      <c r="D56" s="17"/>
      <c r="E56" s="17"/>
      <c r="F56" s="17"/>
      <c r="G56" s="17"/>
      <c r="H56" s="17"/>
      <c r="I56" s="17"/>
      <c r="J56" s="17"/>
      <c r="K56" s="17"/>
      <c r="L56" s="70"/>
      <c r="M56" s="18"/>
      <c r="N56" s="81"/>
      <c r="O56" s="289"/>
      <c r="S56" s="11"/>
      <c r="T56" s="11"/>
      <c r="U56" s="11" t="s">
        <v>652</v>
      </c>
      <c r="V56" s="3" t="str">
        <f t="shared" si="0"/>
        <v/>
      </c>
      <c r="W56" s="3" t="str">
        <f t="shared" si="1"/>
        <v/>
      </c>
    </row>
    <row r="57" spans="1:23" ht="22.5">
      <c r="A57" s="238"/>
      <c r="B57" s="16"/>
      <c r="C57" s="14"/>
      <c r="D57" s="14"/>
      <c r="E57" s="14"/>
      <c r="F57" s="14"/>
      <c r="G57" s="14"/>
      <c r="H57" s="14"/>
      <c r="I57" s="14"/>
      <c r="J57" s="14"/>
      <c r="K57" s="14"/>
      <c r="L57" s="69"/>
      <c r="M57" s="18"/>
      <c r="N57" s="252"/>
      <c r="O57" s="291"/>
      <c r="P57" s="253"/>
      <c r="Q57" s="253"/>
      <c r="R57" s="250"/>
      <c r="S57" s="247"/>
      <c r="T57" s="11"/>
      <c r="U57" s="247" t="s">
        <v>654</v>
      </c>
      <c r="V57" s="3" t="str">
        <f t="shared" si="0"/>
        <v/>
      </c>
      <c r="W57" s="3" t="str">
        <f t="shared" si="1"/>
        <v/>
      </c>
    </row>
    <row r="58" spans="1:23" ht="22.5">
      <c r="A58" s="241"/>
      <c r="B58" s="260"/>
      <c r="C58" s="17"/>
      <c r="D58" s="17"/>
      <c r="E58" s="17"/>
      <c r="F58" s="17"/>
      <c r="G58" s="17"/>
      <c r="H58" s="17"/>
      <c r="I58" s="17"/>
      <c r="J58" s="17"/>
      <c r="K58" s="17"/>
      <c r="L58" s="70"/>
      <c r="M58" s="18"/>
      <c r="N58" s="81"/>
      <c r="O58" s="290"/>
      <c r="P58" s="142"/>
      <c r="Q58" s="142"/>
      <c r="S58" s="11"/>
      <c r="T58" s="11"/>
      <c r="U58" s="11" t="s">
        <v>655</v>
      </c>
      <c r="V58" s="3" t="str">
        <f t="shared" si="0"/>
        <v/>
      </c>
      <c r="W58" s="3" t="str">
        <f t="shared" si="1"/>
        <v/>
      </c>
    </row>
    <row r="59" spans="1:23">
      <c r="A59" s="241"/>
      <c r="B59" s="262"/>
      <c r="C59" s="255"/>
      <c r="D59" s="255"/>
      <c r="E59" s="255"/>
      <c r="F59" s="255"/>
      <c r="G59" s="206"/>
      <c r="H59" s="255"/>
      <c r="I59" s="255"/>
      <c r="J59" s="255"/>
      <c r="K59" s="255"/>
      <c r="L59" s="84"/>
      <c r="M59" s="94"/>
      <c r="N59" s="252"/>
      <c r="O59" s="295"/>
      <c r="P59" s="169"/>
      <c r="Q59" s="169"/>
      <c r="R59" s="252"/>
      <c r="S59" s="256"/>
      <c r="T59" s="11"/>
      <c r="U59" s="256" t="s">
        <v>37</v>
      </c>
      <c r="V59" s="3" t="str">
        <f t="shared" si="0"/>
        <v/>
      </c>
      <c r="W59" s="3" t="str">
        <f t="shared" si="1"/>
        <v/>
      </c>
    </row>
    <row r="60" spans="1:23">
      <c r="A60" s="241"/>
      <c r="B60" s="13"/>
      <c r="C60" s="14"/>
      <c r="D60" s="14"/>
      <c r="E60" s="14"/>
      <c r="F60" s="14"/>
      <c r="G60" s="14"/>
      <c r="H60" s="14"/>
      <c r="I60" s="14"/>
      <c r="J60" s="14"/>
      <c r="K60" s="14"/>
      <c r="L60" s="69"/>
      <c r="M60" s="18"/>
      <c r="N60" s="81"/>
      <c r="O60" s="290"/>
      <c r="P60" s="259"/>
      <c r="Q60" s="259"/>
      <c r="R60" s="257"/>
      <c r="S60" s="11"/>
      <c r="T60" s="11"/>
      <c r="U60" s="11" t="s">
        <v>470</v>
      </c>
      <c r="V60" s="3" t="str">
        <f t="shared" si="0"/>
        <v/>
      </c>
      <c r="W60" s="3" t="str">
        <f t="shared" si="1"/>
        <v/>
      </c>
    </row>
    <row r="61" spans="1:23">
      <c r="A61" s="245"/>
      <c r="B61" s="13"/>
      <c r="C61" s="17"/>
      <c r="D61" s="17"/>
      <c r="E61" s="17"/>
      <c r="F61" s="17"/>
      <c r="G61" s="17"/>
      <c r="H61" s="17"/>
      <c r="I61" s="17"/>
      <c r="J61" s="17"/>
      <c r="K61" s="17"/>
      <c r="L61" s="70"/>
      <c r="M61" s="18"/>
      <c r="N61" s="81"/>
      <c r="O61" s="290"/>
      <c r="P61" s="144"/>
      <c r="Q61" s="144"/>
      <c r="R61" s="143"/>
      <c r="S61" s="11"/>
      <c r="T61" s="11"/>
      <c r="U61" s="11" t="s">
        <v>656</v>
      </c>
      <c r="V61" s="3" t="str">
        <f t="shared" si="0"/>
        <v/>
      </c>
      <c r="W61" s="3" t="str">
        <f t="shared" si="1"/>
        <v/>
      </c>
    </row>
    <row r="62" spans="1:23">
      <c r="A62" s="238"/>
      <c r="B62" s="13"/>
      <c r="C62" s="17"/>
      <c r="D62" s="17"/>
      <c r="E62" s="17"/>
      <c r="F62" s="17"/>
      <c r="G62" s="17"/>
      <c r="H62" s="17"/>
      <c r="I62" s="17"/>
      <c r="J62" s="17"/>
      <c r="K62" s="17"/>
      <c r="L62" s="70"/>
      <c r="M62" s="18"/>
      <c r="N62" s="81"/>
      <c r="O62" s="290"/>
      <c r="S62" s="11"/>
      <c r="T62" s="11"/>
      <c r="U62" s="11" t="s">
        <v>657</v>
      </c>
      <c r="V62" s="3" t="str">
        <f t="shared" si="0"/>
        <v/>
      </c>
      <c r="W62" s="3" t="str">
        <f t="shared" si="1"/>
        <v/>
      </c>
    </row>
    <row r="63" spans="1:23">
      <c r="A63" s="238"/>
      <c r="B63" s="13"/>
      <c r="C63" s="17"/>
      <c r="D63" s="17"/>
      <c r="E63" s="17"/>
      <c r="F63" s="17"/>
      <c r="G63" s="17"/>
      <c r="H63" s="17"/>
      <c r="I63" s="17"/>
      <c r="J63" s="17"/>
      <c r="K63" s="17"/>
      <c r="L63" s="70"/>
      <c r="M63" s="18"/>
      <c r="N63" s="258"/>
      <c r="O63" s="290"/>
      <c r="P63" s="146"/>
      <c r="Q63" s="146"/>
      <c r="R63" s="145"/>
      <c r="S63" s="145"/>
      <c r="T63" s="11"/>
      <c r="U63" s="145" t="s">
        <v>62</v>
      </c>
      <c r="V63" s="3" t="str">
        <f t="shared" si="0"/>
        <v/>
      </c>
      <c r="W63" s="3" t="str">
        <f t="shared" si="1"/>
        <v/>
      </c>
    </row>
    <row r="64" spans="1:23" s="80" customFormat="1">
      <c r="A64" s="245"/>
      <c r="B64" s="13"/>
      <c r="C64" s="14"/>
      <c r="D64" s="14"/>
      <c r="E64" s="14"/>
      <c r="F64" s="14"/>
      <c r="G64" s="14"/>
      <c r="H64" s="14"/>
      <c r="I64" s="14"/>
      <c r="J64" s="14"/>
      <c r="K64" s="14"/>
      <c r="L64" s="69"/>
      <c r="M64" s="18"/>
      <c r="N64" s="81"/>
      <c r="O64" s="290"/>
      <c r="P64" s="259"/>
      <c r="Q64" s="259"/>
      <c r="R64" s="257"/>
      <c r="S64" s="11"/>
      <c r="T64" s="11"/>
      <c r="U64" s="11" t="s">
        <v>477</v>
      </c>
      <c r="V64" s="3" t="str">
        <f t="shared" si="0"/>
        <v/>
      </c>
      <c r="W64" s="3" t="str">
        <f t="shared" si="1"/>
        <v/>
      </c>
    </row>
    <row r="65" spans="1:23">
      <c r="A65" s="238"/>
      <c r="B65" s="254"/>
      <c r="C65" s="255"/>
      <c r="D65" s="255"/>
      <c r="E65" s="255"/>
      <c r="F65" s="255"/>
      <c r="G65" s="255"/>
      <c r="H65" s="255"/>
      <c r="I65" s="255"/>
      <c r="J65" s="255"/>
      <c r="K65" s="255"/>
      <c r="L65" s="84"/>
      <c r="M65" s="94"/>
      <c r="N65" s="252"/>
      <c r="O65" s="289"/>
      <c r="P65" s="253"/>
      <c r="Q65" s="253"/>
      <c r="R65" s="250"/>
      <c r="S65" s="247"/>
      <c r="T65" s="11"/>
      <c r="U65" s="247" t="s">
        <v>658</v>
      </c>
      <c r="V65" s="3" t="str">
        <f t="shared" si="0"/>
        <v/>
      </c>
      <c r="W65" s="3" t="str">
        <f t="shared" si="1"/>
        <v/>
      </c>
    </row>
    <row r="66" spans="1:23" s="80" customFormat="1">
      <c r="A66" s="245"/>
      <c r="B66" s="75"/>
      <c r="C66" s="76"/>
      <c r="D66" s="76"/>
      <c r="E66" s="76"/>
      <c r="F66" s="76"/>
      <c r="G66" s="255"/>
      <c r="H66" s="76"/>
      <c r="I66" s="76"/>
      <c r="J66" s="76"/>
      <c r="K66" s="76"/>
      <c r="L66" s="84"/>
      <c r="M66" s="94"/>
      <c r="N66" s="248"/>
      <c r="O66" s="291"/>
      <c r="P66" s="77"/>
      <c r="Q66" s="77"/>
      <c r="R66" s="78"/>
      <c r="S66" s="78"/>
      <c r="T66" s="11"/>
      <c r="U66" s="247" t="s">
        <v>456</v>
      </c>
      <c r="V66" s="3" t="str">
        <f t="shared" si="0"/>
        <v/>
      </c>
      <c r="W66" s="3" t="str">
        <f t="shared" si="1"/>
        <v/>
      </c>
    </row>
    <row r="67" spans="1:23">
      <c r="A67" s="238"/>
      <c r="B67" s="13"/>
      <c r="C67" s="17"/>
      <c r="D67" s="17"/>
      <c r="E67" s="17"/>
      <c r="F67" s="17"/>
      <c r="G67" s="17"/>
      <c r="H67" s="17"/>
      <c r="I67" s="17"/>
      <c r="J67" s="17"/>
      <c r="K67" s="17"/>
      <c r="L67" s="70"/>
      <c r="M67" s="18"/>
      <c r="N67" s="81"/>
      <c r="O67" s="290"/>
      <c r="P67" s="259"/>
      <c r="Q67" s="259"/>
      <c r="R67" s="257"/>
      <c r="S67" s="11"/>
      <c r="T67" s="11"/>
      <c r="U67" s="11" t="s">
        <v>659</v>
      </c>
      <c r="V67" s="3" t="str">
        <f t="shared" si="0"/>
        <v/>
      </c>
      <c r="W67" s="3" t="str">
        <f t="shared" si="1"/>
        <v/>
      </c>
    </row>
    <row r="68" spans="1:23">
      <c r="A68" s="238"/>
      <c r="B68" s="13"/>
      <c r="C68" s="14"/>
      <c r="D68" s="14"/>
      <c r="E68" s="14"/>
      <c r="F68" s="14"/>
      <c r="G68" s="14"/>
      <c r="H68" s="14"/>
      <c r="I68" s="14"/>
      <c r="J68" s="14"/>
      <c r="K68" s="14"/>
      <c r="L68" s="69"/>
      <c r="M68" s="18"/>
      <c r="N68" s="258"/>
      <c r="O68" s="290"/>
      <c r="P68" s="259"/>
      <c r="Q68" s="259"/>
      <c r="R68" s="257"/>
      <c r="S68" s="257"/>
      <c r="T68" s="11"/>
      <c r="U68" s="11" t="s">
        <v>61</v>
      </c>
      <c r="V68" s="3" t="str">
        <f t="shared" si="0"/>
        <v/>
      </c>
      <c r="W68" s="3" t="str">
        <f t="shared" si="1"/>
        <v/>
      </c>
    </row>
    <row r="69" spans="1:23">
      <c r="A69" s="238"/>
      <c r="B69" s="13"/>
      <c r="C69" s="14"/>
      <c r="D69" s="14"/>
      <c r="E69" s="14"/>
      <c r="F69" s="14"/>
      <c r="G69" s="14"/>
      <c r="H69" s="14"/>
      <c r="I69" s="14"/>
      <c r="J69" s="14"/>
      <c r="K69" s="14"/>
      <c r="L69" s="69"/>
      <c r="M69" s="18"/>
      <c r="N69" s="258"/>
      <c r="O69" s="290"/>
      <c r="P69" s="148"/>
      <c r="Q69" s="148"/>
      <c r="R69" s="147"/>
      <c r="S69" s="257"/>
      <c r="T69" s="11"/>
      <c r="U69" s="257" t="s">
        <v>33</v>
      </c>
      <c r="V69" s="3" t="str">
        <f t="shared" ref="V69:V132" si="2">IF(A69="","",MONTH(A69))</f>
        <v/>
      </c>
      <c r="W69" s="3" t="str">
        <f t="shared" ref="W69:W132" si="3">IF(A69="","",YEAR(A69))</f>
        <v/>
      </c>
    </row>
    <row r="70" spans="1:23">
      <c r="A70" s="238"/>
      <c r="B70" s="13"/>
      <c r="C70" s="17"/>
      <c r="D70" s="17"/>
      <c r="E70" s="17"/>
      <c r="F70" s="17"/>
      <c r="G70" s="17"/>
      <c r="H70" s="17"/>
      <c r="I70" s="17"/>
      <c r="J70" s="17"/>
      <c r="K70" s="17"/>
      <c r="L70" s="70"/>
      <c r="M70" s="18"/>
      <c r="N70" s="258"/>
      <c r="O70" s="290"/>
      <c r="P70" s="148"/>
      <c r="Q70" s="148"/>
      <c r="R70" s="147"/>
      <c r="S70" s="11"/>
      <c r="T70" s="11"/>
      <c r="U70" s="11" t="s">
        <v>477</v>
      </c>
      <c r="V70" s="3" t="str">
        <f t="shared" si="2"/>
        <v/>
      </c>
      <c r="W70" s="3" t="str">
        <f t="shared" si="3"/>
        <v/>
      </c>
    </row>
    <row r="71" spans="1:23">
      <c r="A71" s="238"/>
      <c r="B71" s="13"/>
      <c r="C71" s="17"/>
      <c r="D71" s="17"/>
      <c r="E71" s="17"/>
      <c r="F71" s="17"/>
      <c r="G71" s="17"/>
      <c r="H71" s="17"/>
      <c r="I71" s="17"/>
      <c r="J71" s="17"/>
      <c r="K71" s="17"/>
      <c r="L71" s="70"/>
      <c r="M71" s="18"/>
      <c r="N71" s="81"/>
      <c r="O71" s="289"/>
      <c r="S71" s="11"/>
      <c r="T71" s="11"/>
      <c r="U71" s="11" t="s">
        <v>45</v>
      </c>
      <c r="V71" s="3" t="str">
        <f t="shared" si="2"/>
        <v/>
      </c>
      <c r="W71" s="3" t="str">
        <f t="shared" si="3"/>
        <v/>
      </c>
    </row>
    <row r="72" spans="1:23" s="80" customFormat="1">
      <c r="A72" s="245"/>
      <c r="B72" s="75"/>
      <c r="C72" s="76"/>
      <c r="D72" s="76"/>
      <c r="E72" s="76"/>
      <c r="F72" s="76"/>
      <c r="G72" s="76"/>
      <c r="H72" s="76"/>
      <c r="I72" s="76"/>
      <c r="J72" s="76"/>
      <c r="K72" s="76"/>
      <c r="L72" s="84"/>
      <c r="M72" s="94"/>
      <c r="N72" s="85"/>
      <c r="O72" s="296"/>
      <c r="P72" s="77"/>
      <c r="Q72" s="77"/>
      <c r="R72" s="78"/>
      <c r="S72" s="79"/>
      <c r="T72" s="11"/>
      <c r="U72" s="79" t="s">
        <v>660</v>
      </c>
      <c r="V72" s="3" t="str">
        <f t="shared" si="2"/>
        <v/>
      </c>
      <c r="W72" s="3" t="str">
        <f t="shared" si="3"/>
        <v/>
      </c>
    </row>
    <row r="73" spans="1:23" ht="12" customHeight="1">
      <c r="A73" s="238"/>
      <c r="B73" s="16"/>
      <c r="C73" s="17"/>
      <c r="D73" s="17"/>
      <c r="E73" s="17"/>
      <c r="F73" s="17"/>
      <c r="G73" s="17"/>
      <c r="H73" s="17"/>
      <c r="I73" s="17"/>
      <c r="J73" s="17"/>
      <c r="K73" s="17"/>
      <c r="L73" s="70"/>
      <c r="M73" s="18"/>
      <c r="N73" s="81"/>
      <c r="O73" s="289"/>
      <c r="P73" s="259"/>
      <c r="Q73" s="259"/>
      <c r="R73" s="257"/>
      <c r="S73" s="11"/>
      <c r="T73" s="11"/>
      <c r="U73" s="11"/>
      <c r="V73" s="3" t="str">
        <f t="shared" si="2"/>
        <v/>
      </c>
      <c r="W73" s="3" t="str">
        <f t="shared" si="3"/>
        <v/>
      </c>
    </row>
    <row r="74" spans="1:23" s="80" customFormat="1">
      <c r="A74" s="238"/>
      <c r="B74" s="75"/>
      <c r="C74" s="76"/>
      <c r="D74" s="76"/>
      <c r="E74" s="76"/>
      <c r="F74" s="76"/>
      <c r="G74" s="76"/>
      <c r="H74" s="76"/>
      <c r="I74" s="76"/>
      <c r="J74" s="76"/>
      <c r="K74" s="76"/>
      <c r="L74" s="84"/>
      <c r="M74" s="94"/>
      <c r="N74" s="85"/>
      <c r="O74" s="296"/>
      <c r="P74" s="77"/>
      <c r="Q74" s="77"/>
      <c r="R74" s="78"/>
      <c r="S74" s="247"/>
      <c r="T74" s="11"/>
      <c r="U74" s="247" t="s">
        <v>571</v>
      </c>
      <c r="V74" s="3" t="str">
        <f t="shared" si="2"/>
        <v/>
      </c>
      <c r="W74" s="3" t="str">
        <f t="shared" si="3"/>
        <v/>
      </c>
    </row>
    <row r="75" spans="1:23" s="80" customFormat="1">
      <c r="A75" s="238"/>
      <c r="B75" s="75"/>
      <c r="C75" s="76"/>
      <c r="D75" s="76"/>
      <c r="E75" s="76"/>
      <c r="F75" s="76"/>
      <c r="G75" s="76"/>
      <c r="H75" s="76"/>
      <c r="I75" s="76"/>
      <c r="J75" s="76"/>
      <c r="K75" s="76"/>
      <c r="L75" s="84"/>
      <c r="M75" s="94"/>
      <c r="N75" s="85"/>
      <c r="O75" s="296"/>
      <c r="P75" s="77"/>
      <c r="Q75" s="77"/>
      <c r="R75" s="78"/>
      <c r="S75" s="79"/>
      <c r="T75" s="11"/>
      <c r="U75" s="79" t="s">
        <v>661</v>
      </c>
      <c r="V75" s="3" t="str">
        <f t="shared" si="2"/>
        <v/>
      </c>
      <c r="W75" s="3" t="str">
        <f t="shared" si="3"/>
        <v/>
      </c>
    </row>
    <row r="76" spans="1:23" s="80" customFormat="1">
      <c r="A76" s="238"/>
      <c r="B76" s="75"/>
      <c r="C76" s="76"/>
      <c r="D76" s="76"/>
      <c r="E76" s="76"/>
      <c r="F76" s="76"/>
      <c r="G76" s="76"/>
      <c r="H76" s="76"/>
      <c r="I76" s="76"/>
      <c r="J76" s="76"/>
      <c r="K76" s="76"/>
      <c r="L76" s="84"/>
      <c r="M76" s="94"/>
      <c r="N76" s="85"/>
      <c r="O76" s="291"/>
      <c r="P76" s="77"/>
      <c r="Q76" s="77"/>
      <c r="R76" s="78"/>
      <c r="S76" s="79"/>
      <c r="T76" s="11"/>
      <c r="U76" s="79" t="s">
        <v>627</v>
      </c>
      <c r="V76" s="3" t="str">
        <f t="shared" si="2"/>
        <v/>
      </c>
      <c r="W76" s="3" t="str">
        <f t="shared" si="3"/>
        <v/>
      </c>
    </row>
    <row r="77" spans="1:23" s="80" customFormat="1">
      <c r="A77" s="238"/>
      <c r="B77" s="254"/>
      <c r="C77" s="255"/>
      <c r="D77" s="255"/>
      <c r="E77" s="255"/>
      <c r="F77" s="255"/>
      <c r="G77" s="255"/>
      <c r="H77" s="255"/>
      <c r="I77" s="255"/>
      <c r="J77" s="255"/>
      <c r="K77" s="255"/>
      <c r="L77" s="84"/>
      <c r="M77" s="94"/>
      <c r="N77" s="252"/>
      <c r="O77" s="291"/>
      <c r="P77" s="253"/>
      <c r="Q77" s="253"/>
      <c r="R77" s="250"/>
      <c r="S77" s="247"/>
      <c r="T77" s="11"/>
      <c r="U77" s="247" t="s">
        <v>418</v>
      </c>
      <c r="V77" s="3" t="str">
        <f t="shared" si="2"/>
        <v/>
      </c>
      <c r="W77" s="3" t="str">
        <f t="shared" si="3"/>
        <v/>
      </c>
    </row>
    <row r="78" spans="1:23" s="80" customFormat="1">
      <c r="A78" s="238"/>
      <c r="B78" s="75"/>
      <c r="C78" s="76"/>
      <c r="D78" s="76"/>
      <c r="E78" s="76"/>
      <c r="F78" s="76"/>
      <c r="G78" s="76"/>
      <c r="H78" s="76"/>
      <c r="I78" s="76"/>
      <c r="J78" s="76"/>
      <c r="K78" s="76"/>
      <c r="L78" s="84"/>
      <c r="M78" s="94"/>
      <c r="N78" s="252"/>
      <c r="O78" s="291"/>
      <c r="P78" s="77"/>
      <c r="Q78" s="77"/>
      <c r="R78" s="78"/>
      <c r="S78" s="250"/>
      <c r="T78" s="11"/>
      <c r="U78" s="250" t="s">
        <v>451</v>
      </c>
      <c r="V78" s="3" t="str">
        <f t="shared" si="2"/>
        <v/>
      </c>
      <c r="W78" s="3" t="str">
        <f t="shared" si="3"/>
        <v/>
      </c>
    </row>
    <row r="79" spans="1:23" s="80" customFormat="1">
      <c r="A79" s="238"/>
      <c r="B79" s="75"/>
      <c r="C79" s="76"/>
      <c r="D79" s="76"/>
      <c r="E79" s="76"/>
      <c r="F79" s="76"/>
      <c r="G79" s="76"/>
      <c r="H79" s="76"/>
      <c r="I79" s="76"/>
      <c r="J79" s="76"/>
      <c r="K79" s="76"/>
      <c r="L79" s="84"/>
      <c r="M79" s="94"/>
      <c r="N79" s="85"/>
      <c r="O79" s="291"/>
      <c r="P79" s="77"/>
      <c r="Q79" s="77"/>
      <c r="R79" s="78"/>
      <c r="S79" s="250"/>
      <c r="T79" s="11"/>
      <c r="U79" s="250" t="s">
        <v>662</v>
      </c>
      <c r="V79" s="3" t="str">
        <f t="shared" si="2"/>
        <v/>
      </c>
      <c r="W79" s="3" t="str">
        <f t="shared" si="3"/>
        <v/>
      </c>
    </row>
    <row r="80" spans="1:23" s="80" customFormat="1">
      <c r="A80" s="238"/>
      <c r="B80" s="75"/>
      <c r="C80" s="76"/>
      <c r="D80" s="76"/>
      <c r="E80" s="76"/>
      <c r="F80" s="76"/>
      <c r="G80" s="76"/>
      <c r="H80" s="76"/>
      <c r="I80" s="76"/>
      <c r="J80" s="76"/>
      <c r="K80" s="76"/>
      <c r="L80" s="84"/>
      <c r="M80" s="94"/>
      <c r="N80" s="85"/>
      <c r="O80" s="291"/>
      <c r="P80" s="77"/>
      <c r="Q80" s="77"/>
      <c r="R80" s="78"/>
      <c r="S80" s="247"/>
      <c r="T80" s="11"/>
      <c r="U80" s="247" t="s">
        <v>627</v>
      </c>
      <c r="V80" s="3" t="str">
        <f t="shared" si="2"/>
        <v/>
      </c>
      <c r="W80" s="3" t="str">
        <f t="shared" si="3"/>
        <v/>
      </c>
    </row>
    <row r="81" spans="1:23" s="80" customFormat="1">
      <c r="A81" s="238"/>
      <c r="B81" s="254"/>
      <c r="C81" s="255"/>
      <c r="D81" s="255"/>
      <c r="E81" s="255"/>
      <c r="F81" s="255"/>
      <c r="G81" s="255"/>
      <c r="H81" s="255"/>
      <c r="I81" s="255"/>
      <c r="J81" s="255"/>
      <c r="K81" s="255"/>
      <c r="L81" s="84"/>
      <c r="M81" s="94"/>
      <c r="N81" s="252"/>
      <c r="O81" s="291"/>
      <c r="P81" s="253"/>
      <c r="Q81" s="253"/>
      <c r="R81" s="250"/>
      <c r="S81" s="247"/>
      <c r="T81" s="11"/>
      <c r="U81" s="247" t="s">
        <v>54</v>
      </c>
      <c r="V81" s="3" t="str">
        <f t="shared" si="2"/>
        <v/>
      </c>
      <c r="W81" s="3" t="str">
        <f t="shared" si="3"/>
        <v/>
      </c>
    </row>
    <row r="82" spans="1:23" s="80" customFormat="1">
      <c r="A82" s="238"/>
      <c r="B82" s="75"/>
      <c r="C82" s="76"/>
      <c r="D82" s="76"/>
      <c r="E82" s="76"/>
      <c r="F82" s="76"/>
      <c r="G82" s="76"/>
      <c r="H82" s="76"/>
      <c r="I82" s="76"/>
      <c r="J82" s="76"/>
      <c r="K82" s="76"/>
      <c r="L82" s="84"/>
      <c r="M82" s="94"/>
      <c r="N82" s="85"/>
      <c r="O82" s="296"/>
      <c r="P82" s="77"/>
      <c r="Q82" s="77"/>
      <c r="R82" s="78"/>
      <c r="S82" s="79"/>
      <c r="T82" s="11"/>
      <c r="U82" s="79" t="s">
        <v>664</v>
      </c>
      <c r="V82" s="3" t="str">
        <f t="shared" si="2"/>
        <v/>
      </c>
      <c r="W82" s="3" t="str">
        <f t="shared" si="3"/>
        <v/>
      </c>
    </row>
    <row r="83" spans="1:23" s="80" customFormat="1">
      <c r="A83" s="238"/>
      <c r="B83" s="254"/>
      <c r="C83" s="255"/>
      <c r="D83" s="255"/>
      <c r="E83" s="255"/>
      <c r="F83" s="255"/>
      <c r="G83" s="255"/>
      <c r="H83" s="255"/>
      <c r="I83" s="255"/>
      <c r="J83" s="255"/>
      <c r="K83" s="255"/>
      <c r="L83" s="84"/>
      <c r="M83" s="94"/>
      <c r="N83" s="252"/>
      <c r="O83" s="296"/>
      <c r="P83" s="253"/>
      <c r="Q83" s="253"/>
      <c r="R83" s="250"/>
      <c r="S83" s="247"/>
      <c r="T83" s="11"/>
      <c r="U83" s="247" t="s">
        <v>664</v>
      </c>
      <c r="V83" s="3" t="str">
        <f t="shared" si="2"/>
        <v/>
      </c>
      <c r="W83" s="3" t="str">
        <f t="shared" si="3"/>
        <v/>
      </c>
    </row>
    <row r="84" spans="1:23" s="80" customFormat="1">
      <c r="A84" s="238"/>
      <c r="B84" s="254"/>
      <c r="C84" s="255"/>
      <c r="D84" s="255"/>
      <c r="E84" s="255"/>
      <c r="F84" s="255"/>
      <c r="G84" s="255"/>
      <c r="H84" s="255"/>
      <c r="I84" s="255"/>
      <c r="J84" s="255"/>
      <c r="K84" s="255"/>
      <c r="L84" s="84"/>
      <c r="M84" s="94"/>
      <c r="N84" s="252"/>
      <c r="O84" s="291"/>
      <c r="P84" s="253"/>
      <c r="Q84" s="253"/>
      <c r="R84" s="250"/>
      <c r="S84" s="247"/>
      <c r="T84" s="11"/>
      <c r="U84" s="247" t="s">
        <v>500</v>
      </c>
      <c r="V84" s="3" t="str">
        <f t="shared" si="2"/>
        <v/>
      </c>
      <c r="W84" s="3" t="str">
        <f t="shared" si="3"/>
        <v/>
      </c>
    </row>
    <row r="85" spans="1:23" s="80" customFormat="1">
      <c r="A85" s="238"/>
      <c r="B85" s="254"/>
      <c r="C85" s="255"/>
      <c r="D85" s="255"/>
      <c r="E85" s="255"/>
      <c r="F85" s="255"/>
      <c r="G85" s="255"/>
      <c r="H85" s="255"/>
      <c r="I85" s="255"/>
      <c r="J85" s="255"/>
      <c r="K85" s="255"/>
      <c r="L85" s="84"/>
      <c r="M85" s="94"/>
      <c r="N85" s="252"/>
      <c r="O85" s="291"/>
      <c r="P85" s="253"/>
      <c r="Q85" s="253"/>
      <c r="R85" s="250"/>
      <c r="S85" s="247"/>
      <c r="T85" s="11"/>
      <c r="U85" s="79" t="s">
        <v>663</v>
      </c>
      <c r="V85" s="3" t="str">
        <f t="shared" si="2"/>
        <v/>
      </c>
      <c r="W85" s="3" t="str">
        <f t="shared" si="3"/>
        <v/>
      </c>
    </row>
    <row r="86" spans="1:23" s="80" customFormat="1">
      <c r="A86" s="238"/>
      <c r="B86" s="16"/>
      <c r="C86" s="17"/>
      <c r="D86" s="17"/>
      <c r="E86" s="17"/>
      <c r="F86" s="17"/>
      <c r="G86" s="17"/>
      <c r="H86" s="17"/>
      <c r="I86" s="17"/>
      <c r="J86" s="17"/>
      <c r="K86" s="17"/>
      <c r="L86" s="70"/>
      <c r="M86" s="18"/>
      <c r="N86" s="81"/>
      <c r="O86" s="290"/>
      <c r="P86" s="259"/>
      <c r="Q86" s="259"/>
      <c r="R86" s="257"/>
      <c r="S86" s="11"/>
      <c r="T86" s="11"/>
      <c r="U86" s="11" t="s">
        <v>577</v>
      </c>
      <c r="V86" s="3" t="str">
        <f t="shared" si="2"/>
        <v/>
      </c>
      <c r="W86" s="3" t="str">
        <f t="shared" si="3"/>
        <v/>
      </c>
    </row>
    <row r="87" spans="1:23">
      <c r="A87" s="238"/>
      <c r="B87" s="16"/>
      <c r="C87" s="17"/>
      <c r="D87" s="17"/>
      <c r="E87" s="17"/>
      <c r="F87" s="17"/>
      <c r="G87" s="17"/>
      <c r="H87" s="17"/>
      <c r="I87" s="17"/>
      <c r="J87" s="17"/>
      <c r="K87" s="17"/>
      <c r="L87" s="70"/>
      <c r="M87" s="18"/>
      <c r="N87" s="81"/>
      <c r="O87" s="290"/>
      <c r="P87" s="259"/>
      <c r="Q87" s="150"/>
      <c r="R87" s="257"/>
      <c r="S87" s="11"/>
      <c r="T87" s="11"/>
      <c r="U87" s="11" t="s">
        <v>628</v>
      </c>
      <c r="V87" s="3" t="str">
        <f t="shared" si="2"/>
        <v/>
      </c>
      <c r="W87" s="3" t="str">
        <f t="shared" si="3"/>
        <v/>
      </c>
    </row>
    <row r="88" spans="1:23">
      <c r="A88" s="238"/>
      <c r="B88" s="16"/>
      <c r="C88" s="17"/>
      <c r="D88" s="17"/>
      <c r="E88" s="17"/>
      <c r="F88" s="17"/>
      <c r="G88" s="17"/>
      <c r="H88" s="17"/>
      <c r="I88" s="17"/>
      <c r="J88" s="17"/>
      <c r="K88" s="17"/>
      <c r="L88" s="70"/>
      <c r="M88" s="18"/>
      <c r="N88" s="81"/>
      <c r="O88" s="289"/>
      <c r="P88" s="152"/>
      <c r="Q88" s="152"/>
      <c r="R88" s="151"/>
      <c r="S88" s="11"/>
      <c r="T88" s="11"/>
      <c r="U88" s="11" t="s">
        <v>664</v>
      </c>
      <c r="V88" s="3" t="str">
        <f t="shared" si="2"/>
        <v/>
      </c>
      <c r="W88" s="3" t="str">
        <f t="shared" si="3"/>
        <v/>
      </c>
    </row>
    <row r="89" spans="1:23">
      <c r="A89" s="238"/>
      <c r="B89" s="16"/>
      <c r="C89" s="17"/>
      <c r="D89" s="17"/>
      <c r="E89" s="17"/>
      <c r="F89" s="17"/>
      <c r="G89" s="17"/>
      <c r="H89" s="17"/>
      <c r="I89" s="17"/>
      <c r="J89" s="17"/>
      <c r="K89" s="17"/>
      <c r="L89" s="70"/>
      <c r="M89" s="18"/>
      <c r="N89" s="81"/>
      <c r="O89" s="290"/>
      <c r="P89" s="152"/>
      <c r="Q89" s="152"/>
      <c r="R89" s="151"/>
      <c r="S89" s="11"/>
      <c r="T89" s="11"/>
      <c r="U89" s="11" t="s">
        <v>665</v>
      </c>
      <c r="V89" s="3" t="str">
        <f t="shared" si="2"/>
        <v/>
      </c>
      <c r="W89" s="3" t="str">
        <f t="shared" si="3"/>
        <v/>
      </c>
    </row>
    <row r="90" spans="1:23">
      <c r="A90" s="238"/>
      <c r="B90" s="16"/>
      <c r="C90" s="17"/>
      <c r="D90" s="17"/>
      <c r="E90" s="17"/>
      <c r="F90" s="17"/>
      <c r="G90" s="17"/>
      <c r="H90" s="17"/>
      <c r="I90" s="17"/>
      <c r="J90" s="17"/>
      <c r="K90" s="17"/>
      <c r="L90" s="70"/>
      <c r="M90" s="18"/>
      <c r="N90" s="81"/>
      <c r="O90" s="290"/>
      <c r="P90" s="259"/>
      <c r="Q90" s="259"/>
      <c r="R90" s="257"/>
      <c r="S90" s="11"/>
      <c r="T90" s="11"/>
      <c r="U90" s="11" t="s">
        <v>77</v>
      </c>
      <c r="V90" s="3" t="str">
        <f t="shared" si="2"/>
        <v/>
      </c>
      <c r="W90" s="3" t="str">
        <f t="shared" si="3"/>
        <v/>
      </c>
    </row>
    <row r="91" spans="1:23">
      <c r="A91" s="238"/>
      <c r="B91" s="254"/>
      <c r="C91" s="255"/>
      <c r="D91" s="255"/>
      <c r="E91" s="255"/>
      <c r="F91" s="255"/>
      <c r="G91" s="255"/>
      <c r="H91" s="255"/>
      <c r="I91" s="255"/>
      <c r="J91" s="255"/>
      <c r="K91" s="255"/>
      <c r="L91" s="84"/>
      <c r="M91" s="94"/>
      <c r="N91" s="252"/>
      <c r="O91" s="296"/>
      <c r="P91" s="253"/>
      <c r="Q91" s="253"/>
      <c r="R91" s="250"/>
      <c r="S91" s="247"/>
      <c r="T91" s="11"/>
      <c r="U91" s="247" t="s">
        <v>666</v>
      </c>
      <c r="V91" s="3" t="str">
        <f t="shared" si="2"/>
        <v/>
      </c>
      <c r="W91" s="3" t="str">
        <f t="shared" si="3"/>
        <v/>
      </c>
    </row>
    <row r="92" spans="1:23" ht="12.75" customHeight="1">
      <c r="A92" s="238"/>
      <c r="B92" s="16"/>
      <c r="C92" s="17"/>
      <c r="D92" s="17"/>
      <c r="E92" s="17"/>
      <c r="F92" s="17"/>
      <c r="G92" s="17"/>
      <c r="H92" s="17"/>
      <c r="I92" s="17"/>
      <c r="J92" s="17"/>
      <c r="K92" s="17"/>
      <c r="L92" s="70"/>
      <c r="M92" s="18"/>
      <c r="N92" s="81"/>
      <c r="O92" s="289"/>
      <c r="P92" s="150"/>
      <c r="Q92" s="150"/>
      <c r="R92" s="153"/>
      <c r="S92" s="11"/>
      <c r="T92" s="11"/>
      <c r="U92" s="11" t="s">
        <v>666</v>
      </c>
      <c r="V92" s="3" t="str">
        <f t="shared" si="2"/>
        <v/>
      </c>
      <c r="W92" s="3" t="str">
        <f t="shared" si="3"/>
        <v/>
      </c>
    </row>
    <row r="93" spans="1:23" s="80" customFormat="1">
      <c r="A93" s="238"/>
      <c r="B93" s="16"/>
      <c r="C93" s="17"/>
      <c r="D93" s="17"/>
      <c r="E93" s="17"/>
      <c r="F93" s="17"/>
      <c r="G93" s="17"/>
      <c r="H93" s="17"/>
      <c r="I93" s="17"/>
      <c r="J93" s="17"/>
      <c r="K93" s="17"/>
      <c r="L93" s="70"/>
      <c r="M93" s="18"/>
      <c r="N93" s="81"/>
      <c r="O93" s="290"/>
      <c r="P93" s="259"/>
      <c r="Q93" s="259"/>
      <c r="R93" s="257"/>
      <c r="S93" s="11"/>
      <c r="T93" s="11"/>
      <c r="U93" s="247"/>
      <c r="V93" s="3" t="str">
        <f t="shared" si="2"/>
        <v/>
      </c>
      <c r="W93" s="3" t="str">
        <f t="shared" si="3"/>
        <v/>
      </c>
    </row>
    <row r="94" spans="1:23">
      <c r="A94" s="238"/>
      <c r="B94" s="16"/>
      <c r="C94" s="17"/>
      <c r="D94" s="17"/>
      <c r="E94" s="17"/>
      <c r="F94" s="17"/>
      <c r="G94" s="17"/>
      <c r="H94" s="17"/>
      <c r="I94" s="17"/>
      <c r="J94" s="17"/>
      <c r="K94" s="17"/>
      <c r="L94" s="70"/>
      <c r="M94" s="18"/>
      <c r="N94" s="81"/>
      <c r="O94" s="290"/>
      <c r="P94" s="154"/>
      <c r="Q94" s="154"/>
      <c r="R94" s="257"/>
      <c r="S94" s="257"/>
      <c r="T94" s="11"/>
      <c r="U94" s="257" t="s">
        <v>595</v>
      </c>
      <c r="V94" s="3" t="str">
        <f t="shared" si="2"/>
        <v/>
      </c>
      <c r="W94" s="3" t="str">
        <f t="shared" si="3"/>
        <v/>
      </c>
    </row>
    <row r="95" spans="1:23">
      <c r="A95" s="238"/>
      <c r="B95" s="16"/>
      <c r="C95" s="17"/>
      <c r="D95" s="17"/>
      <c r="E95" s="17"/>
      <c r="F95" s="17"/>
      <c r="G95" s="17"/>
      <c r="H95" s="17"/>
      <c r="I95" s="17"/>
      <c r="J95" s="17"/>
      <c r="K95" s="17"/>
      <c r="L95" s="70"/>
      <c r="M95" s="18"/>
      <c r="N95" s="81"/>
      <c r="O95" s="290"/>
      <c r="P95" s="81"/>
      <c r="Q95" s="156"/>
      <c r="R95" s="259"/>
      <c r="S95" s="259"/>
      <c r="T95" s="11"/>
      <c r="U95" s="247" t="s">
        <v>451</v>
      </c>
      <c r="V95" s="3" t="str">
        <f t="shared" si="2"/>
        <v/>
      </c>
      <c r="W95" s="3" t="str">
        <f t="shared" si="3"/>
        <v/>
      </c>
    </row>
    <row r="96" spans="1:23">
      <c r="A96" s="238"/>
      <c r="B96" s="16"/>
      <c r="C96" s="17"/>
      <c r="D96" s="17"/>
      <c r="E96" s="17"/>
      <c r="F96" s="17"/>
      <c r="G96" s="17"/>
      <c r="H96" s="17"/>
      <c r="I96" s="17"/>
      <c r="J96" s="17"/>
      <c r="K96" s="17"/>
      <c r="L96" s="70"/>
      <c r="M96" s="18"/>
      <c r="N96" s="81"/>
      <c r="O96" s="290"/>
      <c r="P96" s="150"/>
      <c r="Q96" s="150"/>
      <c r="R96" s="149"/>
      <c r="S96" s="11"/>
      <c r="T96" s="11"/>
      <c r="U96" s="257" t="s">
        <v>59</v>
      </c>
      <c r="V96" s="3" t="str">
        <f t="shared" si="2"/>
        <v/>
      </c>
      <c r="W96" s="3" t="str">
        <f t="shared" si="3"/>
        <v/>
      </c>
    </row>
    <row r="97" spans="1:23" ht="12" customHeight="1">
      <c r="A97" s="238"/>
      <c r="B97" s="16"/>
      <c r="C97" s="17"/>
      <c r="D97" s="17"/>
      <c r="E97" s="17"/>
      <c r="F97" s="17"/>
      <c r="G97" s="17"/>
      <c r="H97" s="17"/>
      <c r="I97" s="17"/>
      <c r="J97" s="17"/>
      <c r="K97" s="17"/>
      <c r="L97" s="70"/>
      <c r="M97" s="18"/>
      <c r="N97" s="81"/>
      <c r="O97" s="290"/>
      <c r="P97" s="150"/>
      <c r="Q97" s="150"/>
      <c r="R97" s="149"/>
      <c r="S97" s="11"/>
      <c r="T97" s="11"/>
      <c r="U97" s="257" t="s">
        <v>421</v>
      </c>
      <c r="V97" s="3" t="str">
        <f t="shared" si="2"/>
        <v/>
      </c>
      <c r="W97" s="3" t="str">
        <f t="shared" si="3"/>
        <v/>
      </c>
    </row>
    <row r="98" spans="1:23">
      <c r="A98" s="238"/>
      <c r="B98" s="254"/>
      <c r="C98" s="255"/>
      <c r="D98" s="255"/>
      <c r="E98" s="255"/>
      <c r="F98" s="255"/>
      <c r="G98" s="255"/>
      <c r="H98" s="255"/>
      <c r="I98" s="255"/>
      <c r="J98" s="255"/>
      <c r="K98" s="255"/>
      <c r="L98" s="84"/>
      <c r="M98" s="94"/>
      <c r="N98" s="252"/>
      <c r="O98" s="291"/>
      <c r="P98" s="253"/>
      <c r="Q98" s="253"/>
      <c r="R98" s="250"/>
      <c r="S98" s="247"/>
      <c r="T98" s="11"/>
      <c r="U98" s="247" t="s">
        <v>593</v>
      </c>
      <c r="V98" s="3" t="str">
        <f t="shared" si="2"/>
        <v/>
      </c>
      <c r="W98" s="3" t="str">
        <f t="shared" si="3"/>
        <v/>
      </c>
    </row>
    <row r="99" spans="1:23">
      <c r="A99" s="238"/>
      <c r="B99" s="16"/>
      <c r="C99" s="17"/>
      <c r="D99" s="17"/>
      <c r="E99" s="17"/>
      <c r="F99" s="17"/>
      <c r="G99" s="17"/>
      <c r="H99" s="17"/>
      <c r="I99" s="17"/>
      <c r="J99" s="17"/>
      <c r="K99" s="17"/>
      <c r="L99" s="70"/>
      <c r="M99" s="18"/>
      <c r="N99" s="81"/>
      <c r="O99" s="290"/>
      <c r="P99" s="259"/>
      <c r="Q99" s="259"/>
      <c r="R99" s="257"/>
      <c r="S99" s="11"/>
      <c r="T99" s="11"/>
      <c r="U99" s="247" t="s">
        <v>67</v>
      </c>
      <c r="V99" s="3" t="str">
        <f t="shared" si="2"/>
        <v/>
      </c>
      <c r="W99" s="3" t="str">
        <f t="shared" si="3"/>
        <v/>
      </c>
    </row>
    <row r="100" spans="1:23" s="80" customFormat="1">
      <c r="A100" s="238"/>
      <c r="B100" s="16"/>
      <c r="C100" s="17"/>
      <c r="D100" s="17"/>
      <c r="E100" s="17"/>
      <c r="F100" s="17"/>
      <c r="G100" s="17"/>
      <c r="H100" s="17"/>
      <c r="I100" s="17"/>
      <c r="J100" s="17"/>
      <c r="K100" s="17"/>
      <c r="L100" s="70"/>
      <c r="M100" s="18"/>
      <c r="N100" s="81"/>
      <c r="O100" s="303"/>
      <c r="P100" s="259"/>
      <c r="Q100" s="259"/>
      <c r="R100" s="257"/>
      <c r="S100" s="11"/>
      <c r="T100" s="11"/>
      <c r="U100" s="11" t="s">
        <v>664</v>
      </c>
      <c r="V100" s="3" t="str">
        <f t="shared" si="2"/>
        <v/>
      </c>
      <c r="W100" s="3" t="str">
        <f t="shared" si="3"/>
        <v/>
      </c>
    </row>
    <row r="101" spans="1:23">
      <c r="A101" s="238"/>
      <c r="B101" s="16"/>
      <c r="C101" s="17"/>
      <c r="D101" s="17"/>
      <c r="E101" s="17"/>
      <c r="F101" s="17"/>
      <c r="G101" s="17"/>
      <c r="H101" s="17"/>
      <c r="I101" s="17"/>
      <c r="J101" s="17"/>
      <c r="K101" s="17"/>
      <c r="L101" s="70"/>
      <c r="M101" s="18"/>
      <c r="N101" s="81"/>
      <c r="O101" s="289"/>
      <c r="P101" s="259"/>
      <c r="Q101" s="259"/>
      <c r="R101" s="257"/>
      <c r="S101" s="11"/>
      <c r="T101" s="11"/>
      <c r="U101" s="11" t="s">
        <v>666</v>
      </c>
      <c r="V101" s="3" t="str">
        <f t="shared" si="2"/>
        <v/>
      </c>
      <c r="W101" s="3" t="str">
        <f t="shared" si="3"/>
        <v/>
      </c>
    </row>
    <row r="102" spans="1:23" ht="22.5">
      <c r="A102" s="238"/>
      <c r="B102" s="16"/>
      <c r="C102" s="17"/>
      <c r="D102" s="17"/>
      <c r="E102" s="17"/>
      <c r="F102" s="17"/>
      <c r="G102" s="17"/>
      <c r="H102" s="17"/>
      <c r="I102" s="17"/>
      <c r="J102" s="17"/>
      <c r="K102" s="17"/>
      <c r="L102" s="70"/>
      <c r="M102" s="18"/>
      <c r="N102" s="81"/>
      <c r="O102" s="289"/>
      <c r="P102" s="156"/>
      <c r="Q102" s="156"/>
      <c r="R102" s="259"/>
      <c r="S102" s="11"/>
      <c r="T102" s="11"/>
      <c r="U102" s="11" t="s">
        <v>667</v>
      </c>
      <c r="V102" s="3" t="str">
        <f t="shared" si="2"/>
        <v/>
      </c>
      <c r="W102" s="3" t="str">
        <f t="shared" si="3"/>
        <v/>
      </c>
    </row>
    <row r="103" spans="1:23">
      <c r="A103" s="238"/>
      <c r="B103" s="16"/>
      <c r="C103" s="17"/>
      <c r="D103" s="17"/>
      <c r="E103" s="17"/>
      <c r="F103" s="17"/>
      <c r="G103" s="17"/>
      <c r="H103" s="17"/>
      <c r="I103" s="17"/>
      <c r="J103" s="17"/>
      <c r="K103" s="17"/>
      <c r="L103" s="70"/>
      <c r="M103" s="18"/>
      <c r="N103" s="81"/>
      <c r="O103" s="289"/>
      <c r="P103" s="156"/>
      <c r="Q103" s="156"/>
      <c r="R103" s="155"/>
      <c r="S103" s="11"/>
      <c r="T103" s="11"/>
      <c r="U103" s="11" t="s">
        <v>638</v>
      </c>
      <c r="V103" s="3" t="str">
        <f t="shared" si="2"/>
        <v/>
      </c>
      <c r="W103" s="3" t="str">
        <f t="shared" si="3"/>
        <v/>
      </c>
    </row>
    <row r="104" spans="1:23">
      <c r="A104" s="238"/>
      <c r="B104" s="16"/>
      <c r="C104" s="17"/>
      <c r="D104" s="17"/>
      <c r="E104" s="17"/>
      <c r="F104" s="17"/>
      <c r="G104" s="17"/>
      <c r="H104" s="17"/>
      <c r="I104" s="17"/>
      <c r="J104" s="17"/>
      <c r="K104" s="17"/>
      <c r="L104" s="70"/>
      <c r="M104" s="18"/>
      <c r="N104" s="81"/>
      <c r="O104" s="289"/>
      <c r="P104" s="259"/>
      <c r="Q104" s="259"/>
      <c r="R104" s="257"/>
      <c r="S104" s="11"/>
      <c r="T104" s="11"/>
      <c r="U104" s="11" t="s">
        <v>668</v>
      </c>
      <c r="V104" s="3" t="str">
        <f t="shared" si="2"/>
        <v/>
      </c>
      <c r="W104" s="3" t="str">
        <f t="shared" si="3"/>
        <v/>
      </c>
    </row>
    <row r="105" spans="1:23">
      <c r="A105" s="238"/>
      <c r="B105" s="16"/>
      <c r="C105" s="17"/>
      <c r="D105" s="17"/>
      <c r="E105" s="17"/>
      <c r="F105" s="17"/>
      <c r="G105" s="17"/>
      <c r="H105" s="17"/>
      <c r="I105" s="17"/>
      <c r="J105" s="17"/>
      <c r="K105" s="17"/>
      <c r="L105" s="70"/>
      <c r="M105" s="18"/>
      <c r="N105" s="81"/>
      <c r="O105" s="290"/>
      <c r="P105" s="259"/>
      <c r="Q105" s="259"/>
      <c r="R105" s="257"/>
      <c r="S105" s="11"/>
      <c r="T105" s="11"/>
      <c r="U105" s="11" t="s">
        <v>669</v>
      </c>
      <c r="V105" s="3" t="str">
        <f t="shared" si="2"/>
        <v/>
      </c>
      <c r="W105" s="3" t="str">
        <f t="shared" si="3"/>
        <v/>
      </c>
    </row>
    <row r="106" spans="1:23">
      <c r="A106" s="238"/>
      <c r="B106" s="16"/>
      <c r="C106" s="17"/>
      <c r="D106" s="17"/>
      <c r="E106" s="17"/>
      <c r="F106" s="17"/>
      <c r="G106" s="17"/>
      <c r="H106" s="17"/>
      <c r="I106" s="17"/>
      <c r="J106" s="17"/>
      <c r="K106" s="17"/>
      <c r="L106" s="70"/>
      <c r="M106" s="18"/>
      <c r="N106" s="81"/>
      <c r="O106" s="290"/>
      <c r="P106" s="259"/>
      <c r="Q106" s="259"/>
      <c r="R106" s="257"/>
      <c r="S106" s="11"/>
      <c r="T106" s="11"/>
      <c r="U106" s="11" t="s">
        <v>671</v>
      </c>
      <c r="V106" s="3" t="str">
        <f t="shared" si="2"/>
        <v/>
      </c>
      <c r="W106" s="3" t="str">
        <f t="shared" si="3"/>
        <v/>
      </c>
    </row>
    <row r="107" spans="1:23">
      <c r="A107" s="238"/>
      <c r="B107" s="16"/>
      <c r="C107" s="17"/>
      <c r="D107" s="17"/>
      <c r="E107" s="17"/>
      <c r="F107" s="17"/>
      <c r="G107" s="17"/>
      <c r="H107" s="17"/>
      <c r="I107" s="17"/>
      <c r="J107" s="17"/>
      <c r="K107" s="17"/>
      <c r="L107" s="70"/>
      <c r="M107" s="18"/>
      <c r="N107" s="81"/>
      <c r="O107" s="297"/>
      <c r="P107" s="259"/>
      <c r="Q107" s="259"/>
      <c r="R107" s="257"/>
      <c r="S107" s="11"/>
      <c r="T107" s="11"/>
      <c r="U107" s="11" t="s">
        <v>674</v>
      </c>
      <c r="V107" s="3" t="str">
        <f t="shared" si="2"/>
        <v/>
      </c>
      <c r="W107" s="3" t="str">
        <f t="shared" si="3"/>
        <v/>
      </c>
    </row>
    <row r="108" spans="1:23">
      <c r="A108" s="238"/>
      <c r="B108" s="16"/>
      <c r="C108" s="17"/>
      <c r="D108" s="17"/>
      <c r="E108" s="17"/>
      <c r="F108" s="17"/>
      <c r="G108" s="17"/>
      <c r="H108" s="17"/>
      <c r="I108" s="17"/>
      <c r="J108" s="17"/>
      <c r="K108" s="17"/>
      <c r="L108" s="70"/>
      <c r="M108" s="18"/>
      <c r="N108" s="81"/>
      <c r="O108" s="290"/>
      <c r="P108" s="259"/>
      <c r="Q108" s="259"/>
      <c r="R108" s="257"/>
      <c r="S108" s="11"/>
      <c r="T108" s="11"/>
      <c r="U108" s="11" t="s">
        <v>94</v>
      </c>
      <c r="V108" s="3" t="str">
        <f t="shared" si="2"/>
        <v/>
      </c>
      <c r="W108" s="3" t="str">
        <f t="shared" si="3"/>
        <v/>
      </c>
    </row>
    <row r="109" spans="1:23">
      <c r="A109" s="238"/>
      <c r="B109" s="16"/>
      <c r="C109" s="17"/>
      <c r="D109" s="17"/>
      <c r="E109" s="17"/>
      <c r="F109" s="17"/>
      <c r="G109" s="17"/>
      <c r="H109" s="17"/>
      <c r="I109" s="17"/>
      <c r="J109" s="17"/>
      <c r="K109" s="17"/>
      <c r="L109" s="70"/>
      <c r="M109" s="18"/>
      <c r="N109" s="81"/>
      <c r="O109" s="289"/>
      <c r="P109" s="150"/>
      <c r="Q109" s="150"/>
      <c r="R109" s="149"/>
      <c r="S109" s="11"/>
      <c r="T109" s="11"/>
      <c r="U109" s="11" t="s">
        <v>670</v>
      </c>
      <c r="V109" s="3" t="str">
        <f t="shared" si="2"/>
        <v/>
      </c>
      <c r="W109" s="3" t="str">
        <f t="shared" si="3"/>
        <v/>
      </c>
    </row>
    <row r="110" spans="1:23" ht="33.75">
      <c r="A110" s="238"/>
      <c r="B110" s="16"/>
      <c r="C110" s="14"/>
      <c r="D110" s="14"/>
      <c r="E110" s="14"/>
      <c r="F110" s="14"/>
      <c r="G110" s="14"/>
      <c r="H110" s="14"/>
      <c r="I110" s="14"/>
      <c r="J110" s="14"/>
      <c r="K110" s="14"/>
      <c r="L110" s="69"/>
      <c r="M110" s="18"/>
      <c r="N110" s="252"/>
      <c r="O110" s="291"/>
      <c r="P110" s="253"/>
      <c r="Q110" s="253"/>
      <c r="R110" s="250"/>
      <c r="S110" s="247"/>
      <c r="T110" s="11"/>
      <c r="U110" s="247" t="s">
        <v>672</v>
      </c>
      <c r="V110" s="3" t="str">
        <f t="shared" si="2"/>
        <v/>
      </c>
      <c r="W110" s="3" t="str">
        <f t="shared" si="3"/>
        <v/>
      </c>
    </row>
    <row r="111" spans="1:23">
      <c r="A111" s="238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70"/>
      <c r="M111" s="18"/>
      <c r="N111" s="81"/>
      <c r="O111" s="290"/>
      <c r="P111" s="259"/>
      <c r="Q111" s="259"/>
      <c r="R111" s="257"/>
      <c r="S111" s="11"/>
      <c r="T111" s="11"/>
      <c r="U111" s="11" t="s">
        <v>561</v>
      </c>
      <c r="V111" s="3" t="str">
        <f t="shared" si="2"/>
        <v/>
      </c>
      <c r="W111" s="3" t="str">
        <f t="shared" si="3"/>
        <v/>
      </c>
    </row>
    <row r="112" spans="1:23" ht="33.75">
      <c r="A112" s="238"/>
      <c r="B112" s="254"/>
      <c r="C112" s="255"/>
      <c r="D112" s="255"/>
      <c r="E112" s="255"/>
      <c r="F112" s="255"/>
      <c r="G112" s="255"/>
      <c r="H112" s="255"/>
      <c r="I112" s="255"/>
      <c r="J112" s="255"/>
      <c r="K112" s="255"/>
      <c r="L112" s="84"/>
      <c r="M112" s="94"/>
      <c r="N112" s="252"/>
      <c r="O112" s="291"/>
      <c r="P112" s="253"/>
      <c r="Q112" s="253"/>
      <c r="R112" s="250"/>
      <c r="S112" s="247"/>
      <c r="T112" s="11"/>
      <c r="U112" s="247" t="s">
        <v>673</v>
      </c>
      <c r="V112" s="3" t="str">
        <f t="shared" si="2"/>
        <v/>
      </c>
      <c r="W112" s="3" t="str">
        <f t="shared" si="3"/>
        <v/>
      </c>
    </row>
    <row r="113" spans="1:23" s="80" customFormat="1">
      <c r="A113" s="238"/>
      <c r="B113" s="254"/>
      <c r="C113" s="255"/>
      <c r="D113" s="255"/>
      <c r="E113" s="255"/>
      <c r="F113" s="255"/>
      <c r="G113" s="255"/>
      <c r="H113" s="255"/>
      <c r="I113" s="255"/>
      <c r="J113" s="255"/>
      <c r="K113" s="255"/>
      <c r="L113" s="84"/>
      <c r="M113" s="94"/>
      <c r="N113" s="252"/>
      <c r="O113" s="291"/>
      <c r="P113" s="253"/>
      <c r="Q113" s="253"/>
      <c r="R113" s="250"/>
      <c r="S113" s="247"/>
      <c r="T113" s="11"/>
      <c r="U113" s="250" t="s">
        <v>675</v>
      </c>
      <c r="V113" s="3" t="str">
        <f t="shared" si="2"/>
        <v/>
      </c>
      <c r="W113" s="3" t="str">
        <f t="shared" si="3"/>
        <v/>
      </c>
    </row>
    <row r="114" spans="1:23" s="80" customFormat="1">
      <c r="A114" s="238"/>
      <c r="B114" s="254"/>
      <c r="C114" s="255"/>
      <c r="D114" s="76"/>
      <c r="E114" s="255"/>
      <c r="F114" s="255"/>
      <c r="G114" s="255"/>
      <c r="H114" s="255"/>
      <c r="I114" s="255"/>
      <c r="J114" s="255"/>
      <c r="K114" s="255"/>
      <c r="L114" s="84"/>
      <c r="M114" s="94"/>
      <c r="N114" s="85"/>
      <c r="O114" s="296"/>
      <c r="P114" s="77"/>
      <c r="Q114" s="77"/>
      <c r="R114" s="78"/>
      <c r="S114" s="79"/>
      <c r="T114" s="11"/>
      <c r="U114" s="79" t="s">
        <v>676</v>
      </c>
      <c r="V114" s="3" t="str">
        <f t="shared" si="2"/>
        <v/>
      </c>
      <c r="W114" s="3" t="str">
        <f t="shared" si="3"/>
        <v/>
      </c>
    </row>
    <row r="115" spans="1:23" s="80" customFormat="1">
      <c r="A115" s="238"/>
      <c r="B115" s="254"/>
      <c r="C115" s="255"/>
      <c r="D115" s="255"/>
      <c r="E115" s="76"/>
      <c r="F115" s="76"/>
      <c r="G115" s="76"/>
      <c r="H115" s="255"/>
      <c r="I115" s="76"/>
      <c r="J115" s="76"/>
      <c r="K115" s="255"/>
      <c r="L115" s="84"/>
      <c r="M115" s="94"/>
      <c r="N115" s="85"/>
      <c r="O115" s="296"/>
      <c r="P115" s="77"/>
      <c r="Q115" s="77"/>
      <c r="R115" s="78"/>
      <c r="S115" s="79"/>
      <c r="T115" s="11"/>
      <c r="U115" s="79" t="s">
        <v>677</v>
      </c>
      <c r="V115" s="3" t="str">
        <f t="shared" si="2"/>
        <v/>
      </c>
      <c r="W115" s="3" t="str">
        <f t="shared" si="3"/>
        <v/>
      </c>
    </row>
    <row r="116" spans="1:23" s="80" customFormat="1">
      <c r="A116" s="238"/>
      <c r="B116" s="16"/>
      <c r="C116" s="17"/>
      <c r="D116" s="17"/>
      <c r="E116" s="17"/>
      <c r="F116" s="17"/>
      <c r="G116" s="17"/>
      <c r="H116" s="17"/>
      <c r="I116" s="17"/>
      <c r="J116" s="17"/>
      <c r="K116" s="17"/>
      <c r="L116" s="70"/>
      <c r="M116" s="18"/>
      <c r="N116" s="81"/>
      <c r="O116" s="290"/>
      <c r="P116" s="259"/>
      <c r="Q116" s="259"/>
      <c r="R116" s="257"/>
      <c r="S116" s="11"/>
      <c r="T116" s="11"/>
      <c r="U116" s="11" t="s">
        <v>680</v>
      </c>
      <c r="V116" s="3" t="str">
        <f t="shared" si="2"/>
        <v/>
      </c>
      <c r="W116" s="3" t="str">
        <f t="shared" si="3"/>
        <v/>
      </c>
    </row>
    <row r="117" spans="1:23">
      <c r="A117" s="238"/>
      <c r="B117" s="254"/>
      <c r="C117" s="255"/>
      <c r="D117" s="255"/>
      <c r="E117" s="255"/>
      <c r="F117" s="255"/>
      <c r="G117" s="255"/>
      <c r="H117" s="255"/>
      <c r="I117" s="255"/>
      <c r="J117" s="255"/>
      <c r="K117" s="255"/>
      <c r="L117" s="84"/>
      <c r="M117" s="94"/>
      <c r="N117" s="252"/>
      <c r="O117" s="291"/>
      <c r="P117" s="253"/>
      <c r="Q117" s="253"/>
      <c r="R117" s="250"/>
      <c r="S117" s="247"/>
      <c r="T117" s="11"/>
      <c r="U117" s="247" t="s">
        <v>681</v>
      </c>
      <c r="V117" s="3" t="str">
        <f t="shared" si="2"/>
        <v/>
      </c>
      <c r="W117" s="3" t="str">
        <f t="shared" si="3"/>
        <v/>
      </c>
    </row>
    <row r="118" spans="1:23">
      <c r="A118" s="238"/>
      <c r="B118" s="16"/>
      <c r="C118" s="17"/>
      <c r="D118" s="17"/>
      <c r="E118" s="17"/>
      <c r="F118" s="17"/>
      <c r="G118" s="17"/>
      <c r="H118" s="17"/>
      <c r="I118" s="17"/>
      <c r="J118" s="17"/>
      <c r="K118" s="17"/>
      <c r="L118" s="70"/>
      <c r="M118" s="18"/>
      <c r="N118" s="81"/>
      <c r="O118" s="290"/>
      <c r="P118" s="259"/>
      <c r="Q118" s="259"/>
      <c r="R118" s="257"/>
      <c r="S118" s="11"/>
      <c r="T118" s="11"/>
      <c r="U118" s="11" t="s">
        <v>678</v>
      </c>
      <c r="V118" s="3" t="str">
        <f t="shared" si="2"/>
        <v/>
      </c>
      <c r="W118" s="3" t="str">
        <f t="shared" si="3"/>
        <v/>
      </c>
    </row>
    <row r="119" spans="1:23" s="80" customFormat="1">
      <c r="A119" s="245"/>
      <c r="B119" s="254"/>
      <c r="C119" s="255"/>
      <c r="D119" s="255"/>
      <c r="E119" s="255"/>
      <c r="F119" s="255"/>
      <c r="G119" s="255"/>
      <c r="H119" s="255"/>
      <c r="I119" s="255"/>
      <c r="J119" s="255"/>
      <c r="K119" s="255"/>
      <c r="L119" s="84"/>
      <c r="M119" s="94"/>
      <c r="N119" s="252"/>
      <c r="O119" s="298"/>
      <c r="P119" s="169"/>
      <c r="Q119" s="169"/>
      <c r="R119" s="252"/>
      <c r="S119" s="256"/>
      <c r="T119" s="11"/>
      <c r="U119" s="252" t="s">
        <v>679</v>
      </c>
      <c r="V119" s="3" t="str">
        <f t="shared" si="2"/>
        <v/>
      </c>
      <c r="W119" s="3" t="str">
        <f t="shared" si="3"/>
        <v/>
      </c>
    </row>
    <row r="120" spans="1:23" s="80" customFormat="1">
      <c r="A120" s="238"/>
      <c r="B120" s="249"/>
      <c r="C120" s="251"/>
      <c r="D120" s="251"/>
      <c r="E120" s="76"/>
      <c r="F120" s="76"/>
      <c r="G120" s="76"/>
      <c r="H120" s="206"/>
      <c r="I120" s="76"/>
      <c r="J120" s="76"/>
      <c r="K120" s="206"/>
      <c r="L120" s="255"/>
      <c r="M120" s="94"/>
      <c r="N120" s="85"/>
      <c r="O120" s="296"/>
      <c r="P120" s="77"/>
      <c r="Q120" s="77"/>
      <c r="R120" s="78"/>
      <c r="S120" s="79"/>
      <c r="T120" s="11"/>
      <c r="U120" s="79" t="s">
        <v>682</v>
      </c>
      <c r="V120" s="3" t="str">
        <f t="shared" si="2"/>
        <v/>
      </c>
      <c r="W120" s="3" t="str">
        <f t="shared" si="3"/>
        <v/>
      </c>
    </row>
    <row r="121" spans="1:23" s="203" customFormat="1">
      <c r="A121" s="240"/>
      <c r="B121" s="75"/>
      <c r="C121" s="84"/>
      <c r="D121" s="76"/>
      <c r="E121" s="76"/>
      <c r="F121" s="76"/>
      <c r="G121" s="76"/>
      <c r="H121" s="76"/>
      <c r="I121" s="76"/>
      <c r="J121" s="76"/>
      <c r="K121" s="206"/>
      <c r="L121" s="251"/>
      <c r="M121" s="204"/>
      <c r="N121" s="85"/>
      <c r="O121" s="296"/>
      <c r="P121" s="253"/>
      <c r="Q121" s="253"/>
      <c r="R121" s="250"/>
      <c r="S121" s="247"/>
      <c r="T121" s="11"/>
      <c r="U121" s="247" t="s">
        <v>683</v>
      </c>
      <c r="V121" s="3" t="str">
        <f t="shared" si="2"/>
        <v/>
      </c>
      <c r="W121" s="3" t="str">
        <f t="shared" si="3"/>
        <v/>
      </c>
    </row>
    <row r="122" spans="1:23" s="80" customFormat="1">
      <c r="A122" s="238"/>
      <c r="B122" s="263"/>
      <c r="C122" s="264"/>
      <c r="D122" s="17"/>
      <c r="E122" s="264"/>
      <c r="F122" s="264"/>
      <c r="G122" s="265"/>
      <c r="H122" s="264"/>
      <c r="I122" s="264"/>
      <c r="J122" s="264"/>
      <c r="K122" s="265"/>
      <c r="L122" s="17"/>
      <c r="M122" s="18"/>
      <c r="N122" s="81"/>
      <c r="O122" s="290"/>
      <c r="P122" s="81"/>
      <c r="Q122" s="259"/>
      <c r="R122" s="257"/>
      <c r="S122" s="259"/>
      <c r="T122" s="11"/>
      <c r="U122" s="247" t="s">
        <v>451</v>
      </c>
      <c r="V122" s="3" t="str">
        <f t="shared" si="2"/>
        <v/>
      </c>
      <c r="W122" s="3" t="str">
        <f t="shared" si="3"/>
        <v/>
      </c>
    </row>
    <row r="123" spans="1:23">
      <c r="A123" s="238"/>
      <c r="B123" s="16"/>
      <c r="C123" s="17"/>
      <c r="D123" s="17"/>
      <c r="E123" s="17"/>
      <c r="F123" s="17"/>
      <c r="G123" s="17"/>
      <c r="H123" s="17"/>
      <c r="I123" s="17"/>
      <c r="J123" s="17"/>
      <c r="K123" s="17"/>
      <c r="L123" s="70"/>
      <c r="M123" s="18"/>
      <c r="N123" s="252"/>
      <c r="O123" s="290"/>
      <c r="P123" s="259"/>
      <c r="Q123" s="259"/>
      <c r="R123" s="257"/>
      <c r="S123" s="11"/>
      <c r="T123" s="11"/>
      <c r="U123" s="11" t="s">
        <v>496</v>
      </c>
      <c r="V123" s="3" t="str">
        <f t="shared" si="2"/>
        <v/>
      </c>
      <c r="W123" s="3" t="str">
        <f t="shared" si="3"/>
        <v/>
      </c>
    </row>
    <row r="124" spans="1:23">
      <c r="A124" s="238"/>
      <c r="B124" s="16"/>
      <c r="C124" s="17"/>
      <c r="D124" s="17"/>
      <c r="E124" s="17"/>
      <c r="F124" s="17"/>
      <c r="G124" s="17"/>
      <c r="H124" s="17"/>
      <c r="I124" s="17"/>
      <c r="J124" s="17"/>
      <c r="K124" s="17"/>
      <c r="L124" s="70"/>
      <c r="M124" s="18"/>
      <c r="N124" s="81"/>
      <c r="O124" s="290"/>
      <c r="P124" s="259"/>
      <c r="Q124" s="259"/>
      <c r="R124" s="257"/>
      <c r="S124" s="11"/>
      <c r="T124" s="11"/>
      <c r="U124" s="257" t="s">
        <v>684</v>
      </c>
      <c r="V124" s="3" t="str">
        <f t="shared" si="2"/>
        <v/>
      </c>
      <c r="W124" s="3" t="str">
        <f t="shared" si="3"/>
        <v/>
      </c>
    </row>
    <row r="125" spans="1:23">
      <c r="A125" s="238"/>
      <c r="B125" s="16"/>
      <c r="C125" s="17"/>
      <c r="D125" s="17"/>
      <c r="E125" s="17"/>
      <c r="F125" s="17"/>
      <c r="G125" s="17"/>
      <c r="H125" s="17"/>
      <c r="I125" s="17"/>
      <c r="J125" s="17"/>
      <c r="K125" s="17"/>
      <c r="L125" s="70"/>
      <c r="M125" s="18"/>
      <c r="N125" s="81"/>
      <c r="O125" s="290"/>
      <c r="P125" s="259"/>
      <c r="Q125" s="259"/>
      <c r="R125" s="257"/>
      <c r="S125" s="11"/>
      <c r="T125" s="11"/>
      <c r="U125" s="257" t="s">
        <v>675</v>
      </c>
      <c r="V125" s="3" t="str">
        <f t="shared" si="2"/>
        <v/>
      </c>
      <c r="W125" s="3" t="str">
        <f t="shared" si="3"/>
        <v/>
      </c>
    </row>
    <row r="126" spans="1:23">
      <c r="A126" s="238"/>
      <c r="B126" s="16"/>
      <c r="C126" s="17"/>
      <c r="D126" s="17"/>
      <c r="E126" s="17"/>
      <c r="F126" s="17"/>
      <c r="G126" s="17"/>
      <c r="H126" s="17"/>
      <c r="I126" s="17"/>
      <c r="J126" s="17"/>
      <c r="K126" s="17"/>
      <c r="L126" s="70"/>
      <c r="M126" s="18"/>
      <c r="N126" s="81"/>
      <c r="O126" s="289"/>
      <c r="P126" s="259"/>
      <c r="Q126" s="259"/>
      <c r="R126" s="257"/>
      <c r="S126" s="11"/>
      <c r="T126" s="11"/>
      <c r="U126" s="257" t="s">
        <v>45</v>
      </c>
      <c r="V126" s="3" t="str">
        <f t="shared" si="2"/>
        <v/>
      </c>
      <c r="W126" s="3" t="str">
        <f t="shared" si="3"/>
        <v/>
      </c>
    </row>
    <row r="127" spans="1:23">
      <c r="A127" s="238"/>
      <c r="B127" s="16"/>
      <c r="C127" s="17"/>
      <c r="D127" s="17"/>
      <c r="E127" s="17"/>
      <c r="F127" s="17"/>
      <c r="G127" s="17"/>
      <c r="H127" s="17"/>
      <c r="I127" s="17"/>
      <c r="J127" s="17"/>
      <c r="K127" s="17"/>
      <c r="L127" s="70"/>
      <c r="M127" s="18"/>
      <c r="N127" s="81"/>
      <c r="O127" s="289"/>
      <c r="P127" s="259"/>
      <c r="Q127" s="259"/>
      <c r="R127" s="257"/>
      <c r="S127" s="11"/>
      <c r="T127" s="11"/>
      <c r="U127" s="257" t="s">
        <v>45</v>
      </c>
      <c r="V127" s="3" t="str">
        <f t="shared" si="2"/>
        <v/>
      </c>
      <c r="W127" s="3" t="str">
        <f t="shared" si="3"/>
        <v/>
      </c>
    </row>
    <row r="128" spans="1:23">
      <c r="A128" s="238"/>
      <c r="B128" s="16"/>
      <c r="C128" s="17"/>
      <c r="D128" s="17"/>
      <c r="E128" s="17"/>
      <c r="F128" s="17"/>
      <c r="G128" s="17"/>
      <c r="H128" s="17"/>
      <c r="I128" s="17"/>
      <c r="J128" s="17"/>
      <c r="K128" s="17"/>
      <c r="L128" s="70"/>
      <c r="M128" s="18"/>
      <c r="N128" s="81"/>
      <c r="O128" s="289"/>
      <c r="P128" s="259"/>
      <c r="Q128" s="259"/>
      <c r="R128" s="257"/>
      <c r="S128" s="11"/>
      <c r="T128" s="11"/>
      <c r="U128" s="257" t="s">
        <v>45</v>
      </c>
      <c r="V128" s="3" t="str">
        <f t="shared" si="2"/>
        <v/>
      </c>
      <c r="W128" s="3" t="str">
        <f t="shared" si="3"/>
        <v/>
      </c>
    </row>
    <row r="129" spans="1:23">
      <c r="A129" s="238"/>
      <c r="B129" s="16"/>
      <c r="C129" s="17"/>
      <c r="D129" s="17"/>
      <c r="E129" s="17"/>
      <c r="F129" s="17"/>
      <c r="G129" s="17"/>
      <c r="H129" s="17"/>
      <c r="I129" s="17"/>
      <c r="J129" s="17"/>
      <c r="K129" s="17"/>
      <c r="L129" s="70"/>
      <c r="M129" s="18"/>
      <c r="N129" s="81"/>
      <c r="O129" s="289"/>
      <c r="P129" s="150"/>
      <c r="Q129" s="150"/>
      <c r="R129" s="157"/>
      <c r="S129" s="11"/>
      <c r="T129" s="11"/>
      <c r="U129" s="257" t="s">
        <v>45</v>
      </c>
      <c r="V129" s="3" t="str">
        <f t="shared" si="2"/>
        <v/>
      </c>
      <c r="W129" s="3" t="str">
        <f t="shared" si="3"/>
        <v/>
      </c>
    </row>
    <row r="130" spans="1:23">
      <c r="A130" s="238"/>
      <c r="B130" s="89"/>
      <c r="C130" s="90"/>
      <c r="D130" s="90"/>
      <c r="E130" s="90"/>
      <c r="F130" s="17"/>
      <c r="G130" s="90"/>
      <c r="H130" s="90"/>
      <c r="I130" s="90"/>
      <c r="J130" s="90"/>
      <c r="K130" s="90"/>
      <c r="L130" s="91"/>
      <c r="M130" s="92"/>
      <c r="N130" s="81"/>
      <c r="O130" s="289"/>
      <c r="P130" s="259"/>
      <c r="Q130" s="259"/>
      <c r="R130" s="257"/>
      <c r="S130" s="11"/>
      <c r="T130" s="11"/>
      <c r="U130" s="257" t="s">
        <v>45</v>
      </c>
      <c r="V130" s="3" t="str">
        <f t="shared" si="2"/>
        <v/>
      </c>
      <c r="W130" s="3" t="str">
        <f t="shared" si="3"/>
        <v/>
      </c>
    </row>
    <row r="131" spans="1:23" s="68" customFormat="1">
      <c r="A131" s="238"/>
      <c r="B131" s="16"/>
      <c r="C131" s="17"/>
      <c r="D131" s="17"/>
      <c r="E131" s="17"/>
      <c r="F131" s="17"/>
      <c r="G131" s="17"/>
      <c r="H131" s="17"/>
      <c r="I131" s="17"/>
      <c r="J131" s="17"/>
      <c r="K131" s="17"/>
      <c r="L131" s="70"/>
      <c r="M131" s="18"/>
      <c r="N131" s="81"/>
      <c r="O131" s="289"/>
      <c r="P131" s="259"/>
      <c r="Q131" s="259"/>
      <c r="R131" s="257"/>
      <c r="S131" s="11"/>
      <c r="T131" s="11"/>
      <c r="U131" s="11" t="s">
        <v>600</v>
      </c>
      <c r="V131" s="3" t="str">
        <f t="shared" si="2"/>
        <v/>
      </c>
      <c r="W131" s="3" t="str">
        <f t="shared" si="3"/>
        <v/>
      </c>
    </row>
    <row r="132" spans="1:23">
      <c r="A132" s="238"/>
      <c r="B132" s="16"/>
      <c r="C132" s="17"/>
      <c r="D132" s="17"/>
      <c r="E132" s="17"/>
      <c r="F132" s="17"/>
      <c r="G132" s="17"/>
      <c r="H132" s="17"/>
      <c r="I132" s="17"/>
      <c r="J132" s="17"/>
      <c r="K132" s="17"/>
      <c r="L132" s="70"/>
      <c r="M132" s="18"/>
      <c r="N132" s="81"/>
      <c r="O132" s="289"/>
      <c r="P132" s="259"/>
      <c r="Q132" s="259"/>
      <c r="R132" s="257"/>
      <c r="S132" s="11"/>
      <c r="T132" s="11"/>
      <c r="U132" s="257" t="s">
        <v>45</v>
      </c>
      <c r="V132" s="3" t="str">
        <f t="shared" si="2"/>
        <v/>
      </c>
      <c r="W132" s="3" t="str">
        <f t="shared" si="3"/>
        <v/>
      </c>
    </row>
    <row r="133" spans="1:23">
      <c r="A133" s="238"/>
      <c r="B133" s="254"/>
      <c r="C133" s="255"/>
      <c r="D133" s="255"/>
      <c r="E133" s="255"/>
      <c r="F133" s="255"/>
      <c r="G133" s="255"/>
      <c r="H133" s="255"/>
      <c r="I133" s="255"/>
      <c r="J133" s="255"/>
      <c r="K133" s="255"/>
      <c r="L133" s="84"/>
      <c r="M133" s="94"/>
      <c r="N133" s="252"/>
      <c r="O133" s="296"/>
      <c r="P133" s="253"/>
      <c r="Q133" s="253"/>
      <c r="R133" s="250"/>
      <c r="S133" s="247"/>
      <c r="T133" s="11"/>
      <c r="U133" s="247" t="s">
        <v>685</v>
      </c>
      <c r="V133" s="3" t="str">
        <f t="shared" ref="V133:V196" si="4">IF(A133="","",MONTH(A133))</f>
        <v/>
      </c>
      <c r="W133" s="3" t="str">
        <f t="shared" ref="W133:W196" si="5">IF(A133="","",YEAR(A133))</f>
        <v/>
      </c>
    </row>
    <row r="134" spans="1:23" s="80" customFormat="1">
      <c r="A134" s="238"/>
      <c r="B134" s="75"/>
      <c r="C134" s="76"/>
      <c r="D134" s="76"/>
      <c r="E134" s="76"/>
      <c r="F134" s="76"/>
      <c r="G134" s="76"/>
      <c r="H134" s="76"/>
      <c r="I134" s="76"/>
      <c r="J134" s="76"/>
      <c r="K134" s="76"/>
      <c r="L134" s="84"/>
      <c r="M134" s="94"/>
      <c r="N134" s="85"/>
      <c r="O134" s="296"/>
      <c r="P134" s="77"/>
      <c r="Q134" s="77"/>
      <c r="R134" s="78"/>
      <c r="S134" s="79"/>
      <c r="T134" s="11"/>
      <c r="U134" s="79"/>
      <c r="V134" s="3" t="str">
        <f t="shared" si="4"/>
        <v/>
      </c>
      <c r="W134" s="3" t="str">
        <f t="shared" si="5"/>
        <v/>
      </c>
    </row>
    <row r="135" spans="1:23" s="80" customFormat="1">
      <c r="A135" s="238"/>
      <c r="B135" s="75"/>
      <c r="C135" s="255"/>
      <c r="D135" s="255"/>
      <c r="E135" s="255"/>
      <c r="F135" s="255"/>
      <c r="G135" s="255"/>
      <c r="H135" s="255"/>
      <c r="I135" s="255"/>
      <c r="J135" s="255"/>
      <c r="K135" s="255"/>
      <c r="L135" s="84"/>
      <c r="M135" s="94"/>
      <c r="N135" s="252"/>
      <c r="O135" s="296"/>
      <c r="P135" s="253"/>
      <c r="Q135" s="253"/>
      <c r="R135" s="250"/>
      <c r="S135" s="247"/>
      <c r="T135" s="11"/>
      <c r="U135" s="247"/>
      <c r="V135" s="3" t="str">
        <f t="shared" si="4"/>
        <v/>
      </c>
      <c r="W135" s="3" t="str">
        <f t="shared" si="5"/>
        <v/>
      </c>
    </row>
    <row r="136" spans="1:23" s="80" customFormat="1">
      <c r="A136" s="245"/>
      <c r="B136" s="75"/>
      <c r="C136" s="255"/>
      <c r="D136" s="76"/>
      <c r="E136" s="76"/>
      <c r="F136" s="76"/>
      <c r="G136" s="76"/>
      <c r="H136" s="76"/>
      <c r="I136" s="76"/>
      <c r="J136" s="76"/>
      <c r="K136" s="255"/>
      <c r="L136" s="84"/>
      <c r="M136" s="94"/>
      <c r="N136" s="252"/>
      <c r="O136" s="291"/>
      <c r="P136" s="253"/>
      <c r="Q136" s="253"/>
      <c r="R136" s="250"/>
      <c r="S136" s="247"/>
      <c r="T136" s="11"/>
      <c r="U136" s="250" t="s">
        <v>686</v>
      </c>
      <c r="V136" s="3" t="str">
        <f t="shared" si="4"/>
        <v/>
      </c>
      <c r="W136" s="3" t="str">
        <f t="shared" si="5"/>
        <v/>
      </c>
    </row>
    <row r="137" spans="1:23" s="80" customFormat="1">
      <c r="A137" s="238"/>
      <c r="B137" s="75"/>
      <c r="C137" s="76"/>
      <c r="D137" s="76"/>
      <c r="E137" s="76"/>
      <c r="F137" s="255"/>
      <c r="G137" s="255"/>
      <c r="H137" s="255"/>
      <c r="I137" s="255"/>
      <c r="J137" s="255"/>
      <c r="K137" s="255"/>
      <c r="L137" s="84"/>
      <c r="M137" s="94"/>
      <c r="N137" s="252"/>
      <c r="O137" s="296"/>
      <c r="P137" s="253"/>
      <c r="Q137" s="253"/>
      <c r="R137" s="250"/>
      <c r="S137" s="247"/>
      <c r="T137" s="11"/>
      <c r="U137" s="247" t="s">
        <v>687</v>
      </c>
      <c r="V137" s="3" t="str">
        <f t="shared" si="4"/>
        <v/>
      </c>
      <c r="W137" s="3" t="str">
        <f t="shared" si="5"/>
        <v/>
      </c>
    </row>
    <row r="138" spans="1:23" s="80" customFormat="1">
      <c r="A138" s="238"/>
      <c r="B138" s="75"/>
      <c r="C138" s="255"/>
      <c r="D138" s="255"/>
      <c r="E138" s="255"/>
      <c r="F138" s="255"/>
      <c r="G138" s="255"/>
      <c r="H138" s="255"/>
      <c r="I138" s="255"/>
      <c r="J138" s="255"/>
      <c r="K138" s="255"/>
      <c r="L138" s="84"/>
      <c r="M138" s="94"/>
      <c r="N138" s="252"/>
      <c r="O138" s="296"/>
      <c r="P138" s="253"/>
      <c r="Q138" s="253"/>
      <c r="R138" s="250"/>
      <c r="S138" s="247"/>
      <c r="T138" s="11"/>
      <c r="U138" s="247" t="s">
        <v>688</v>
      </c>
      <c r="V138" s="3" t="str">
        <f t="shared" si="4"/>
        <v/>
      </c>
      <c r="W138" s="3" t="str">
        <f t="shared" si="5"/>
        <v/>
      </c>
    </row>
    <row r="139" spans="1:23" s="80" customFormat="1">
      <c r="A139" s="238"/>
      <c r="B139" s="254"/>
      <c r="C139" s="255"/>
      <c r="D139" s="255"/>
      <c r="E139" s="255"/>
      <c r="F139" s="255"/>
      <c r="G139" s="255"/>
      <c r="H139" s="255"/>
      <c r="I139" s="255"/>
      <c r="J139" s="255"/>
      <c r="K139" s="255"/>
      <c r="L139" s="84"/>
      <c r="M139" s="94"/>
      <c r="N139" s="252"/>
      <c r="O139" s="296"/>
      <c r="P139" s="250"/>
      <c r="Q139" s="250"/>
      <c r="R139" s="250"/>
      <c r="S139" s="250"/>
      <c r="T139" s="11"/>
      <c r="U139" s="250" t="s">
        <v>682</v>
      </c>
      <c r="V139" s="3" t="str">
        <f t="shared" si="4"/>
        <v/>
      </c>
      <c r="W139" s="3" t="str">
        <f t="shared" si="5"/>
        <v/>
      </c>
    </row>
    <row r="140" spans="1:23" s="80" customFormat="1">
      <c r="A140" s="238"/>
      <c r="B140" s="75"/>
      <c r="C140" s="255"/>
      <c r="D140" s="255"/>
      <c r="E140" s="255"/>
      <c r="F140" s="255"/>
      <c r="G140" s="255"/>
      <c r="H140" s="255"/>
      <c r="I140" s="255"/>
      <c r="J140" s="255"/>
      <c r="K140" s="255"/>
      <c r="L140" s="84"/>
      <c r="M140" s="94"/>
      <c r="N140" s="252"/>
      <c r="O140" s="296"/>
      <c r="P140" s="253"/>
      <c r="Q140" s="253"/>
      <c r="R140" s="250"/>
      <c r="S140" s="247"/>
      <c r="T140" s="11"/>
      <c r="U140" s="247" t="s">
        <v>647</v>
      </c>
      <c r="V140" s="3" t="str">
        <f t="shared" si="4"/>
        <v/>
      </c>
      <c r="W140" s="3" t="str">
        <f t="shared" si="5"/>
        <v/>
      </c>
    </row>
    <row r="141" spans="1:23" s="80" customFormat="1">
      <c r="A141" s="238"/>
      <c r="B141" s="254"/>
      <c r="C141" s="255"/>
      <c r="D141" s="255"/>
      <c r="E141" s="255"/>
      <c r="F141" s="255"/>
      <c r="G141" s="255"/>
      <c r="H141" s="255"/>
      <c r="I141" s="255"/>
      <c r="J141" s="255"/>
      <c r="K141" s="255"/>
      <c r="L141" s="84"/>
      <c r="M141" s="94"/>
      <c r="N141" s="248"/>
      <c r="O141" s="296"/>
      <c r="P141" s="253"/>
      <c r="Q141" s="253"/>
      <c r="R141" s="250"/>
      <c r="S141" s="250"/>
      <c r="T141" s="11"/>
      <c r="U141" s="250" t="s">
        <v>689</v>
      </c>
      <c r="V141" s="3" t="str">
        <f t="shared" si="4"/>
        <v/>
      </c>
      <c r="W141" s="3" t="str">
        <f t="shared" si="5"/>
        <v/>
      </c>
    </row>
    <row r="142" spans="1:23" s="80" customFormat="1">
      <c r="A142" s="238"/>
      <c r="B142" s="75"/>
      <c r="C142" s="76"/>
      <c r="D142" s="76"/>
      <c r="E142" s="76"/>
      <c r="F142" s="76"/>
      <c r="G142" s="76"/>
      <c r="H142" s="76"/>
      <c r="I142" s="76"/>
      <c r="J142" s="76"/>
      <c r="K142" s="76"/>
      <c r="L142" s="84"/>
      <c r="M142" s="94"/>
      <c r="N142" s="252"/>
      <c r="O142" s="291"/>
      <c r="P142" s="77"/>
      <c r="Q142" s="77"/>
      <c r="R142" s="78"/>
      <c r="S142" s="79"/>
      <c r="T142" s="11"/>
      <c r="U142" s="79" t="s">
        <v>690</v>
      </c>
      <c r="V142" s="3" t="str">
        <f t="shared" si="4"/>
        <v/>
      </c>
      <c r="W142" s="3" t="str">
        <f t="shared" si="5"/>
        <v/>
      </c>
    </row>
    <row r="143" spans="1:23" s="80" customFormat="1">
      <c r="A143" s="238"/>
      <c r="B143" s="75"/>
      <c r="C143" s="255"/>
      <c r="D143" s="255"/>
      <c r="E143" s="255"/>
      <c r="F143" s="255"/>
      <c r="G143" s="255"/>
      <c r="H143" s="255"/>
      <c r="I143" s="255"/>
      <c r="J143" s="255"/>
      <c r="K143" s="255"/>
      <c r="L143" s="84"/>
      <c r="M143" s="94"/>
      <c r="N143" s="252"/>
      <c r="O143" s="291"/>
      <c r="P143" s="253"/>
      <c r="Q143" s="253"/>
      <c r="R143" s="250"/>
      <c r="S143" s="247"/>
      <c r="T143" s="11"/>
      <c r="U143" s="247" t="s">
        <v>622</v>
      </c>
      <c r="V143" s="3" t="str">
        <f t="shared" si="4"/>
        <v/>
      </c>
      <c r="W143" s="3" t="str">
        <f t="shared" si="5"/>
        <v/>
      </c>
    </row>
    <row r="144" spans="1:23" s="80" customFormat="1">
      <c r="A144" s="238"/>
      <c r="B144" s="75"/>
      <c r="C144" s="255"/>
      <c r="D144" s="255"/>
      <c r="E144" s="255"/>
      <c r="F144" s="255"/>
      <c r="G144" s="255"/>
      <c r="H144" s="255"/>
      <c r="I144" s="255"/>
      <c r="J144" s="255"/>
      <c r="K144" s="255"/>
      <c r="L144" s="84"/>
      <c r="M144" s="94"/>
      <c r="N144" s="252"/>
      <c r="O144" s="291"/>
      <c r="P144" s="253"/>
      <c r="Q144" s="253"/>
      <c r="R144" s="250"/>
      <c r="S144" s="247"/>
      <c r="T144" s="11"/>
      <c r="U144" s="247" t="s">
        <v>675</v>
      </c>
      <c r="V144" s="3" t="str">
        <f t="shared" si="4"/>
        <v/>
      </c>
      <c r="W144" s="3" t="str">
        <f t="shared" si="5"/>
        <v/>
      </c>
    </row>
    <row r="145" spans="1:23" s="80" customFormat="1">
      <c r="A145" s="238"/>
      <c r="B145" s="254"/>
      <c r="C145" s="255"/>
      <c r="D145" s="255"/>
      <c r="E145" s="255"/>
      <c r="F145" s="255"/>
      <c r="G145" s="255"/>
      <c r="H145" s="255"/>
      <c r="I145" s="255"/>
      <c r="J145" s="255"/>
      <c r="K145" s="255"/>
      <c r="L145" s="84"/>
      <c r="M145" s="94"/>
      <c r="N145" s="248"/>
      <c r="O145" s="295"/>
      <c r="P145" s="169"/>
      <c r="Q145" s="169"/>
      <c r="R145" s="252"/>
      <c r="S145" s="256"/>
      <c r="T145" s="11"/>
      <c r="U145" s="256" t="s">
        <v>691</v>
      </c>
      <c r="V145" s="3" t="str">
        <f t="shared" si="4"/>
        <v/>
      </c>
      <c r="W145" s="3" t="str">
        <f t="shared" si="5"/>
        <v/>
      </c>
    </row>
    <row r="146" spans="1:23" s="80" customFormat="1">
      <c r="A146" s="238"/>
      <c r="B146" s="75"/>
      <c r="C146" s="255"/>
      <c r="D146" s="255"/>
      <c r="E146" s="255"/>
      <c r="F146" s="255"/>
      <c r="G146" s="255"/>
      <c r="H146" s="255"/>
      <c r="I146" s="255"/>
      <c r="J146" s="255"/>
      <c r="K146" s="255"/>
      <c r="L146" s="84"/>
      <c r="M146" s="94"/>
      <c r="N146" s="252"/>
      <c r="O146" s="291"/>
      <c r="P146" s="253"/>
      <c r="Q146" s="253"/>
      <c r="R146" s="250"/>
      <c r="S146" s="247"/>
      <c r="T146" s="11"/>
      <c r="U146" s="247" t="s">
        <v>692</v>
      </c>
      <c r="V146" s="3" t="str">
        <f t="shared" si="4"/>
        <v/>
      </c>
      <c r="W146" s="3" t="str">
        <f t="shared" si="5"/>
        <v/>
      </c>
    </row>
    <row r="147" spans="1:23" s="80" customFormat="1">
      <c r="A147" s="238"/>
      <c r="B147" s="75"/>
      <c r="C147" s="76"/>
      <c r="D147" s="76"/>
      <c r="E147" s="76"/>
      <c r="F147" s="76"/>
      <c r="G147" s="76"/>
      <c r="H147" s="76"/>
      <c r="I147" s="76"/>
      <c r="J147" s="76"/>
      <c r="K147" s="76"/>
      <c r="L147" s="84"/>
      <c r="M147" s="94"/>
      <c r="N147" s="85"/>
      <c r="O147" s="291"/>
      <c r="P147" s="77"/>
      <c r="Q147" s="77"/>
      <c r="R147" s="78"/>
      <c r="S147" s="79"/>
      <c r="T147" s="11"/>
      <c r="U147" s="79" t="s">
        <v>693</v>
      </c>
      <c r="V147" s="3" t="str">
        <f t="shared" si="4"/>
        <v/>
      </c>
      <c r="W147" s="3" t="str">
        <f t="shared" si="5"/>
        <v/>
      </c>
    </row>
    <row r="148" spans="1:23" s="80" customFormat="1">
      <c r="A148" s="238"/>
      <c r="B148" s="75"/>
      <c r="C148" s="255"/>
      <c r="D148" s="255"/>
      <c r="E148" s="255"/>
      <c r="F148" s="255"/>
      <c r="G148" s="255"/>
      <c r="H148" s="255"/>
      <c r="I148" s="255"/>
      <c r="J148" s="255"/>
      <c r="K148" s="255"/>
      <c r="L148" s="84"/>
      <c r="M148" s="94"/>
      <c r="N148" s="252"/>
      <c r="O148" s="291"/>
      <c r="P148" s="253"/>
      <c r="Q148" s="253"/>
      <c r="R148" s="250"/>
      <c r="S148" s="247"/>
      <c r="T148" s="11"/>
      <c r="U148" s="247" t="s">
        <v>694</v>
      </c>
      <c r="V148" s="3" t="str">
        <f t="shared" si="4"/>
        <v/>
      </c>
      <c r="W148" s="3" t="str">
        <f t="shared" si="5"/>
        <v/>
      </c>
    </row>
    <row r="149" spans="1:23" s="80" customFormat="1">
      <c r="A149" s="238"/>
      <c r="B149" s="254"/>
      <c r="C149" s="255"/>
      <c r="D149" s="255"/>
      <c r="E149" s="255"/>
      <c r="F149" s="255"/>
      <c r="G149" s="255"/>
      <c r="H149" s="255"/>
      <c r="I149" s="255"/>
      <c r="J149" s="255"/>
      <c r="K149" s="255"/>
      <c r="L149" s="84"/>
      <c r="M149" s="94"/>
      <c r="N149" s="85"/>
      <c r="O149" s="291"/>
      <c r="P149" s="77"/>
      <c r="Q149" s="77"/>
      <c r="R149" s="78"/>
      <c r="S149" s="79"/>
      <c r="T149" s="11"/>
      <c r="U149" s="79" t="s">
        <v>675</v>
      </c>
      <c r="V149" s="3" t="str">
        <f t="shared" si="4"/>
        <v/>
      </c>
      <c r="W149" s="3" t="str">
        <f t="shared" si="5"/>
        <v/>
      </c>
    </row>
    <row r="150" spans="1:23" s="80" customFormat="1">
      <c r="A150" s="238"/>
      <c r="B150" s="254"/>
      <c r="C150" s="255"/>
      <c r="D150" s="255"/>
      <c r="E150" s="255"/>
      <c r="F150" s="255"/>
      <c r="G150" s="255"/>
      <c r="H150" s="255"/>
      <c r="I150" s="255"/>
      <c r="J150" s="255"/>
      <c r="K150" s="255"/>
      <c r="L150" s="84"/>
      <c r="M150" s="94"/>
      <c r="N150" s="252"/>
      <c r="O150" s="291"/>
      <c r="P150" s="253"/>
      <c r="Q150" s="253"/>
      <c r="R150" s="250"/>
      <c r="S150" s="247"/>
      <c r="T150" s="11"/>
      <c r="U150" s="250" t="s">
        <v>686</v>
      </c>
      <c r="V150" s="3" t="str">
        <f t="shared" si="4"/>
        <v/>
      </c>
      <c r="W150" s="3" t="str">
        <f t="shared" si="5"/>
        <v/>
      </c>
    </row>
    <row r="151" spans="1:23" s="80" customFormat="1" ht="22.5">
      <c r="A151" s="238"/>
      <c r="B151" s="75"/>
      <c r="C151" s="76"/>
      <c r="D151" s="76"/>
      <c r="E151" s="76"/>
      <c r="F151" s="76"/>
      <c r="G151" s="76"/>
      <c r="H151" s="76"/>
      <c r="I151" s="76"/>
      <c r="J151" s="76"/>
      <c r="K151" s="76"/>
      <c r="L151" s="84"/>
      <c r="M151" s="94"/>
      <c r="N151" s="85"/>
      <c r="O151" s="291"/>
      <c r="P151" s="77"/>
      <c r="Q151" s="77"/>
      <c r="R151" s="78"/>
      <c r="S151" s="79"/>
      <c r="T151" s="11"/>
      <c r="U151" s="79" t="s">
        <v>695</v>
      </c>
      <c r="V151" s="3" t="str">
        <f t="shared" si="4"/>
        <v/>
      </c>
      <c r="W151" s="3" t="str">
        <f t="shared" si="5"/>
        <v/>
      </c>
    </row>
    <row r="152" spans="1:23" s="80" customFormat="1">
      <c r="A152" s="238"/>
      <c r="B152" s="75"/>
      <c r="C152" s="76"/>
      <c r="D152" s="76"/>
      <c r="E152" s="76"/>
      <c r="F152" s="76"/>
      <c r="G152" s="76"/>
      <c r="H152" s="76"/>
      <c r="I152" s="76"/>
      <c r="J152" s="76"/>
      <c r="K152" s="76"/>
      <c r="L152" s="84"/>
      <c r="M152" s="94"/>
      <c r="N152" s="85"/>
      <c r="O152" s="291"/>
      <c r="P152" s="77"/>
      <c r="Q152" s="77"/>
      <c r="R152" s="78"/>
      <c r="S152" s="79"/>
      <c r="T152" s="11"/>
      <c r="U152" s="79" t="s">
        <v>82</v>
      </c>
      <c r="V152" s="3" t="str">
        <f t="shared" si="4"/>
        <v/>
      </c>
      <c r="W152" s="3" t="str">
        <f t="shared" si="5"/>
        <v/>
      </c>
    </row>
    <row r="153" spans="1:23" s="80" customFormat="1">
      <c r="A153" s="238"/>
      <c r="B153" s="75"/>
      <c r="C153" s="76"/>
      <c r="D153" s="76"/>
      <c r="E153" s="76"/>
      <c r="F153" s="76"/>
      <c r="G153" s="76"/>
      <c r="H153" s="76"/>
      <c r="I153" s="76"/>
      <c r="J153" s="76"/>
      <c r="K153" s="76"/>
      <c r="L153" s="84"/>
      <c r="M153" s="94"/>
      <c r="N153" s="85"/>
      <c r="O153" s="291"/>
      <c r="P153" s="77"/>
      <c r="Q153" s="77"/>
      <c r="R153" s="78"/>
      <c r="S153" s="79"/>
      <c r="T153" s="11"/>
      <c r="U153" s="250" t="s">
        <v>696</v>
      </c>
      <c r="V153" s="3" t="str">
        <f t="shared" si="4"/>
        <v/>
      </c>
      <c r="W153" s="3" t="str">
        <f t="shared" si="5"/>
        <v/>
      </c>
    </row>
    <row r="154" spans="1:23" s="80" customFormat="1">
      <c r="A154" s="238"/>
      <c r="B154" s="75"/>
      <c r="C154" s="76"/>
      <c r="D154" s="76"/>
      <c r="E154" s="76"/>
      <c r="F154" s="76"/>
      <c r="G154" s="76"/>
      <c r="H154" s="76"/>
      <c r="I154" s="76"/>
      <c r="J154" s="76"/>
      <c r="K154" s="76"/>
      <c r="L154" s="84"/>
      <c r="M154" s="94"/>
      <c r="N154" s="85"/>
      <c r="O154" s="291"/>
      <c r="P154" s="77"/>
      <c r="Q154" s="77"/>
      <c r="R154" s="78"/>
      <c r="S154" s="79"/>
      <c r="T154" s="11"/>
      <c r="U154" s="79" t="s">
        <v>554</v>
      </c>
      <c r="V154" s="3" t="str">
        <f t="shared" si="4"/>
        <v/>
      </c>
      <c r="W154" s="3" t="str">
        <f t="shared" si="5"/>
        <v/>
      </c>
    </row>
    <row r="155" spans="1:23" s="80" customFormat="1">
      <c r="A155" s="238"/>
      <c r="B155" s="254"/>
      <c r="C155" s="255"/>
      <c r="D155" s="255"/>
      <c r="E155" s="255"/>
      <c r="F155" s="255"/>
      <c r="G155" s="255"/>
      <c r="H155" s="255"/>
      <c r="I155" s="255"/>
      <c r="J155" s="255"/>
      <c r="K155" s="255"/>
      <c r="L155" s="84"/>
      <c r="M155" s="94"/>
      <c r="N155" s="252"/>
      <c r="O155" s="291"/>
      <c r="P155" s="253"/>
      <c r="Q155" s="253"/>
      <c r="R155" s="250"/>
      <c r="S155" s="79"/>
      <c r="T155" s="11"/>
      <c r="U155" s="250" t="s">
        <v>698</v>
      </c>
      <c r="V155" s="3" t="str">
        <f t="shared" si="4"/>
        <v/>
      </c>
      <c r="W155" s="3" t="str">
        <f t="shared" si="5"/>
        <v/>
      </c>
    </row>
    <row r="156" spans="1:23" s="80" customFormat="1">
      <c r="A156" s="238"/>
      <c r="B156" s="75"/>
      <c r="C156" s="76"/>
      <c r="D156" s="76"/>
      <c r="E156" s="76"/>
      <c r="F156" s="76"/>
      <c r="G156" s="76"/>
      <c r="H156" s="76"/>
      <c r="I156" s="76"/>
      <c r="J156" s="76"/>
      <c r="K156" s="76"/>
      <c r="L156" s="84"/>
      <c r="M156" s="94"/>
      <c r="N156" s="85"/>
      <c r="O156" s="296"/>
      <c r="P156" s="77"/>
      <c r="Q156" s="77"/>
      <c r="R156" s="78"/>
      <c r="S156" s="79"/>
      <c r="T156" s="11"/>
      <c r="U156" s="252" t="s">
        <v>45</v>
      </c>
      <c r="V156" s="3" t="str">
        <f t="shared" si="4"/>
        <v/>
      </c>
      <c r="W156" s="3" t="str">
        <f t="shared" si="5"/>
        <v/>
      </c>
    </row>
    <row r="157" spans="1:23" s="80" customFormat="1">
      <c r="A157" s="238"/>
      <c r="B157" s="75"/>
      <c r="C157" s="76"/>
      <c r="D157" s="76"/>
      <c r="E157" s="76"/>
      <c r="F157" s="76"/>
      <c r="G157" s="76"/>
      <c r="H157" s="76"/>
      <c r="I157" s="76"/>
      <c r="J157" s="76"/>
      <c r="K157" s="76"/>
      <c r="L157" s="84"/>
      <c r="M157" s="94"/>
      <c r="N157" s="85"/>
      <c r="O157" s="296"/>
      <c r="P157" s="77"/>
      <c r="Q157" s="77"/>
      <c r="R157" s="78"/>
      <c r="S157" s="79"/>
      <c r="T157" s="11"/>
      <c r="U157" s="252" t="s">
        <v>45</v>
      </c>
      <c r="V157" s="3" t="str">
        <f t="shared" si="4"/>
        <v/>
      </c>
      <c r="W157" s="3" t="str">
        <f t="shared" si="5"/>
        <v/>
      </c>
    </row>
    <row r="158" spans="1:23" s="80" customFormat="1">
      <c r="A158" s="238"/>
      <c r="B158" s="75"/>
      <c r="C158" s="76"/>
      <c r="D158" s="76"/>
      <c r="E158" s="76"/>
      <c r="F158" s="76"/>
      <c r="G158" s="76"/>
      <c r="H158" s="76"/>
      <c r="I158" s="76"/>
      <c r="J158" s="76"/>
      <c r="K158" s="76"/>
      <c r="L158" s="84"/>
      <c r="M158" s="94"/>
      <c r="N158" s="85"/>
      <c r="O158" s="296"/>
      <c r="P158" s="77"/>
      <c r="Q158" s="77"/>
      <c r="R158" s="78"/>
      <c r="S158" s="79"/>
      <c r="T158" s="11"/>
      <c r="U158" s="79" t="s">
        <v>699</v>
      </c>
      <c r="V158" s="3" t="str">
        <f t="shared" si="4"/>
        <v/>
      </c>
      <c r="W158" s="3" t="str">
        <f t="shared" si="5"/>
        <v/>
      </c>
    </row>
    <row r="159" spans="1:23" s="80" customFormat="1">
      <c r="A159" s="238"/>
      <c r="B159" s="75"/>
      <c r="C159" s="76"/>
      <c r="D159" s="76"/>
      <c r="E159" s="76"/>
      <c r="F159" s="76"/>
      <c r="G159" s="76"/>
      <c r="H159" s="76"/>
      <c r="I159" s="76"/>
      <c r="J159" s="76"/>
      <c r="K159" s="76"/>
      <c r="L159" s="84"/>
      <c r="M159" s="94"/>
      <c r="N159" s="252"/>
      <c r="O159" s="296"/>
      <c r="P159" s="253"/>
      <c r="Q159" s="253"/>
      <c r="R159" s="250"/>
      <c r="S159" s="247"/>
      <c r="T159" s="11"/>
      <c r="U159" s="247" t="s">
        <v>700</v>
      </c>
      <c r="V159" s="3" t="str">
        <f t="shared" si="4"/>
        <v/>
      </c>
      <c r="W159" s="3" t="str">
        <f t="shared" si="5"/>
        <v/>
      </c>
    </row>
    <row r="160" spans="1:23" s="80" customFormat="1">
      <c r="A160" s="238"/>
      <c r="B160" s="75"/>
      <c r="C160" s="76"/>
      <c r="D160" s="76"/>
      <c r="E160" s="76"/>
      <c r="F160" s="76"/>
      <c r="G160" s="76"/>
      <c r="H160" s="76"/>
      <c r="I160" s="76"/>
      <c r="J160" s="76"/>
      <c r="K160" s="76"/>
      <c r="L160" s="84"/>
      <c r="M160" s="94"/>
      <c r="N160" s="85"/>
      <c r="O160" s="296"/>
      <c r="P160" s="253"/>
      <c r="Q160" s="77"/>
      <c r="R160" s="78"/>
      <c r="S160" s="247"/>
      <c r="T160" s="11"/>
      <c r="U160" s="79" t="s">
        <v>697</v>
      </c>
      <c r="V160" s="3" t="str">
        <f t="shared" si="4"/>
        <v/>
      </c>
      <c r="W160" s="3" t="str">
        <f t="shared" si="5"/>
        <v/>
      </c>
    </row>
    <row r="161" spans="1:23" s="80" customFormat="1">
      <c r="A161" s="238"/>
      <c r="B161" s="75"/>
      <c r="C161" s="76"/>
      <c r="D161" s="76"/>
      <c r="E161" s="76"/>
      <c r="F161" s="76"/>
      <c r="G161" s="76"/>
      <c r="H161" s="76"/>
      <c r="I161" s="76"/>
      <c r="J161" s="76"/>
      <c r="K161" s="76"/>
      <c r="L161" s="84"/>
      <c r="M161" s="94"/>
      <c r="N161" s="81"/>
      <c r="O161" s="290"/>
      <c r="P161" s="159"/>
      <c r="Q161" s="159"/>
      <c r="R161" s="158"/>
      <c r="S161" s="11"/>
      <c r="T161" s="11"/>
      <c r="U161" s="247" t="s">
        <v>702</v>
      </c>
      <c r="V161" s="3" t="str">
        <f t="shared" si="4"/>
        <v/>
      </c>
      <c r="W161" s="3" t="str">
        <f t="shared" si="5"/>
        <v/>
      </c>
    </row>
    <row r="162" spans="1:23">
      <c r="A162" s="238"/>
      <c r="B162" s="254"/>
      <c r="C162" s="255"/>
      <c r="D162" s="255"/>
      <c r="E162" s="255"/>
      <c r="F162" s="17"/>
      <c r="G162" s="17"/>
      <c r="H162" s="17"/>
      <c r="I162" s="17"/>
      <c r="J162" s="17"/>
      <c r="K162" s="17"/>
      <c r="L162" s="70"/>
      <c r="M162" s="18"/>
      <c r="N162" s="81"/>
      <c r="O162" s="290"/>
      <c r="P162" s="259"/>
      <c r="Q162" s="259"/>
      <c r="R162" s="257"/>
      <c r="S162" s="11"/>
      <c r="T162" s="11"/>
      <c r="U162" s="11" t="s">
        <v>643</v>
      </c>
      <c r="V162" s="3" t="str">
        <f t="shared" si="4"/>
        <v/>
      </c>
      <c r="W162" s="3" t="str">
        <f t="shared" si="5"/>
        <v/>
      </c>
    </row>
    <row r="163" spans="1:23">
      <c r="A163" s="238"/>
      <c r="B163" s="254"/>
      <c r="C163" s="255"/>
      <c r="D163" s="255"/>
      <c r="E163" s="255"/>
      <c r="F163" s="255"/>
      <c r="G163" s="255"/>
      <c r="H163" s="255"/>
      <c r="I163" s="255"/>
      <c r="J163" s="255"/>
      <c r="K163" s="255"/>
      <c r="L163" s="84"/>
      <c r="M163" s="94"/>
      <c r="N163" s="252"/>
      <c r="O163" s="291"/>
      <c r="P163" s="253"/>
      <c r="Q163" s="253"/>
      <c r="R163" s="250"/>
      <c r="S163" s="247"/>
      <c r="T163" s="11"/>
      <c r="U163" s="247" t="s">
        <v>701</v>
      </c>
      <c r="V163" s="3" t="str">
        <f t="shared" si="4"/>
        <v/>
      </c>
      <c r="W163" s="3" t="str">
        <f t="shared" si="5"/>
        <v/>
      </c>
    </row>
    <row r="164" spans="1:23">
      <c r="A164" s="238"/>
      <c r="B164" s="75"/>
      <c r="C164" s="17"/>
      <c r="D164" s="17"/>
      <c r="E164" s="17"/>
      <c r="F164" s="17"/>
      <c r="G164" s="17"/>
      <c r="H164" s="17"/>
      <c r="I164" s="17"/>
      <c r="J164" s="17"/>
      <c r="K164" s="17"/>
      <c r="L164" s="70"/>
      <c r="M164" s="18"/>
      <c r="N164" s="81"/>
      <c r="O164" s="290"/>
      <c r="P164" s="259"/>
      <c r="Q164" s="259"/>
      <c r="R164" s="257"/>
      <c r="S164" s="11"/>
      <c r="T164" s="11"/>
      <c r="U164" s="11" t="s">
        <v>33</v>
      </c>
      <c r="V164" s="3" t="str">
        <f t="shared" si="4"/>
        <v/>
      </c>
      <c r="W164" s="3" t="str">
        <f t="shared" si="5"/>
        <v/>
      </c>
    </row>
    <row r="165" spans="1:23" s="80" customFormat="1">
      <c r="A165" s="238"/>
      <c r="B165" s="75"/>
      <c r="C165" s="76"/>
      <c r="D165" s="76"/>
      <c r="E165" s="76"/>
      <c r="F165" s="76"/>
      <c r="G165" s="76"/>
      <c r="H165" s="76"/>
      <c r="I165" s="76"/>
      <c r="J165" s="76"/>
      <c r="K165" s="76"/>
      <c r="L165" s="84"/>
      <c r="M165" s="94"/>
      <c r="N165" s="85"/>
      <c r="O165" s="291"/>
      <c r="P165" s="77"/>
      <c r="Q165" s="77"/>
      <c r="R165" s="78"/>
      <c r="S165" s="79"/>
      <c r="T165" s="11"/>
      <c r="U165" s="79" t="s">
        <v>703</v>
      </c>
      <c r="V165" s="3" t="str">
        <f t="shared" si="4"/>
        <v/>
      </c>
      <c r="W165" s="3" t="str">
        <f t="shared" si="5"/>
        <v/>
      </c>
    </row>
    <row r="166" spans="1:23">
      <c r="A166" s="238"/>
      <c r="B166" s="75"/>
      <c r="C166" s="17"/>
      <c r="D166" s="17"/>
      <c r="E166" s="17"/>
      <c r="F166" s="17"/>
      <c r="G166" s="17"/>
      <c r="H166" s="17"/>
      <c r="I166" s="17"/>
      <c r="J166" s="17"/>
      <c r="K166" s="17"/>
      <c r="L166" s="70"/>
      <c r="M166" s="18"/>
      <c r="N166" s="81"/>
      <c r="O166" s="290"/>
      <c r="P166" s="259"/>
      <c r="Q166" s="259"/>
      <c r="R166" s="257"/>
      <c r="S166" s="11"/>
      <c r="T166" s="11"/>
      <c r="U166" s="11" t="s">
        <v>500</v>
      </c>
      <c r="V166" s="3" t="str">
        <f t="shared" si="4"/>
        <v/>
      </c>
      <c r="W166" s="3" t="str">
        <f t="shared" si="5"/>
        <v/>
      </c>
    </row>
    <row r="167" spans="1:23">
      <c r="A167" s="238"/>
      <c r="B167" s="75"/>
      <c r="C167" s="17"/>
      <c r="D167" s="17"/>
      <c r="E167" s="17"/>
      <c r="F167" s="17"/>
      <c r="G167" s="17"/>
      <c r="H167" s="17"/>
      <c r="I167" s="17"/>
      <c r="J167" s="17"/>
      <c r="K167" s="17"/>
      <c r="L167" s="70"/>
      <c r="M167" s="18"/>
      <c r="N167" s="81"/>
      <c r="O167" s="290"/>
      <c r="P167" s="161"/>
      <c r="Q167" s="161"/>
      <c r="R167" s="160"/>
      <c r="S167" s="11"/>
      <c r="T167" s="11"/>
      <c r="U167" s="11" t="s">
        <v>663</v>
      </c>
      <c r="V167" s="3" t="str">
        <f t="shared" si="4"/>
        <v/>
      </c>
      <c r="W167" s="3" t="str">
        <f t="shared" si="5"/>
        <v/>
      </c>
    </row>
    <row r="168" spans="1:23" ht="12.75" customHeight="1">
      <c r="A168" s="238"/>
      <c r="B168" s="16"/>
      <c r="C168" s="17"/>
      <c r="D168" s="17"/>
      <c r="E168" s="17"/>
      <c r="F168" s="17"/>
      <c r="G168" s="17"/>
      <c r="H168" s="17"/>
      <c r="I168" s="17"/>
      <c r="J168" s="17"/>
      <c r="K168" s="17"/>
      <c r="L168" s="70"/>
      <c r="M168" s="18"/>
      <c r="N168" s="81"/>
      <c r="O168" s="290"/>
      <c r="P168" s="150"/>
      <c r="Q168" s="150"/>
      <c r="R168" s="149"/>
      <c r="S168" s="11"/>
      <c r="T168" s="11"/>
      <c r="U168" s="11" t="s">
        <v>675</v>
      </c>
      <c r="V168" s="3" t="str">
        <f t="shared" si="4"/>
        <v/>
      </c>
      <c r="W168" s="3" t="str">
        <f t="shared" si="5"/>
        <v/>
      </c>
    </row>
    <row r="169" spans="1:23">
      <c r="A169" s="238"/>
      <c r="B169" s="254"/>
      <c r="C169" s="17"/>
      <c r="D169" s="17"/>
      <c r="E169" s="17"/>
      <c r="F169" s="17"/>
      <c r="G169" s="17"/>
      <c r="H169" s="17"/>
      <c r="I169" s="17"/>
      <c r="J169" s="17"/>
      <c r="K169" s="17"/>
      <c r="L169" s="70"/>
      <c r="M169" s="18"/>
      <c r="N169" s="81"/>
      <c r="O169" s="290"/>
      <c r="P169" s="163"/>
      <c r="Q169" s="163"/>
      <c r="R169" s="162"/>
      <c r="S169" s="11"/>
      <c r="T169" s="11"/>
      <c r="U169" s="19" t="s">
        <v>704</v>
      </c>
      <c r="V169" s="3" t="str">
        <f t="shared" si="4"/>
        <v/>
      </c>
      <c r="W169" s="3" t="str">
        <f t="shared" si="5"/>
        <v/>
      </c>
    </row>
    <row r="170" spans="1:23">
      <c r="A170" s="238"/>
      <c r="B170" s="254"/>
      <c r="C170" s="17"/>
      <c r="D170" s="17"/>
      <c r="E170" s="17"/>
      <c r="F170" s="17"/>
      <c r="G170" s="17"/>
      <c r="H170" s="17"/>
      <c r="I170" s="17"/>
      <c r="J170" s="17"/>
      <c r="K170" s="17"/>
      <c r="L170" s="70"/>
      <c r="M170" s="18"/>
      <c r="N170" s="81"/>
      <c r="O170" s="290"/>
      <c r="P170" s="259"/>
      <c r="Q170" s="259"/>
      <c r="R170" s="257"/>
      <c r="S170" s="11"/>
      <c r="T170" s="11"/>
      <c r="U170" s="11" t="s">
        <v>669</v>
      </c>
      <c r="V170" s="3" t="str">
        <f t="shared" si="4"/>
        <v/>
      </c>
      <c r="W170" s="3" t="str">
        <f t="shared" si="5"/>
        <v/>
      </c>
    </row>
    <row r="171" spans="1:23">
      <c r="A171" s="238"/>
      <c r="B171" s="75"/>
      <c r="C171" s="17"/>
      <c r="D171" s="17"/>
      <c r="E171" s="17"/>
      <c r="F171" s="17"/>
      <c r="G171" s="17"/>
      <c r="H171" s="17"/>
      <c r="I171" s="17"/>
      <c r="J171" s="17"/>
      <c r="K171" s="17"/>
      <c r="L171" s="70"/>
      <c r="M171" s="18"/>
      <c r="N171" s="258"/>
      <c r="O171" s="290"/>
      <c r="P171" s="163"/>
      <c r="Q171" s="163"/>
      <c r="R171" s="162"/>
      <c r="S171" s="257"/>
      <c r="T171" s="11"/>
      <c r="U171" s="257" t="s">
        <v>705</v>
      </c>
      <c r="V171" s="3" t="str">
        <f t="shared" si="4"/>
        <v/>
      </c>
      <c r="W171" s="3" t="str">
        <f t="shared" si="5"/>
        <v/>
      </c>
    </row>
    <row r="172" spans="1:23">
      <c r="A172" s="238"/>
      <c r="B172" s="16"/>
      <c r="C172" s="17"/>
      <c r="D172" s="17"/>
      <c r="E172" s="17"/>
      <c r="F172" s="17"/>
      <c r="G172" s="17"/>
      <c r="H172" s="17"/>
      <c r="I172" s="17"/>
      <c r="J172" s="17"/>
      <c r="K172" s="17"/>
      <c r="L172" s="70"/>
      <c r="M172" s="18"/>
      <c r="N172" s="81"/>
      <c r="O172" s="289"/>
      <c r="P172" s="259"/>
      <c r="Q172" s="259"/>
      <c r="R172" s="257"/>
      <c r="S172" s="11"/>
      <c r="T172" s="11"/>
      <c r="U172" s="11" t="s">
        <v>707</v>
      </c>
      <c r="V172" s="3" t="str">
        <f t="shared" si="4"/>
        <v/>
      </c>
      <c r="W172" s="3" t="str">
        <f t="shared" si="5"/>
        <v/>
      </c>
    </row>
    <row r="173" spans="1:23">
      <c r="A173" s="238"/>
      <c r="B173" s="16"/>
      <c r="C173" s="17"/>
      <c r="D173" s="17"/>
      <c r="E173" s="17"/>
      <c r="F173" s="17"/>
      <c r="G173" s="17"/>
      <c r="H173" s="17"/>
      <c r="I173" s="17"/>
      <c r="J173" s="17"/>
      <c r="K173" s="17"/>
      <c r="L173" s="70"/>
      <c r="M173" s="18"/>
      <c r="N173" s="81"/>
      <c r="O173" s="289"/>
      <c r="P173" s="259"/>
      <c r="Q173" s="259"/>
      <c r="R173" s="257"/>
      <c r="S173" s="11"/>
      <c r="T173" s="11"/>
      <c r="U173" s="11" t="s">
        <v>708</v>
      </c>
      <c r="V173" s="3" t="str">
        <f t="shared" si="4"/>
        <v/>
      </c>
      <c r="W173" s="3" t="str">
        <f t="shared" si="5"/>
        <v/>
      </c>
    </row>
    <row r="174" spans="1:23">
      <c r="A174" s="238"/>
      <c r="B174" s="16"/>
      <c r="C174" s="17"/>
      <c r="D174" s="17"/>
      <c r="E174" s="17"/>
      <c r="F174" s="17"/>
      <c r="G174" s="17"/>
      <c r="H174" s="17"/>
      <c r="I174" s="17"/>
      <c r="J174" s="17"/>
      <c r="K174" s="17"/>
      <c r="L174" s="70"/>
      <c r="M174" s="18"/>
      <c r="N174" s="81"/>
      <c r="O174" s="289"/>
      <c r="P174" s="165"/>
      <c r="Q174" s="165"/>
      <c r="R174" s="164"/>
      <c r="S174" s="11"/>
      <c r="T174" s="11"/>
      <c r="U174" s="11" t="s">
        <v>683</v>
      </c>
      <c r="V174" s="3" t="str">
        <f t="shared" si="4"/>
        <v/>
      </c>
      <c r="W174" s="3" t="str">
        <f t="shared" si="5"/>
        <v/>
      </c>
    </row>
    <row r="175" spans="1:23">
      <c r="A175" s="238"/>
      <c r="B175" s="16"/>
      <c r="C175" s="17"/>
      <c r="D175" s="17"/>
      <c r="E175" s="17"/>
      <c r="F175" s="17"/>
      <c r="G175" s="17"/>
      <c r="H175" s="17"/>
      <c r="I175" s="17"/>
      <c r="J175" s="17"/>
      <c r="K175" s="17"/>
      <c r="L175" s="70"/>
      <c r="M175" s="18"/>
      <c r="N175" s="81"/>
      <c r="O175" s="290"/>
      <c r="P175" s="259"/>
      <c r="Q175" s="259"/>
      <c r="R175" s="257"/>
      <c r="S175" s="11"/>
      <c r="T175" s="11"/>
      <c r="U175" s="11" t="s">
        <v>709</v>
      </c>
      <c r="V175" s="3" t="str">
        <f t="shared" si="4"/>
        <v/>
      </c>
      <c r="W175" s="3" t="str">
        <f t="shared" si="5"/>
        <v/>
      </c>
    </row>
    <row r="176" spans="1:23" s="80" customFormat="1">
      <c r="A176" s="238"/>
      <c r="B176" s="75"/>
      <c r="C176" s="76"/>
      <c r="D176" s="76"/>
      <c r="E176" s="76"/>
      <c r="F176" s="76"/>
      <c r="G176" s="76"/>
      <c r="H176" s="76"/>
      <c r="I176" s="76"/>
      <c r="J176" s="76"/>
      <c r="K176" s="76"/>
      <c r="L176" s="84"/>
      <c r="M176" s="94"/>
      <c r="N176" s="85"/>
      <c r="O176" s="296"/>
      <c r="P176" s="77"/>
      <c r="Q176" s="77"/>
      <c r="R176" s="78"/>
      <c r="S176" s="79"/>
      <c r="T176" s="11"/>
      <c r="U176" s="79" t="s">
        <v>710</v>
      </c>
      <c r="V176" s="3" t="str">
        <f t="shared" si="4"/>
        <v/>
      </c>
      <c r="W176" s="3" t="str">
        <f t="shared" si="5"/>
        <v/>
      </c>
    </row>
    <row r="177" spans="1:23">
      <c r="A177" s="238"/>
      <c r="B177" s="16"/>
      <c r="C177" s="17"/>
      <c r="D177" s="17"/>
      <c r="E177" s="17"/>
      <c r="F177" s="17"/>
      <c r="G177" s="17"/>
      <c r="H177" s="17"/>
      <c r="I177" s="17"/>
      <c r="J177" s="17"/>
      <c r="K177" s="17"/>
      <c r="L177" s="70"/>
      <c r="M177" s="18"/>
      <c r="N177" s="85"/>
      <c r="O177" s="291"/>
      <c r="P177" s="77"/>
      <c r="Q177" s="77"/>
      <c r="R177" s="78"/>
      <c r="S177" s="79"/>
      <c r="T177" s="11"/>
      <c r="U177" s="79" t="s">
        <v>711</v>
      </c>
      <c r="V177" s="3" t="str">
        <f t="shared" si="4"/>
        <v/>
      </c>
      <c r="W177" s="3" t="str">
        <f t="shared" si="5"/>
        <v/>
      </c>
    </row>
    <row r="178" spans="1:23" s="80" customFormat="1">
      <c r="A178" s="238"/>
      <c r="B178" s="75"/>
      <c r="C178" s="76"/>
      <c r="D178" s="76"/>
      <c r="E178" s="76"/>
      <c r="F178" s="76"/>
      <c r="G178" s="76"/>
      <c r="H178" s="76"/>
      <c r="I178" s="76"/>
      <c r="J178" s="76"/>
      <c r="K178" s="76"/>
      <c r="L178" s="84"/>
      <c r="M178" s="94"/>
      <c r="N178" s="85"/>
      <c r="O178" s="291"/>
      <c r="P178" s="77"/>
      <c r="Q178" s="77"/>
      <c r="R178" s="78"/>
      <c r="S178" s="79"/>
      <c r="T178" s="11"/>
      <c r="U178" s="79" t="s">
        <v>35</v>
      </c>
      <c r="V178" s="3" t="str">
        <f t="shared" si="4"/>
        <v/>
      </c>
      <c r="W178" s="3" t="str">
        <f t="shared" si="5"/>
        <v/>
      </c>
    </row>
    <row r="179" spans="1:23">
      <c r="A179" s="238"/>
      <c r="B179" s="75"/>
      <c r="C179" s="17"/>
      <c r="D179" s="17"/>
      <c r="E179" s="17"/>
      <c r="F179" s="17"/>
      <c r="G179" s="17"/>
      <c r="H179" s="17"/>
      <c r="I179" s="17"/>
      <c r="J179" s="17"/>
      <c r="K179" s="17"/>
      <c r="L179" s="70"/>
      <c r="M179" s="18"/>
      <c r="N179" s="81"/>
      <c r="O179" s="290"/>
      <c r="P179" s="167"/>
      <c r="Q179" s="167"/>
      <c r="R179" s="166"/>
      <c r="S179" s="11"/>
      <c r="T179" s="11"/>
      <c r="U179" s="257" t="s">
        <v>706</v>
      </c>
      <c r="V179" s="3" t="str">
        <f t="shared" si="4"/>
        <v/>
      </c>
      <c r="W179" s="3" t="str">
        <f t="shared" si="5"/>
        <v/>
      </c>
    </row>
    <row r="180" spans="1:23">
      <c r="A180" s="238"/>
      <c r="B180" s="16"/>
      <c r="C180" s="17"/>
      <c r="D180" s="17"/>
      <c r="E180" s="17"/>
      <c r="F180" s="17"/>
      <c r="G180" s="17"/>
      <c r="H180" s="17"/>
      <c r="I180" s="17"/>
      <c r="J180" s="17"/>
      <c r="K180" s="17"/>
      <c r="L180" s="70"/>
      <c r="M180" s="18"/>
      <c r="N180" s="81"/>
      <c r="O180" s="289"/>
      <c r="P180" s="168"/>
      <c r="Q180" s="168"/>
      <c r="R180" s="257"/>
      <c r="S180" s="11"/>
      <c r="T180" s="11"/>
      <c r="U180" s="11" t="s">
        <v>600</v>
      </c>
      <c r="V180" s="3" t="str">
        <f t="shared" si="4"/>
        <v/>
      </c>
      <c r="W180" s="3" t="str">
        <f t="shared" si="5"/>
        <v/>
      </c>
    </row>
    <row r="181" spans="1:23" s="20" customFormat="1">
      <c r="A181" s="238"/>
      <c r="B181" s="254"/>
      <c r="C181" s="255"/>
      <c r="D181" s="255"/>
      <c r="E181" s="255"/>
      <c r="F181" s="255"/>
      <c r="G181" s="255"/>
      <c r="H181" s="255"/>
      <c r="I181" s="255"/>
      <c r="J181" s="255"/>
      <c r="K181" s="255"/>
      <c r="L181" s="84"/>
      <c r="M181" s="94"/>
      <c r="N181" s="252"/>
      <c r="O181" s="296"/>
      <c r="P181" s="253"/>
      <c r="Q181" s="253"/>
      <c r="R181" s="78"/>
      <c r="S181" s="79"/>
      <c r="T181" s="11"/>
      <c r="U181" s="247" t="s">
        <v>713</v>
      </c>
      <c r="V181" s="3" t="str">
        <f t="shared" si="4"/>
        <v/>
      </c>
      <c r="W181" s="3" t="str">
        <f t="shared" si="5"/>
        <v/>
      </c>
    </row>
    <row r="182" spans="1:23" s="80" customFormat="1">
      <c r="A182" s="238"/>
      <c r="B182" s="254"/>
      <c r="C182" s="255"/>
      <c r="D182" s="255"/>
      <c r="E182" s="255"/>
      <c r="F182" s="255"/>
      <c r="G182" s="255"/>
      <c r="H182" s="255"/>
      <c r="I182" s="255"/>
      <c r="J182" s="255"/>
      <c r="K182" s="255"/>
      <c r="L182" s="84"/>
      <c r="M182" s="94"/>
      <c r="N182" s="252"/>
      <c r="O182" s="296"/>
      <c r="P182" s="253"/>
      <c r="Q182" s="253"/>
      <c r="R182" s="78"/>
      <c r="S182" s="247"/>
      <c r="T182" s="11"/>
      <c r="U182" s="247" t="s">
        <v>715</v>
      </c>
      <c r="V182" s="3" t="str">
        <f t="shared" si="4"/>
        <v/>
      </c>
      <c r="W182" s="3" t="str">
        <f t="shared" si="5"/>
        <v/>
      </c>
    </row>
    <row r="183" spans="1:23" s="80" customFormat="1">
      <c r="A183" s="238"/>
      <c r="B183" s="254"/>
      <c r="C183" s="255"/>
      <c r="D183" s="255"/>
      <c r="E183" s="255"/>
      <c r="F183" s="255"/>
      <c r="G183" s="255"/>
      <c r="H183" s="255"/>
      <c r="I183" s="255"/>
      <c r="J183" s="255"/>
      <c r="K183" s="255"/>
      <c r="L183" s="84"/>
      <c r="M183" s="94"/>
      <c r="N183" s="252"/>
      <c r="O183" s="296"/>
      <c r="P183" s="253"/>
      <c r="Q183" s="253"/>
      <c r="R183" s="78"/>
      <c r="S183" s="247"/>
      <c r="T183" s="11"/>
      <c r="U183" s="247" t="s">
        <v>712</v>
      </c>
      <c r="V183" s="3" t="str">
        <f t="shared" si="4"/>
        <v/>
      </c>
      <c r="W183" s="3" t="str">
        <f t="shared" si="5"/>
        <v/>
      </c>
    </row>
    <row r="184" spans="1:23">
      <c r="A184" s="238"/>
      <c r="B184" s="254"/>
      <c r="C184" s="255"/>
      <c r="D184" s="255"/>
      <c r="E184" s="255"/>
      <c r="F184" s="255"/>
      <c r="G184" s="255"/>
      <c r="H184" s="255"/>
      <c r="I184" s="255"/>
      <c r="J184" s="255"/>
      <c r="K184" s="255"/>
      <c r="L184" s="84"/>
      <c r="M184" s="94"/>
      <c r="N184" s="252"/>
      <c r="O184" s="296"/>
      <c r="P184" s="253"/>
      <c r="Q184" s="253"/>
      <c r="R184" s="250"/>
      <c r="S184" s="247"/>
      <c r="T184" s="11"/>
      <c r="U184" s="252" t="s">
        <v>714</v>
      </c>
      <c r="V184" s="3" t="str">
        <f t="shared" si="4"/>
        <v/>
      </c>
      <c r="W184" s="3" t="str">
        <f t="shared" si="5"/>
        <v/>
      </c>
    </row>
    <row r="185" spans="1:23" s="80" customFormat="1">
      <c r="A185" s="238"/>
      <c r="B185" s="16"/>
      <c r="C185" s="17"/>
      <c r="D185" s="17"/>
      <c r="E185" s="17"/>
      <c r="F185" s="17"/>
      <c r="G185" s="17"/>
      <c r="H185" s="17"/>
      <c r="I185" s="17"/>
      <c r="J185" s="17"/>
      <c r="K185" s="17"/>
      <c r="L185" s="70"/>
      <c r="M185" s="18"/>
      <c r="N185" s="81"/>
      <c r="O185" s="290"/>
      <c r="P185" s="259"/>
      <c r="Q185" s="259"/>
      <c r="R185" s="257"/>
      <c r="S185" s="247"/>
      <c r="T185" s="11"/>
      <c r="U185" s="257" t="s">
        <v>716</v>
      </c>
      <c r="V185" s="3" t="str">
        <f t="shared" si="4"/>
        <v/>
      </c>
      <c r="W185" s="3" t="str">
        <f t="shared" si="5"/>
        <v/>
      </c>
    </row>
    <row r="186" spans="1:23" s="80" customFormat="1">
      <c r="A186" s="238"/>
      <c r="B186" s="254"/>
      <c r="C186" s="255"/>
      <c r="D186" s="255"/>
      <c r="E186" s="255"/>
      <c r="F186" s="255"/>
      <c r="G186" s="255"/>
      <c r="H186" s="255"/>
      <c r="I186" s="255"/>
      <c r="J186" s="255"/>
      <c r="K186" s="255"/>
      <c r="L186" s="84"/>
      <c r="M186" s="94"/>
      <c r="N186" s="252"/>
      <c r="O186" s="291"/>
      <c r="P186" s="253"/>
      <c r="Q186" s="253"/>
      <c r="R186" s="250"/>
      <c r="S186" s="247"/>
      <c r="T186" s="11"/>
      <c r="U186" s="247" t="s">
        <v>469</v>
      </c>
      <c r="V186" s="3" t="str">
        <f t="shared" si="4"/>
        <v/>
      </c>
      <c r="W186" s="3" t="str">
        <f t="shared" si="5"/>
        <v/>
      </c>
    </row>
    <row r="187" spans="1:23" s="80" customFormat="1">
      <c r="A187" s="238"/>
      <c r="B187" s="254"/>
      <c r="C187" s="255"/>
      <c r="D187" s="255"/>
      <c r="E187" s="255"/>
      <c r="F187" s="255"/>
      <c r="G187" s="255"/>
      <c r="H187" s="255"/>
      <c r="I187" s="255"/>
      <c r="J187" s="255"/>
      <c r="K187" s="255"/>
      <c r="L187" s="84"/>
      <c r="M187" s="94"/>
      <c r="N187" s="252"/>
      <c r="O187" s="296"/>
      <c r="P187" s="253"/>
      <c r="Q187" s="253"/>
      <c r="R187" s="250"/>
      <c r="S187" s="247"/>
      <c r="T187" s="11"/>
      <c r="U187" s="247" t="s">
        <v>719</v>
      </c>
      <c r="V187" s="3" t="str">
        <f t="shared" si="4"/>
        <v/>
      </c>
      <c r="W187" s="3" t="str">
        <f t="shared" si="5"/>
        <v/>
      </c>
    </row>
    <row r="188" spans="1:23" s="80" customFormat="1">
      <c r="A188" s="238"/>
      <c r="B188" s="75"/>
      <c r="C188" s="76"/>
      <c r="D188" s="76"/>
      <c r="E188" s="76"/>
      <c r="F188" s="76"/>
      <c r="G188" s="76"/>
      <c r="H188" s="76"/>
      <c r="I188" s="76"/>
      <c r="J188" s="76"/>
      <c r="K188" s="76"/>
      <c r="L188" s="84"/>
      <c r="M188" s="94"/>
      <c r="N188" s="252"/>
      <c r="O188" s="296"/>
      <c r="P188" s="253"/>
      <c r="Q188" s="253"/>
      <c r="R188" s="250"/>
      <c r="S188" s="247"/>
      <c r="T188" s="11"/>
      <c r="U188" s="79" t="s">
        <v>718</v>
      </c>
      <c r="V188" s="3" t="str">
        <f t="shared" si="4"/>
        <v/>
      </c>
      <c r="W188" s="3" t="str">
        <f t="shared" si="5"/>
        <v/>
      </c>
    </row>
    <row r="189" spans="1:23" s="80" customFormat="1">
      <c r="A189" s="238"/>
      <c r="B189" s="254"/>
      <c r="C189" s="255"/>
      <c r="D189" s="255"/>
      <c r="E189" s="255"/>
      <c r="F189" s="255"/>
      <c r="G189" s="255"/>
      <c r="H189" s="255"/>
      <c r="I189" s="255"/>
      <c r="J189" s="255"/>
      <c r="K189" s="255"/>
      <c r="L189" s="84"/>
      <c r="M189" s="94"/>
      <c r="N189" s="252"/>
      <c r="O189" s="291"/>
      <c r="P189" s="253"/>
      <c r="Q189" s="253"/>
      <c r="R189" s="250"/>
      <c r="S189" s="247"/>
      <c r="T189" s="11"/>
      <c r="U189" s="247" t="s">
        <v>34</v>
      </c>
      <c r="V189" s="3" t="str">
        <f t="shared" si="4"/>
        <v/>
      </c>
      <c r="W189" s="3" t="str">
        <f t="shared" si="5"/>
        <v/>
      </c>
    </row>
    <row r="190" spans="1:23" s="80" customFormat="1">
      <c r="A190" s="238"/>
      <c r="B190" s="254"/>
      <c r="C190" s="255"/>
      <c r="D190" s="255"/>
      <c r="E190" s="255"/>
      <c r="F190" s="255"/>
      <c r="G190" s="255"/>
      <c r="H190" s="255"/>
      <c r="I190" s="255"/>
      <c r="J190" s="255"/>
      <c r="K190" s="255"/>
      <c r="L190" s="84"/>
      <c r="M190" s="94"/>
      <c r="N190" s="252"/>
      <c r="O190" s="291"/>
      <c r="P190" s="253"/>
      <c r="Q190" s="253"/>
      <c r="R190" s="250"/>
      <c r="S190" s="247"/>
      <c r="T190" s="11"/>
      <c r="U190" s="247" t="s">
        <v>50</v>
      </c>
      <c r="V190" s="3" t="str">
        <f t="shared" si="4"/>
        <v/>
      </c>
      <c r="W190" s="3" t="str">
        <f t="shared" si="5"/>
        <v/>
      </c>
    </row>
    <row r="191" spans="1:23">
      <c r="A191" s="238"/>
      <c r="B191" s="254"/>
      <c r="C191" s="255"/>
      <c r="D191" s="255"/>
      <c r="E191" s="255"/>
      <c r="F191" s="255"/>
      <c r="G191" s="255"/>
      <c r="H191" s="255"/>
      <c r="I191" s="255"/>
      <c r="J191" s="255"/>
      <c r="K191" s="255"/>
      <c r="L191" s="84"/>
      <c r="M191" s="94"/>
      <c r="N191" s="252"/>
      <c r="O191" s="296"/>
      <c r="P191" s="253"/>
      <c r="Q191" s="253"/>
      <c r="R191" s="250"/>
      <c r="S191" s="247"/>
      <c r="T191" s="11"/>
      <c r="U191" s="247" t="s">
        <v>720</v>
      </c>
      <c r="V191" s="3" t="str">
        <f t="shared" si="4"/>
        <v/>
      </c>
      <c r="W191" s="3" t="str">
        <f t="shared" si="5"/>
        <v/>
      </c>
    </row>
    <row r="192" spans="1:23" s="80" customFormat="1">
      <c r="A192" s="238"/>
      <c r="B192" s="75"/>
      <c r="C192" s="76"/>
      <c r="D192" s="76"/>
      <c r="E192" s="76"/>
      <c r="F192" s="76"/>
      <c r="G192" s="76"/>
      <c r="H192" s="76"/>
      <c r="I192" s="76"/>
      <c r="J192" s="76"/>
      <c r="K192" s="76"/>
      <c r="L192" s="84"/>
      <c r="M192" s="94"/>
      <c r="N192" s="85"/>
      <c r="O192" s="291"/>
      <c r="P192" s="252"/>
      <c r="Q192" s="77"/>
      <c r="R192" s="78"/>
      <c r="S192" s="253"/>
      <c r="T192" s="11"/>
      <c r="U192" s="79" t="s">
        <v>451</v>
      </c>
      <c r="V192" s="3" t="str">
        <f t="shared" si="4"/>
        <v/>
      </c>
      <c r="W192" s="3" t="str">
        <f t="shared" si="5"/>
        <v/>
      </c>
    </row>
    <row r="193" spans="1:23" s="80" customFormat="1">
      <c r="A193" s="238"/>
      <c r="B193" s="254"/>
      <c r="C193" s="255"/>
      <c r="D193" s="255"/>
      <c r="E193" s="255"/>
      <c r="F193" s="255"/>
      <c r="G193" s="255"/>
      <c r="H193" s="255"/>
      <c r="I193" s="255"/>
      <c r="J193" s="255"/>
      <c r="K193" s="255"/>
      <c r="L193" s="84"/>
      <c r="M193" s="94"/>
      <c r="N193" s="81"/>
      <c r="O193" s="290"/>
      <c r="P193" s="259"/>
      <c r="Q193" s="259"/>
      <c r="R193" s="257"/>
      <c r="S193" s="11"/>
      <c r="T193" s="11"/>
      <c r="U193" s="11" t="s">
        <v>721</v>
      </c>
      <c r="V193" s="3" t="str">
        <f t="shared" si="4"/>
        <v/>
      </c>
      <c r="W193" s="3" t="str">
        <f t="shared" si="5"/>
        <v/>
      </c>
    </row>
    <row r="194" spans="1:23" s="80" customFormat="1">
      <c r="A194" s="239"/>
      <c r="B194" s="194"/>
      <c r="C194" s="195"/>
      <c r="D194" s="195"/>
      <c r="E194" s="195"/>
      <c r="F194" s="195"/>
      <c r="G194" s="195"/>
      <c r="H194" s="195"/>
      <c r="I194" s="195"/>
      <c r="J194" s="195"/>
      <c r="K194" s="195"/>
      <c r="L194" s="196"/>
      <c r="M194" s="197"/>
      <c r="N194" s="191"/>
      <c r="O194" s="296"/>
      <c r="P194" s="93"/>
      <c r="Q194" s="93"/>
      <c r="R194" s="192"/>
      <c r="S194" s="193"/>
      <c r="T194" s="11"/>
      <c r="U194" s="193" t="s">
        <v>722</v>
      </c>
      <c r="V194" s="3" t="str">
        <f t="shared" si="4"/>
        <v/>
      </c>
      <c r="W194" s="3" t="str">
        <f t="shared" si="5"/>
        <v/>
      </c>
    </row>
    <row r="195" spans="1:23" s="80" customFormat="1">
      <c r="A195" s="238"/>
      <c r="B195" s="75"/>
      <c r="C195" s="76"/>
      <c r="D195" s="76"/>
      <c r="E195" s="76"/>
      <c r="F195" s="76"/>
      <c r="G195" s="76"/>
      <c r="H195" s="76"/>
      <c r="I195" s="76"/>
      <c r="J195" s="76"/>
      <c r="K195" s="76"/>
      <c r="L195" s="84"/>
      <c r="M195" s="94"/>
      <c r="N195" s="85"/>
      <c r="O195" s="296"/>
      <c r="P195" s="253"/>
      <c r="Q195" s="77"/>
      <c r="R195" s="78"/>
      <c r="S195" s="247"/>
      <c r="T195" s="11"/>
      <c r="U195" s="247" t="s">
        <v>723</v>
      </c>
      <c r="V195" s="3" t="str">
        <f t="shared" si="4"/>
        <v/>
      </c>
      <c r="W195" s="3" t="str">
        <f t="shared" si="5"/>
        <v/>
      </c>
    </row>
    <row r="196" spans="1:23" s="80" customFormat="1">
      <c r="A196" s="239"/>
      <c r="B196" s="89"/>
      <c r="C196" s="90"/>
      <c r="D196" s="90"/>
      <c r="E196" s="90"/>
      <c r="F196" s="90"/>
      <c r="G196" s="90"/>
      <c r="H196" s="90"/>
      <c r="I196" s="90"/>
      <c r="J196" s="90"/>
      <c r="K196" s="90"/>
      <c r="L196" s="91"/>
      <c r="M196" s="92"/>
      <c r="N196" s="81"/>
      <c r="O196" s="289"/>
      <c r="P196" s="21"/>
      <c r="Q196" s="21"/>
      <c r="R196" s="22"/>
      <c r="S196" s="23"/>
      <c r="T196" s="11"/>
      <c r="U196" s="23" t="s">
        <v>737</v>
      </c>
      <c r="V196" s="3" t="str">
        <f t="shared" si="4"/>
        <v/>
      </c>
      <c r="W196" s="3" t="str">
        <f t="shared" si="5"/>
        <v/>
      </c>
    </row>
    <row r="197" spans="1:23" s="80" customFormat="1">
      <c r="A197" s="238"/>
      <c r="B197" s="75"/>
      <c r="C197" s="76"/>
      <c r="D197" s="76"/>
      <c r="E197" s="76"/>
      <c r="F197" s="76"/>
      <c r="G197" s="76"/>
      <c r="H197" s="76"/>
      <c r="I197" s="76"/>
      <c r="J197" s="76"/>
      <c r="K197" s="76"/>
      <c r="L197" s="84"/>
      <c r="M197" s="94"/>
      <c r="N197" s="85"/>
      <c r="O197" s="291"/>
      <c r="P197" s="77"/>
      <c r="Q197" s="77"/>
      <c r="R197" s="78"/>
      <c r="S197" s="79"/>
      <c r="T197" s="11"/>
      <c r="U197" s="247" t="s">
        <v>726</v>
      </c>
      <c r="V197" s="3" t="str">
        <f t="shared" ref="V197:V260" si="6">IF(A197="","",MONTH(A197))</f>
        <v/>
      </c>
      <c r="W197" s="3" t="str">
        <f t="shared" ref="W197:W260" si="7">IF(A197="","",YEAR(A197))</f>
        <v/>
      </c>
    </row>
    <row r="198" spans="1:23" s="80" customFormat="1">
      <c r="A198" s="238"/>
      <c r="B198" s="75"/>
      <c r="C198" s="76"/>
      <c r="D198" s="76"/>
      <c r="E198" s="76"/>
      <c r="F198" s="76"/>
      <c r="G198" s="76"/>
      <c r="H198" s="76"/>
      <c r="I198" s="76"/>
      <c r="J198" s="76"/>
      <c r="K198" s="76"/>
      <c r="L198" s="84"/>
      <c r="M198" s="94"/>
      <c r="N198" s="85"/>
      <c r="O198" s="296"/>
      <c r="P198" s="77"/>
      <c r="Q198" s="77"/>
      <c r="R198" s="78"/>
      <c r="S198" s="79"/>
      <c r="T198" s="11"/>
      <c r="U198" s="247" t="s">
        <v>724</v>
      </c>
      <c r="V198" s="3" t="str">
        <f t="shared" si="6"/>
        <v/>
      </c>
      <c r="W198" s="3" t="str">
        <f t="shared" si="7"/>
        <v/>
      </c>
    </row>
    <row r="199" spans="1:23" s="80" customFormat="1">
      <c r="A199" s="238"/>
      <c r="B199" s="75"/>
      <c r="C199" s="76"/>
      <c r="D199" s="76"/>
      <c r="E199" s="76"/>
      <c r="F199" s="76"/>
      <c r="G199" s="76"/>
      <c r="H199" s="76"/>
      <c r="I199" s="76"/>
      <c r="J199" s="76"/>
      <c r="K199" s="76"/>
      <c r="L199" s="84"/>
      <c r="M199" s="94"/>
      <c r="N199" s="85"/>
      <c r="O199" s="296"/>
      <c r="P199" s="77"/>
      <c r="Q199" s="77"/>
      <c r="R199" s="78"/>
      <c r="S199" s="79"/>
      <c r="T199" s="11"/>
      <c r="U199" s="79" t="s">
        <v>725</v>
      </c>
      <c r="V199" s="3" t="str">
        <f t="shared" si="6"/>
        <v/>
      </c>
      <c r="W199" s="3" t="str">
        <f t="shared" si="7"/>
        <v/>
      </c>
    </row>
    <row r="200" spans="1:23" s="80" customFormat="1">
      <c r="A200" s="238"/>
      <c r="B200" s="254"/>
      <c r="C200" s="255"/>
      <c r="D200" s="255"/>
      <c r="E200" s="255"/>
      <c r="F200" s="255"/>
      <c r="G200" s="255"/>
      <c r="H200" s="255"/>
      <c r="I200" s="255"/>
      <c r="J200" s="255"/>
      <c r="K200" s="255"/>
      <c r="L200" s="84"/>
      <c r="M200" s="94"/>
      <c r="N200" s="252"/>
      <c r="O200" s="296"/>
      <c r="P200" s="253"/>
      <c r="Q200" s="253"/>
      <c r="R200" s="250"/>
      <c r="S200" s="247"/>
      <c r="T200" s="11"/>
      <c r="U200" s="247" t="s">
        <v>727</v>
      </c>
      <c r="V200" s="3" t="str">
        <f t="shared" si="6"/>
        <v/>
      </c>
      <c r="W200" s="3" t="str">
        <f t="shared" si="7"/>
        <v/>
      </c>
    </row>
    <row r="201" spans="1:23" s="80" customFormat="1">
      <c r="A201" s="238"/>
      <c r="B201" s="254"/>
      <c r="C201" s="255"/>
      <c r="D201" s="255"/>
      <c r="E201" s="255"/>
      <c r="F201" s="255"/>
      <c r="G201" s="255"/>
      <c r="H201" s="255"/>
      <c r="I201" s="255"/>
      <c r="J201" s="255"/>
      <c r="K201" s="255"/>
      <c r="L201" s="84"/>
      <c r="M201" s="94"/>
      <c r="N201" s="252"/>
      <c r="O201" s="296"/>
      <c r="P201" s="253"/>
      <c r="Q201" s="253"/>
      <c r="R201" s="250"/>
      <c r="S201" s="247"/>
      <c r="T201" s="11"/>
      <c r="U201" s="247" t="s">
        <v>729</v>
      </c>
      <c r="V201" s="3" t="str">
        <f t="shared" si="6"/>
        <v/>
      </c>
      <c r="W201" s="3" t="str">
        <f t="shared" si="7"/>
        <v/>
      </c>
    </row>
    <row r="202" spans="1:23" s="80" customFormat="1">
      <c r="A202" s="238"/>
      <c r="B202" s="254"/>
      <c r="C202" s="255"/>
      <c r="D202" s="255"/>
      <c r="E202" s="255"/>
      <c r="F202" s="255"/>
      <c r="G202" s="255"/>
      <c r="H202" s="255"/>
      <c r="I202" s="255"/>
      <c r="J202" s="255"/>
      <c r="K202" s="255"/>
      <c r="L202" s="84"/>
      <c r="M202" s="94"/>
      <c r="N202" s="191"/>
      <c r="O202" s="299"/>
      <c r="P202" s="93"/>
      <c r="Q202" s="93"/>
      <c r="R202" s="192"/>
      <c r="S202" s="193"/>
      <c r="T202" s="11"/>
      <c r="U202" s="193" t="s">
        <v>678</v>
      </c>
      <c r="V202" s="3" t="str">
        <f t="shared" si="6"/>
        <v/>
      </c>
      <c r="W202" s="3" t="str">
        <f t="shared" si="7"/>
        <v/>
      </c>
    </row>
    <row r="203" spans="1:23" s="80" customFormat="1">
      <c r="A203" s="238"/>
      <c r="B203" s="254"/>
      <c r="C203" s="255"/>
      <c r="D203" s="255"/>
      <c r="E203" s="255"/>
      <c r="F203" s="255"/>
      <c r="G203" s="255"/>
      <c r="H203" s="255"/>
      <c r="I203" s="255"/>
      <c r="J203" s="255"/>
      <c r="K203" s="255"/>
      <c r="L203" s="84"/>
      <c r="M203" s="94"/>
      <c r="N203" s="81"/>
      <c r="O203" s="300"/>
      <c r="P203" s="21"/>
      <c r="Q203" s="21"/>
      <c r="R203" s="22"/>
      <c r="S203" s="23"/>
      <c r="T203" s="11"/>
      <c r="U203" s="23" t="s">
        <v>730</v>
      </c>
      <c r="V203" s="3" t="str">
        <f t="shared" si="6"/>
        <v/>
      </c>
      <c r="W203" s="3" t="str">
        <f t="shared" si="7"/>
        <v/>
      </c>
    </row>
    <row r="204" spans="1:23">
      <c r="A204" s="238"/>
      <c r="B204" s="254"/>
      <c r="C204" s="255"/>
      <c r="D204" s="255"/>
      <c r="E204" s="255"/>
      <c r="F204" s="255"/>
      <c r="G204" s="255"/>
      <c r="H204" s="255"/>
      <c r="I204" s="255"/>
      <c r="J204" s="255"/>
      <c r="K204" s="255"/>
      <c r="L204" s="84"/>
      <c r="M204" s="94"/>
      <c r="N204" s="252"/>
      <c r="O204" s="296"/>
      <c r="P204" s="253"/>
      <c r="Q204" s="253"/>
      <c r="R204" s="250"/>
      <c r="S204" s="247"/>
      <c r="T204" s="11"/>
      <c r="U204" s="247" t="s">
        <v>728</v>
      </c>
      <c r="V204" s="3" t="str">
        <f t="shared" si="6"/>
        <v/>
      </c>
      <c r="W204" s="3" t="str">
        <f t="shared" si="7"/>
        <v/>
      </c>
    </row>
    <row r="205" spans="1:23" s="80" customFormat="1">
      <c r="A205" s="238"/>
      <c r="B205" s="254"/>
      <c r="C205" s="255"/>
      <c r="D205" s="255"/>
      <c r="E205" s="255"/>
      <c r="F205" s="255"/>
      <c r="G205" s="255"/>
      <c r="H205" s="255"/>
      <c r="I205" s="255"/>
      <c r="J205" s="255"/>
      <c r="K205" s="255"/>
      <c r="L205" s="84"/>
      <c r="M205" s="94"/>
      <c r="N205" s="252"/>
      <c r="O205" s="296"/>
      <c r="P205" s="253"/>
      <c r="Q205" s="253"/>
      <c r="R205" s="250"/>
      <c r="S205" s="247"/>
      <c r="T205" s="11"/>
      <c r="U205" s="247" t="s">
        <v>718</v>
      </c>
      <c r="V205" s="3" t="str">
        <f t="shared" si="6"/>
        <v/>
      </c>
      <c r="W205" s="3" t="str">
        <f t="shared" si="7"/>
        <v/>
      </c>
    </row>
    <row r="206" spans="1:23" s="71" customFormat="1">
      <c r="A206" s="238"/>
      <c r="B206" s="254"/>
      <c r="C206" s="255"/>
      <c r="D206" s="255"/>
      <c r="E206" s="255"/>
      <c r="F206" s="255"/>
      <c r="G206" s="255"/>
      <c r="H206" s="255"/>
      <c r="I206" s="255"/>
      <c r="J206" s="255"/>
      <c r="K206" s="255"/>
      <c r="L206" s="84"/>
      <c r="M206" s="94"/>
      <c r="N206" s="252"/>
      <c r="O206" s="296"/>
      <c r="P206" s="253"/>
      <c r="Q206" s="253"/>
      <c r="R206" s="250"/>
      <c r="S206" s="247"/>
      <c r="T206" s="11"/>
      <c r="U206" s="247" t="s">
        <v>732</v>
      </c>
      <c r="V206" s="3" t="str">
        <f t="shared" si="6"/>
        <v/>
      </c>
      <c r="W206" s="3" t="str">
        <f t="shared" si="7"/>
        <v/>
      </c>
    </row>
    <row r="207" spans="1:23" s="80" customFormat="1">
      <c r="A207" s="238"/>
      <c r="B207" s="311"/>
      <c r="C207" s="310"/>
      <c r="D207" s="310"/>
      <c r="E207" s="310"/>
      <c r="F207" s="310"/>
      <c r="G207" s="310"/>
      <c r="H207" s="310"/>
      <c r="I207" s="310"/>
      <c r="J207" s="310"/>
      <c r="K207" s="310"/>
      <c r="L207" s="84"/>
      <c r="M207" s="94"/>
      <c r="N207" s="309"/>
      <c r="O207" s="296"/>
      <c r="P207" s="312"/>
      <c r="Q207" s="312"/>
      <c r="R207" s="308"/>
      <c r="S207" s="306"/>
      <c r="T207" s="11"/>
      <c r="U207" s="306" t="s">
        <v>731</v>
      </c>
      <c r="V207" s="80" t="str">
        <f t="shared" si="6"/>
        <v/>
      </c>
      <c r="W207" s="80" t="str">
        <f t="shared" si="7"/>
        <v/>
      </c>
    </row>
    <row r="208" spans="1:23" s="80" customFormat="1">
      <c r="A208" s="238"/>
      <c r="B208" s="254"/>
      <c r="C208" s="255"/>
      <c r="D208" s="255"/>
      <c r="E208" s="255"/>
      <c r="F208" s="255"/>
      <c r="G208" s="255"/>
      <c r="H208" s="255"/>
      <c r="I208" s="255"/>
      <c r="J208" s="255"/>
      <c r="K208" s="255"/>
      <c r="L208" s="84"/>
      <c r="M208" s="94"/>
      <c r="N208" s="252"/>
      <c r="O208" s="291"/>
      <c r="P208" s="253"/>
      <c r="Q208" s="253"/>
      <c r="R208" s="250"/>
      <c r="S208" s="247"/>
      <c r="T208" s="11"/>
      <c r="U208" s="247" t="s">
        <v>733</v>
      </c>
      <c r="V208" s="3" t="str">
        <f t="shared" si="6"/>
        <v/>
      </c>
      <c r="W208" s="3" t="str">
        <f t="shared" si="7"/>
        <v/>
      </c>
    </row>
    <row r="209" spans="1:23" s="80" customFormat="1">
      <c r="A209" s="238"/>
      <c r="B209" s="75"/>
      <c r="C209" s="76"/>
      <c r="D209" s="76"/>
      <c r="E209" s="76"/>
      <c r="F209" s="76"/>
      <c r="G209" s="76"/>
      <c r="H209" s="76"/>
      <c r="I209" s="76"/>
      <c r="J209" s="76"/>
      <c r="K209" s="76"/>
      <c r="L209" s="84"/>
      <c r="M209" s="94"/>
      <c r="N209" s="85"/>
      <c r="O209" s="296"/>
      <c r="P209" s="77"/>
      <c r="Q209" s="77"/>
      <c r="R209" s="78"/>
      <c r="S209" s="79"/>
      <c r="T209" s="11"/>
      <c r="U209" s="79" t="s">
        <v>734</v>
      </c>
      <c r="V209" s="3" t="str">
        <f t="shared" si="6"/>
        <v/>
      </c>
      <c r="W209" s="3" t="str">
        <f t="shared" si="7"/>
        <v/>
      </c>
    </row>
    <row r="210" spans="1:23">
      <c r="A210" s="238"/>
      <c r="B210" s="16"/>
      <c r="C210" s="17"/>
      <c r="D210" s="17"/>
      <c r="E210" s="17"/>
      <c r="F210" s="17"/>
      <c r="G210" s="17"/>
      <c r="H210" s="17"/>
      <c r="I210" s="17"/>
      <c r="J210" s="17"/>
      <c r="K210" s="17"/>
      <c r="L210" s="70"/>
      <c r="M210" s="18"/>
      <c r="N210" s="81"/>
      <c r="O210" s="290"/>
      <c r="P210" s="150"/>
      <c r="Q210" s="150"/>
      <c r="R210" s="149"/>
      <c r="S210" s="11"/>
      <c r="T210" s="11"/>
      <c r="U210" s="11" t="s">
        <v>497</v>
      </c>
      <c r="V210" s="3" t="str">
        <f t="shared" si="6"/>
        <v/>
      </c>
      <c r="W210" s="3" t="str">
        <f t="shared" si="7"/>
        <v/>
      </c>
    </row>
    <row r="211" spans="1:23" s="80" customFormat="1">
      <c r="A211" s="238"/>
      <c r="B211" s="254"/>
      <c r="C211" s="255"/>
      <c r="D211" s="255"/>
      <c r="E211" s="255"/>
      <c r="F211" s="255"/>
      <c r="G211" s="255"/>
      <c r="H211" s="255"/>
      <c r="I211" s="255"/>
      <c r="J211" s="255"/>
      <c r="K211" s="255"/>
      <c r="L211" s="84"/>
      <c r="M211" s="94"/>
      <c r="N211" s="81"/>
      <c r="O211" s="290"/>
      <c r="P211" s="259"/>
      <c r="Q211" s="259"/>
      <c r="R211" s="257"/>
      <c r="S211" s="11"/>
      <c r="T211" s="11"/>
      <c r="U211" s="11" t="s">
        <v>721</v>
      </c>
      <c r="V211" s="3" t="str">
        <f t="shared" si="6"/>
        <v/>
      </c>
      <c r="W211" s="3" t="str">
        <f t="shared" si="7"/>
        <v/>
      </c>
    </row>
    <row r="212" spans="1:23">
      <c r="A212" s="238"/>
      <c r="B212" s="16"/>
      <c r="C212" s="17"/>
      <c r="D212" s="17"/>
      <c r="E212" s="17"/>
      <c r="F212" s="17"/>
      <c r="G212" s="17"/>
      <c r="H212" s="17"/>
      <c r="I212" s="17"/>
      <c r="J212" s="17"/>
      <c r="K212" s="17"/>
      <c r="L212" s="70"/>
      <c r="M212" s="18"/>
      <c r="N212" s="81"/>
      <c r="O212" s="290"/>
      <c r="P212" s="259"/>
      <c r="Q212" s="259"/>
      <c r="R212" s="257"/>
      <c r="S212" s="11"/>
      <c r="T212" s="11"/>
      <c r="U212" s="11" t="s">
        <v>436</v>
      </c>
      <c r="V212" s="3" t="str">
        <f t="shared" si="6"/>
        <v/>
      </c>
      <c r="W212" s="3" t="str">
        <f t="shared" si="7"/>
        <v/>
      </c>
    </row>
    <row r="213" spans="1:23">
      <c r="A213" s="238"/>
      <c r="B213" s="16"/>
      <c r="C213" s="17"/>
      <c r="D213" s="17"/>
      <c r="E213" s="17"/>
      <c r="F213" s="17"/>
      <c r="G213" s="17"/>
      <c r="H213" s="17"/>
      <c r="I213" s="17"/>
      <c r="J213" s="17"/>
      <c r="K213" s="17"/>
      <c r="L213" s="70"/>
      <c r="M213" s="18"/>
      <c r="N213" s="252"/>
      <c r="O213" s="291"/>
      <c r="P213" s="253"/>
      <c r="Q213" s="253"/>
      <c r="R213" s="250"/>
      <c r="S213" s="247"/>
      <c r="T213" s="11"/>
      <c r="U213" s="11" t="s">
        <v>40</v>
      </c>
      <c r="V213" s="3" t="str">
        <f t="shared" si="6"/>
        <v/>
      </c>
      <c r="W213" s="3" t="str">
        <f t="shared" si="7"/>
        <v/>
      </c>
    </row>
    <row r="214" spans="1:23">
      <c r="A214" s="238"/>
      <c r="B214" s="254"/>
      <c r="C214" s="255"/>
      <c r="D214" s="255"/>
      <c r="E214" s="255"/>
      <c r="F214" s="255"/>
      <c r="G214" s="255"/>
      <c r="H214" s="255"/>
      <c r="I214" s="255"/>
      <c r="J214" s="255"/>
      <c r="K214" s="255"/>
      <c r="L214" s="84"/>
      <c r="M214" s="94"/>
      <c r="N214" s="248"/>
      <c r="O214" s="296"/>
      <c r="P214" s="253"/>
      <c r="Q214" s="253"/>
      <c r="R214" s="250"/>
      <c r="S214" s="247"/>
      <c r="T214" s="11"/>
      <c r="U214" s="256" t="s">
        <v>745</v>
      </c>
      <c r="V214" s="3" t="str">
        <f t="shared" si="6"/>
        <v/>
      </c>
      <c r="W214" s="3" t="str">
        <f t="shared" si="7"/>
        <v/>
      </c>
    </row>
    <row r="215" spans="1:23" s="80" customFormat="1">
      <c r="A215" s="238"/>
      <c r="B215" s="254"/>
      <c r="C215" s="255"/>
      <c r="D215" s="255"/>
      <c r="E215" s="255"/>
      <c r="F215" s="255"/>
      <c r="G215" s="255"/>
      <c r="H215" s="255"/>
      <c r="I215" s="255"/>
      <c r="J215" s="255"/>
      <c r="K215" s="255"/>
      <c r="L215" s="84"/>
      <c r="M215" s="94"/>
      <c r="N215" s="252"/>
      <c r="O215" s="296"/>
      <c r="P215" s="253"/>
      <c r="Q215" s="253"/>
      <c r="R215" s="250"/>
      <c r="S215" s="247"/>
      <c r="T215" s="11"/>
      <c r="U215" s="247" t="s">
        <v>735</v>
      </c>
      <c r="V215" s="3" t="str">
        <f t="shared" si="6"/>
        <v/>
      </c>
      <c r="W215" s="3" t="str">
        <f t="shared" si="7"/>
        <v/>
      </c>
    </row>
    <row r="216" spans="1:23" s="80" customFormat="1">
      <c r="A216" s="238"/>
      <c r="B216" s="254"/>
      <c r="C216" s="255"/>
      <c r="D216" s="255"/>
      <c r="E216" s="255"/>
      <c r="F216" s="255"/>
      <c r="G216" s="255"/>
      <c r="H216" s="255"/>
      <c r="I216" s="255"/>
      <c r="J216" s="255"/>
      <c r="K216" s="255"/>
      <c r="L216" s="84"/>
      <c r="M216" s="94"/>
      <c r="N216" s="252"/>
      <c r="O216" s="296"/>
      <c r="P216" s="253"/>
      <c r="Q216" s="253"/>
      <c r="R216" s="250"/>
      <c r="S216" s="247"/>
      <c r="T216" s="11"/>
      <c r="U216" s="247" t="s">
        <v>736</v>
      </c>
      <c r="V216" s="3" t="str">
        <f t="shared" si="6"/>
        <v/>
      </c>
      <c r="W216" s="3" t="str">
        <f t="shared" si="7"/>
        <v/>
      </c>
    </row>
    <row r="217" spans="1:23" s="80" customFormat="1">
      <c r="A217" s="238"/>
      <c r="B217" s="254"/>
      <c r="C217" s="255"/>
      <c r="D217" s="255"/>
      <c r="E217" s="255"/>
      <c r="F217" s="255"/>
      <c r="G217" s="255"/>
      <c r="H217" s="255"/>
      <c r="I217" s="255"/>
      <c r="J217" s="255"/>
      <c r="K217" s="255"/>
      <c r="L217" s="84"/>
      <c r="M217" s="94"/>
      <c r="N217" s="252"/>
      <c r="O217" s="296"/>
      <c r="P217" s="253"/>
      <c r="Q217" s="253"/>
      <c r="R217" s="250"/>
      <c r="S217" s="247"/>
      <c r="T217" s="11"/>
      <c r="U217" s="250" t="s">
        <v>679</v>
      </c>
      <c r="V217" s="3" t="str">
        <f t="shared" si="6"/>
        <v/>
      </c>
      <c r="W217" s="3" t="str">
        <f t="shared" si="7"/>
        <v/>
      </c>
    </row>
    <row r="218" spans="1:23">
      <c r="A218" s="238"/>
      <c r="B218" s="254"/>
      <c r="C218" s="255"/>
      <c r="D218" s="255"/>
      <c r="E218" s="255"/>
      <c r="F218" s="255"/>
      <c r="G218" s="255"/>
      <c r="H218" s="255"/>
      <c r="I218" s="255"/>
      <c r="J218" s="255"/>
      <c r="K218" s="255"/>
      <c r="L218" s="84"/>
      <c r="M218" s="94"/>
      <c r="N218" s="252"/>
      <c r="O218" s="296"/>
      <c r="P218" s="253"/>
      <c r="Q218" s="253"/>
      <c r="R218" s="250"/>
      <c r="S218" s="247"/>
      <c r="T218" s="11"/>
      <c r="U218" s="247" t="s">
        <v>45</v>
      </c>
      <c r="V218" s="3" t="str">
        <f t="shared" si="6"/>
        <v/>
      </c>
      <c r="W218" s="3" t="str">
        <f t="shared" si="7"/>
        <v/>
      </c>
    </row>
    <row r="219" spans="1:23" s="80" customFormat="1">
      <c r="A219" s="238"/>
      <c r="B219" s="75"/>
      <c r="C219" s="76"/>
      <c r="D219" s="76"/>
      <c r="E219" s="76"/>
      <c r="F219" s="76"/>
      <c r="G219" s="76"/>
      <c r="H219" s="76"/>
      <c r="I219" s="76"/>
      <c r="J219" s="76"/>
      <c r="K219" s="76"/>
      <c r="L219" s="84"/>
      <c r="M219" s="94"/>
      <c r="N219" s="85"/>
      <c r="O219" s="296"/>
      <c r="P219" s="77"/>
      <c r="Q219" s="77"/>
      <c r="R219" s="78"/>
      <c r="S219" s="79"/>
      <c r="T219" s="11"/>
      <c r="U219" s="79" t="s">
        <v>45</v>
      </c>
      <c r="V219" s="3" t="str">
        <f t="shared" si="6"/>
        <v/>
      </c>
      <c r="W219" s="3" t="str">
        <f t="shared" si="7"/>
        <v/>
      </c>
    </row>
    <row r="220" spans="1:23" s="80" customFormat="1">
      <c r="A220" s="238"/>
      <c r="B220" s="16"/>
      <c r="C220" s="14"/>
      <c r="D220" s="14"/>
      <c r="E220" s="14"/>
      <c r="F220" s="14"/>
      <c r="G220" s="14"/>
      <c r="H220" s="14"/>
      <c r="I220" s="14"/>
      <c r="J220" s="14"/>
      <c r="K220" s="14"/>
      <c r="L220" s="69"/>
      <c r="M220" s="18"/>
      <c r="N220" s="85"/>
      <c r="O220" s="291"/>
      <c r="P220" s="77"/>
      <c r="Q220" s="77"/>
      <c r="R220" s="78"/>
      <c r="S220" s="79"/>
      <c r="T220" s="11"/>
      <c r="U220" s="79" t="s">
        <v>738</v>
      </c>
      <c r="V220" s="3" t="str">
        <f t="shared" si="6"/>
        <v/>
      </c>
      <c r="W220" s="3" t="str">
        <f t="shared" si="7"/>
        <v/>
      </c>
    </row>
    <row r="221" spans="1:23">
      <c r="A221" s="238"/>
      <c r="B221" s="16"/>
      <c r="C221" s="17"/>
      <c r="D221" s="17"/>
      <c r="E221" s="17"/>
      <c r="F221" s="17"/>
      <c r="G221" s="17"/>
      <c r="H221" s="17"/>
      <c r="I221" s="17"/>
      <c r="J221" s="17"/>
      <c r="K221" s="17"/>
      <c r="L221" s="70"/>
      <c r="M221" s="18"/>
      <c r="N221" s="81"/>
      <c r="O221" s="290"/>
      <c r="P221" s="259"/>
      <c r="Q221" s="259"/>
      <c r="R221" s="257"/>
      <c r="S221" s="11"/>
      <c r="T221" s="11"/>
      <c r="U221" s="11" t="s">
        <v>30</v>
      </c>
      <c r="V221" s="3" t="str">
        <f t="shared" si="6"/>
        <v/>
      </c>
      <c r="W221" s="3" t="str">
        <f t="shared" si="7"/>
        <v/>
      </c>
    </row>
    <row r="222" spans="1:23" s="80" customFormat="1">
      <c r="A222" s="238"/>
      <c r="B222" s="16"/>
      <c r="C222" s="17"/>
      <c r="D222" s="17"/>
      <c r="E222" s="17"/>
      <c r="F222" s="17"/>
      <c r="G222" s="17"/>
      <c r="H222" s="17"/>
      <c r="I222" s="17"/>
      <c r="J222" s="17"/>
      <c r="K222" s="17"/>
      <c r="L222" s="70"/>
      <c r="M222" s="18"/>
      <c r="N222" s="81"/>
      <c r="O222" s="290"/>
      <c r="P222" s="259"/>
      <c r="Q222" s="259"/>
      <c r="R222" s="78"/>
      <c r="S222" s="11"/>
      <c r="T222" s="11"/>
      <c r="U222" s="11" t="s">
        <v>492</v>
      </c>
      <c r="V222" s="3" t="str">
        <f t="shared" si="6"/>
        <v/>
      </c>
      <c r="W222" s="3" t="str">
        <f t="shared" si="7"/>
        <v/>
      </c>
    </row>
    <row r="223" spans="1:23" s="80" customFormat="1">
      <c r="A223" s="238"/>
      <c r="B223" s="16"/>
      <c r="C223" s="17"/>
      <c r="D223" s="17"/>
      <c r="E223" s="17"/>
      <c r="F223" s="17"/>
      <c r="G223" s="17"/>
      <c r="H223" s="17"/>
      <c r="I223" s="17"/>
      <c r="J223" s="17"/>
      <c r="K223" s="17"/>
      <c r="L223" s="70"/>
      <c r="M223" s="18"/>
      <c r="N223" s="81"/>
      <c r="O223" s="290"/>
      <c r="P223" s="259"/>
      <c r="Q223" s="259"/>
      <c r="R223" s="257"/>
      <c r="S223" s="11"/>
      <c r="T223" s="11"/>
      <c r="U223" s="247" t="s">
        <v>740</v>
      </c>
      <c r="V223" s="3" t="str">
        <f t="shared" si="6"/>
        <v/>
      </c>
      <c r="W223" s="3" t="str">
        <f t="shared" si="7"/>
        <v/>
      </c>
    </row>
    <row r="224" spans="1:23">
      <c r="A224" s="238"/>
      <c r="B224" s="254"/>
      <c r="C224" s="255"/>
      <c r="D224" s="255"/>
      <c r="E224" s="255"/>
      <c r="F224" s="255"/>
      <c r="G224" s="255"/>
      <c r="H224" s="255"/>
      <c r="I224" s="255"/>
      <c r="J224" s="255"/>
      <c r="K224" s="255"/>
      <c r="L224" s="84"/>
      <c r="M224" s="94"/>
      <c r="N224" s="81"/>
      <c r="O224" s="290"/>
      <c r="P224" s="259"/>
      <c r="Q224" s="259"/>
      <c r="R224" s="257"/>
      <c r="S224" s="11"/>
      <c r="T224" s="11"/>
      <c r="U224" s="247" t="s">
        <v>741</v>
      </c>
      <c r="V224" s="3" t="str">
        <f t="shared" si="6"/>
        <v/>
      </c>
      <c r="W224" s="3" t="str">
        <f t="shared" si="7"/>
        <v/>
      </c>
    </row>
    <row r="225" spans="1:23">
      <c r="A225" s="238"/>
      <c r="B225" s="16"/>
      <c r="C225" s="17"/>
      <c r="D225" s="17"/>
      <c r="E225" s="17"/>
      <c r="F225" s="17"/>
      <c r="G225" s="17"/>
      <c r="H225" s="17"/>
      <c r="I225" s="17"/>
      <c r="J225" s="17"/>
      <c r="K225" s="17"/>
      <c r="L225" s="70"/>
      <c r="M225" s="18"/>
      <c r="N225" s="81"/>
      <c r="O225" s="290"/>
      <c r="P225" s="259"/>
      <c r="Q225" s="259"/>
      <c r="R225" s="257"/>
      <c r="S225" s="11"/>
      <c r="T225" s="11"/>
      <c r="U225" s="11" t="s">
        <v>721</v>
      </c>
      <c r="V225" s="3" t="str">
        <f t="shared" si="6"/>
        <v/>
      </c>
      <c r="W225" s="3" t="str">
        <f t="shared" si="7"/>
        <v/>
      </c>
    </row>
    <row r="226" spans="1:23">
      <c r="A226" s="238"/>
      <c r="B226" s="254"/>
      <c r="C226" s="255"/>
      <c r="D226" s="255"/>
      <c r="E226" s="255"/>
      <c r="F226" s="255"/>
      <c r="G226" s="255"/>
      <c r="H226" s="255"/>
      <c r="I226" s="255"/>
      <c r="J226" s="255"/>
      <c r="K226" s="255"/>
      <c r="L226" s="84"/>
      <c r="M226" s="94"/>
      <c r="N226" s="81"/>
      <c r="O226" s="289"/>
      <c r="P226" s="259"/>
      <c r="Q226" s="259"/>
      <c r="R226" s="257"/>
      <c r="S226" s="11"/>
      <c r="T226" s="11"/>
      <c r="U226" s="247" t="s">
        <v>742</v>
      </c>
      <c r="V226" s="3" t="str">
        <f t="shared" si="6"/>
        <v/>
      </c>
      <c r="W226" s="3" t="str">
        <f t="shared" si="7"/>
        <v/>
      </c>
    </row>
    <row r="227" spans="1:23">
      <c r="A227" s="238"/>
      <c r="B227" s="254"/>
      <c r="C227" s="255"/>
      <c r="D227" s="255"/>
      <c r="E227" s="255"/>
      <c r="F227" s="255"/>
      <c r="G227" s="255"/>
      <c r="H227" s="255"/>
      <c r="I227" s="255"/>
      <c r="J227" s="255"/>
      <c r="K227" s="255"/>
      <c r="L227" s="84"/>
      <c r="M227" s="94"/>
      <c r="N227" s="252"/>
      <c r="O227" s="296"/>
      <c r="P227" s="253"/>
      <c r="Q227" s="253"/>
      <c r="R227" s="250"/>
      <c r="S227" s="247"/>
      <c r="T227" s="11"/>
      <c r="U227" s="247" t="s">
        <v>743</v>
      </c>
      <c r="V227" s="3" t="str">
        <f t="shared" si="6"/>
        <v/>
      </c>
      <c r="W227" s="3" t="str">
        <f t="shared" si="7"/>
        <v/>
      </c>
    </row>
    <row r="228" spans="1:23">
      <c r="A228" s="238"/>
      <c r="B228" s="16"/>
      <c r="C228" s="90"/>
      <c r="D228" s="90"/>
      <c r="E228" s="90"/>
      <c r="F228" s="90"/>
      <c r="G228" s="90"/>
      <c r="H228" s="90"/>
      <c r="I228" s="90"/>
      <c r="J228" s="90"/>
      <c r="K228" s="90"/>
      <c r="L228" s="91"/>
      <c r="M228" s="92"/>
      <c r="N228" s="82"/>
      <c r="O228" s="289"/>
      <c r="P228" s="21"/>
      <c r="Q228" s="21"/>
      <c r="R228" s="22"/>
      <c r="S228" s="23"/>
      <c r="T228" s="11"/>
      <c r="U228" s="23" t="s">
        <v>744</v>
      </c>
      <c r="V228" s="3" t="str">
        <f t="shared" si="6"/>
        <v/>
      </c>
      <c r="W228" s="3" t="str">
        <f t="shared" si="7"/>
        <v/>
      </c>
    </row>
    <row r="229" spans="1:23" s="80" customFormat="1">
      <c r="A229" s="238"/>
      <c r="B229" s="75"/>
      <c r="C229" s="76"/>
      <c r="D229" s="76"/>
      <c r="E229" s="76"/>
      <c r="F229" s="76"/>
      <c r="G229" s="76"/>
      <c r="H229" s="76"/>
      <c r="I229" s="76"/>
      <c r="J229" s="76"/>
      <c r="K229" s="76"/>
      <c r="L229" s="84"/>
      <c r="M229" s="94"/>
      <c r="N229" s="85"/>
      <c r="O229" s="296"/>
      <c r="P229" s="77"/>
      <c r="Q229" s="77"/>
      <c r="R229" s="78"/>
      <c r="S229" s="79"/>
      <c r="T229" s="11"/>
      <c r="U229" s="79" t="s">
        <v>739</v>
      </c>
      <c r="V229" s="3" t="str">
        <f t="shared" si="6"/>
        <v/>
      </c>
      <c r="W229" s="3" t="str">
        <f t="shared" si="7"/>
        <v/>
      </c>
    </row>
    <row r="230" spans="1:23" s="80" customFormat="1">
      <c r="A230" s="238"/>
      <c r="B230" s="16"/>
      <c r="C230" s="17"/>
      <c r="D230" s="17"/>
      <c r="E230" s="17"/>
      <c r="F230" s="17"/>
      <c r="G230" s="17"/>
      <c r="H230" s="17"/>
      <c r="I230" s="17"/>
      <c r="J230" s="17"/>
      <c r="K230" s="17"/>
      <c r="L230" s="70"/>
      <c r="M230" s="18"/>
      <c r="N230" s="81"/>
      <c r="O230" s="290"/>
      <c r="P230" s="259"/>
      <c r="Q230" s="259"/>
      <c r="R230" s="257"/>
      <c r="S230" s="11"/>
      <c r="T230" s="11"/>
      <c r="U230" s="11" t="s">
        <v>30</v>
      </c>
      <c r="V230" s="3" t="str">
        <f t="shared" si="6"/>
        <v/>
      </c>
      <c r="W230" s="3" t="str">
        <f t="shared" si="7"/>
        <v/>
      </c>
    </row>
    <row r="231" spans="1:23" s="80" customFormat="1">
      <c r="A231" s="242"/>
      <c r="B231" s="254"/>
      <c r="C231" s="255"/>
      <c r="D231" s="255"/>
      <c r="E231" s="255"/>
      <c r="F231" s="255"/>
      <c r="G231" s="255"/>
      <c r="H231" s="255"/>
      <c r="I231" s="255"/>
      <c r="J231" s="255"/>
      <c r="K231" s="255"/>
      <c r="L231" s="84"/>
      <c r="M231" s="94"/>
      <c r="N231" s="81"/>
      <c r="O231" s="289"/>
      <c r="P231" s="259"/>
      <c r="Q231" s="259"/>
      <c r="R231" s="257"/>
      <c r="S231" s="11"/>
      <c r="T231" s="11"/>
      <c r="U231" s="247" t="s">
        <v>746</v>
      </c>
      <c r="V231" s="3" t="str">
        <f t="shared" si="6"/>
        <v/>
      </c>
      <c r="W231" s="3" t="str">
        <f t="shared" si="7"/>
        <v/>
      </c>
    </row>
    <row r="232" spans="1:23" s="181" customFormat="1">
      <c r="A232" s="242"/>
      <c r="B232" s="254"/>
      <c r="C232" s="255"/>
      <c r="D232" s="255"/>
      <c r="E232" s="255"/>
      <c r="F232" s="255"/>
      <c r="G232" s="255"/>
      <c r="H232" s="255"/>
      <c r="I232" s="255"/>
      <c r="J232" s="255"/>
      <c r="K232" s="255"/>
      <c r="L232" s="84"/>
      <c r="M232" s="94"/>
      <c r="N232" s="81"/>
      <c r="O232" s="290"/>
      <c r="P232" s="259"/>
      <c r="Q232" s="259"/>
      <c r="R232" s="257"/>
      <c r="S232" s="11"/>
      <c r="T232" s="11"/>
      <c r="U232" s="247" t="s">
        <v>425</v>
      </c>
      <c r="V232" s="3" t="str">
        <f t="shared" si="6"/>
        <v/>
      </c>
      <c r="W232" s="3" t="str">
        <f t="shared" si="7"/>
        <v/>
      </c>
    </row>
    <row r="233" spans="1:23">
      <c r="A233" s="242"/>
      <c r="B233" s="174"/>
      <c r="C233" s="175"/>
      <c r="D233" s="175"/>
      <c r="E233" s="175"/>
      <c r="F233" s="175"/>
      <c r="G233" s="175"/>
      <c r="H233" s="175"/>
      <c r="I233" s="175"/>
      <c r="J233" s="175"/>
      <c r="K233" s="175"/>
      <c r="L233" s="176"/>
      <c r="M233" s="177"/>
      <c r="N233" s="252"/>
      <c r="O233" s="301"/>
      <c r="P233" s="178"/>
      <c r="Q233" s="178"/>
      <c r="R233" s="178"/>
      <c r="S233" s="179"/>
      <c r="T233" s="11"/>
      <c r="U233" s="180" t="s">
        <v>745</v>
      </c>
      <c r="V233" s="3" t="str">
        <f t="shared" si="6"/>
        <v/>
      </c>
      <c r="W233" s="3" t="str">
        <f t="shared" si="7"/>
        <v/>
      </c>
    </row>
    <row r="234" spans="1:23">
      <c r="A234" s="242"/>
      <c r="B234" s="16"/>
      <c r="C234" s="17"/>
      <c r="D234" s="17"/>
      <c r="E234" s="17"/>
      <c r="F234" s="17"/>
      <c r="G234" s="17"/>
      <c r="H234" s="95"/>
      <c r="I234" s="95"/>
      <c r="J234" s="95"/>
      <c r="K234" s="95"/>
      <c r="L234" s="96"/>
      <c r="M234" s="97"/>
      <c r="N234" s="81"/>
      <c r="O234" s="290"/>
      <c r="P234" s="259"/>
      <c r="Q234" s="259"/>
      <c r="R234" s="257"/>
      <c r="S234" s="11"/>
      <c r="T234" s="11"/>
      <c r="U234" s="11" t="s">
        <v>747</v>
      </c>
      <c r="V234" s="3" t="str">
        <f t="shared" si="6"/>
        <v/>
      </c>
      <c r="W234" s="3" t="str">
        <f t="shared" si="7"/>
        <v/>
      </c>
    </row>
    <row r="235" spans="1:23">
      <c r="A235" s="242"/>
      <c r="B235" s="16"/>
      <c r="C235" s="17"/>
      <c r="D235" s="17"/>
      <c r="E235" s="17"/>
      <c r="F235" s="17"/>
      <c r="G235" s="17"/>
      <c r="H235" s="95"/>
      <c r="I235" s="95"/>
      <c r="J235" s="95"/>
      <c r="K235" s="95"/>
      <c r="L235" s="96"/>
      <c r="M235" s="97"/>
      <c r="N235" s="81"/>
      <c r="O235" s="290"/>
      <c r="P235" s="259"/>
      <c r="Q235" s="259"/>
      <c r="R235" s="257"/>
      <c r="S235" s="11"/>
      <c r="T235" s="11"/>
      <c r="U235" s="11" t="s">
        <v>721</v>
      </c>
      <c r="V235" s="3" t="str">
        <f t="shared" si="6"/>
        <v/>
      </c>
      <c r="W235" s="3" t="str">
        <f t="shared" si="7"/>
        <v/>
      </c>
    </row>
    <row r="236" spans="1:23" s="80" customFormat="1">
      <c r="A236" s="242"/>
      <c r="B236" s="16"/>
      <c r="C236" s="17"/>
      <c r="D236" s="17"/>
      <c r="E236" s="17"/>
      <c r="F236" s="17"/>
      <c r="G236" s="17"/>
      <c r="H236" s="17"/>
      <c r="I236" s="17"/>
      <c r="J236" s="17"/>
      <c r="K236" s="17"/>
      <c r="L236" s="70"/>
      <c r="M236" s="18"/>
      <c r="N236" s="81"/>
      <c r="O236" s="289"/>
      <c r="P236" s="259"/>
      <c r="Q236" s="259"/>
      <c r="R236" s="257"/>
      <c r="S236" s="11"/>
      <c r="T236" s="11"/>
      <c r="U236" s="11" t="s">
        <v>45</v>
      </c>
      <c r="V236" s="3" t="str">
        <f t="shared" si="6"/>
        <v/>
      </c>
      <c r="W236" s="3" t="str">
        <f t="shared" si="7"/>
        <v/>
      </c>
    </row>
    <row r="237" spans="1:23" s="80" customFormat="1">
      <c r="A237" s="242"/>
      <c r="B237" s="16"/>
      <c r="C237" s="17"/>
      <c r="D237" s="17"/>
      <c r="E237" s="17"/>
      <c r="F237" s="17"/>
      <c r="G237" s="17"/>
      <c r="H237" s="17"/>
      <c r="I237" s="17"/>
      <c r="J237" s="17"/>
      <c r="K237" s="17"/>
      <c r="L237" s="70"/>
      <c r="M237" s="18"/>
      <c r="N237" s="81"/>
      <c r="O237" s="289"/>
      <c r="P237" s="259"/>
      <c r="Q237" s="259"/>
      <c r="R237" s="257"/>
      <c r="S237" s="11"/>
      <c r="T237" s="11"/>
      <c r="U237" s="11" t="s">
        <v>566</v>
      </c>
      <c r="V237" s="3" t="str">
        <f t="shared" si="6"/>
        <v/>
      </c>
      <c r="W237" s="3" t="str">
        <f t="shared" si="7"/>
        <v/>
      </c>
    </row>
    <row r="238" spans="1:23">
      <c r="A238" s="242"/>
      <c r="B238" s="16"/>
      <c r="C238" s="17"/>
      <c r="D238" s="17"/>
      <c r="E238" s="17"/>
      <c r="F238" s="17"/>
      <c r="G238" s="17"/>
      <c r="H238" s="17"/>
      <c r="I238" s="17"/>
      <c r="J238" s="17"/>
      <c r="K238" s="17"/>
      <c r="L238" s="70"/>
      <c r="M238" s="18"/>
      <c r="N238" s="252"/>
      <c r="O238" s="291"/>
      <c r="P238" s="253"/>
      <c r="Q238" s="253"/>
      <c r="R238" s="250"/>
      <c r="S238" s="247"/>
      <c r="T238" s="11"/>
      <c r="U238" s="247" t="s">
        <v>542</v>
      </c>
      <c r="V238" s="3" t="str">
        <f t="shared" si="6"/>
        <v/>
      </c>
      <c r="W238" s="3" t="str">
        <f t="shared" si="7"/>
        <v/>
      </c>
    </row>
    <row r="239" spans="1:23">
      <c r="A239" s="242"/>
      <c r="B239" s="16"/>
      <c r="C239" s="17"/>
      <c r="D239" s="17"/>
      <c r="E239" s="17"/>
      <c r="F239" s="17"/>
      <c r="G239" s="17"/>
      <c r="H239" s="17"/>
      <c r="I239" s="17"/>
      <c r="J239" s="17"/>
      <c r="K239" s="17"/>
      <c r="L239" s="70"/>
      <c r="M239" s="18"/>
      <c r="N239" s="81"/>
      <c r="O239" s="290"/>
      <c r="P239" s="259"/>
      <c r="Q239" s="259"/>
      <c r="R239" s="78"/>
      <c r="S239" s="79"/>
      <c r="T239" s="11"/>
      <c r="U239" s="11" t="s">
        <v>748</v>
      </c>
      <c r="V239" s="3" t="str">
        <f t="shared" si="6"/>
        <v/>
      </c>
      <c r="W239" s="3" t="str">
        <f t="shared" si="7"/>
        <v/>
      </c>
    </row>
    <row r="240" spans="1:23">
      <c r="A240" s="242"/>
      <c r="B240" s="16"/>
      <c r="C240" s="17"/>
      <c r="D240" s="17"/>
      <c r="E240" s="17"/>
      <c r="F240" s="17"/>
      <c r="G240" s="17"/>
      <c r="H240" s="17"/>
      <c r="I240" s="17"/>
      <c r="J240" s="17"/>
      <c r="K240" s="17"/>
      <c r="L240" s="70"/>
      <c r="M240" s="18"/>
      <c r="N240" s="81"/>
      <c r="O240" s="290"/>
      <c r="P240" s="259"/>
      <c r="Q240" s="259"/>
      <c r="R240" s="78"/>
      <c r="S240" s="11"/>
      <c r="T240" s="11"/>
      <c r="U240" s="11" t="s">
        <v>749</v>
      </c>
      <c r="V240" s="3" t="str">
        <f t="shared" si="6"/>
        <v/>
      </c>
      <c r="W240" s="3" t="str">
        <f t="shared" si="7"/>
        <v/>
      </c>
    </row>
    <row r="241" spans="1:23">
      <c r="A241" s="242"/>
      <c r="B241" s="16"/>
      <c r="C241" s="17"/>
      <c r="D241" s="17"/>
      <c r="E241" s="17"/>
      <c r="F241" s="17"/>
      <c r="G241" s="17"/>
      <c r="H241" s="17"/>
      <c r="I241" s="17"/>
      <c r="J241" s="17"/>
      <c r="K241" s="17"/>
      <c r="L241" s="70"/>
      <c r="M241" s="18"/>
      <c r="N241" s="81"/>
      <c r="O241" s="290"/>
      <c r="P241" s="172"/>
      <c r="Q241" s="172"/>
      <c r="R241" s="250"/>
      <c r="S241" s="11"/>
      <c r="T241" s="11"/>
      <c r="U241" s="11" t="s">
        <v>750</v>
      </c>
      <c r="V241" s="3" t="str">
        <f t="shared" si="6"/>
        <v/>
      </c>
      <c r="W241" s="3" t="str">
        <f t="shared" si="7"/>
        <v/>
      </c>
    </row>
    <row r="242" spans="1:23">
      <c r="A242" s="237"/>
      <c r="B242" s="89"/>
      <c r="C242" s="90"/>
      <c r="D242" s="90"/>
      <c r="E242" s="90"/>
      <c r="F242" s="90"/>
      <c r="G242" s="90"/>
      <c r="H242" s="90"/>
      <c r="I242" s="90"/>
      <c r="J242" s="90"/>
      <c r="K242" s="90"/>
      <c r="L242" s="91"/>
      <c r="M242" s="92"/>
      <c r="N242" s="82"/>
      <c r="O242" s="289"/>
      <c r="P242" s="21"/>
      <c r="Q242" s="21"/>
      <c r="R242" s="22"/>
      <c r="S242" s="23"/>
      <c r="T242" s="11"/>
      <c r="U242" s="190" t="s">
        <v>751</v>
      </c>
      <c r="V242" s="3" t="str">
        <f t="shared" si="6"/>
        <v/>
      </c>
      <c r="W242" s="3" t="str">
        <f t="shared" si="7"/>
        <v/>
      </c>
    </row>
    <row r="243" spans="1:23" s="68" customFormat="1">
      <c r="A243" s="237"/>
      <c r="B243" s="89"/>
      <c r="C243" s="90"/>
      <c r="D243" s="90"/>
      <c r="E243" s="90"/>
      <c r="F243" s="90"/>
      <c r="G243" s="90"/>
      <c r="H243" s="90"/>
      <c r="I243" s="90"/>
      <c r="J243" s="90"/>
      <c r="K243" s="90"/>
      <c r="L243" s="91"/>
      <c r="M243" s="92"/>
      <c r="N243" s="82"/>
      <c r="O243" s="289"/>
      <c r="P243" s="21"/>
      <c r="Q243" s="21"/>
      <c r="R243" s="22"/>
      <c r="S243" s="23"/>
      <c r="T243" s="11"/>
      <c r="U243" s="23" t="s">
        <v>752</v>
      </c>
      <c r="V243" s="3" t="str">
        <f t="shared" si="6"/>
        <v/>
      </c>
      <c r="W243" s="3" t="str">
        <f t="shared" si="7"/>
        <v/>
      </c>
    </row>
    <row r="244" spans="1:23" s="68" customFormat="1">
      <c r="A244" s="237"/>
      <c r="B244" s="89"/>
      <c r="C244" s="90"/>
      <c r="D244" s="90"/>
      <c r="E244" s="90"/>
      <c r="F244" s="90"/>
      <c r="G244" s="90"/>
      <c r="H244" s="90"/>
      <c r="I244" s="90"/>
      <c r="J244" s="90"/>
      <c r="K244" s="90"/>
      <c r="L244" s="91"/>
      <c r="M244" s="92"/>
      <c r="N244" s="82"/>
      <c r="O244" s="289"/>
      <c r="P244" s="21"/>
      <c r="Q244" s="21"/>
      <c r="R244" s="22"/>
      <c r="S244" s="23"/>
      <c r="T244" s="11"/>
      <c r="U244" s="23" t="s">
        <v>753</v>
      </c>
      <c r="V244" s="3" t="str">
        <f t="shared" si="6"/>
        <v/>
      </c>
      <c r="W244" s="3" t="str">
        <f t="shared" si="7"/>
        <v/>
      </c>
    </row>
    <row r="245" spans="1:23" s="68" customFormat="1">
      <c r="A245" s="237"/>
      <c r="B245" s="89"/>
      <c r="C245" s="90"/>
      <c r="D245" s="90"/>
      <c r="E245" s="90"/>
      <c r="F245" s="90"/>
      <c r="G245" s="90"/>
      <c r="H245" s="90"/>
      <c r="I245" s="90"/>
      <c r="J245" s="90"/>
      <c r="K245" s="90"/>
      <c r="L245" s="91"/>
      <c r="M245" s="92"/>
      <c r="N245" s="82"/>
      <c r="O245" s="289"/>
      <c r="P245" s="21"/>
      <c r="Q245" s="21"/>
      <c r="R245" s="22"/>
      <c r="S245" s="22"/>
      <c r="T245" s="11"/>
      <c r="U245" s="23" t="s">
        <v>754</v>
      </c>
      <c r="V245" s="3" t="str">
        <f t="shared" si="6"/>
        <v/>
      </c>
      <c r="W245" s="3" t="str">
        <f t="shared" si="7"/>
        <v/>
      </c>
    </row>
    <row r="246" spans="1:23" s="68" customFormat="1">
      <c r="A246" s="238"/>
      <c r="B246" s="254"/>
      <c r="C246" s="255"/>
      <c r="D246" s="255"/>
      <c r="E246" s="255"/>
      <c r="F246" s="255"/>
      <c r="G246" s="255"/>
      <c r="H246" s="255"/>
      <c r="I246" s="255"/>
      <c r="J246" s="255"/>
      <c r="K246" s="255"/>
      <c r="L246" s="84"/>
      <c r="M246" s="94"/>
      <c r="N246" s="252"/>
      <c r="O246" s="296"/>
      <c r="P246" s="253"/>
      <c r="Q246" s="253"/>
      <c r="R246" s="250"/>
      <c r="S246" s="247"/>
      <c r="T246" s="11"/>
      <c r="U246" s="247" t="s">
        <v>717</v>
      </c>
      <c r="V246" s="3" t="str">
        <f t="shared" si="6"/>
        <v/>
      </c>
      <c r="W246" s="3" t="str">
        <f t="shared" si="7"/>
        <v/>
      </c>
    </row>
    <row r="247" spans="1:23">
      <c r="A247" s="238"/>
      <c r="B247" s="16"/>
      <c r="C247" s="17"/>
      <c r="D247" s="17"/>
      <c r="E247" s="17"/>
      <c r="F247" s="17"/>
      <c r="G247" s="17"/>
      <c r="H247" s="17"/>
      <c r="I247" s="17"/>
      <c r="J247" s="17"/>
      <c r="K247" s="17"/>
      <c r="L247" s="70"/>
      <c r="M247" s="18"/>
      <c r="N247" s="81"/>
      <c r="O247" s="290"/>
      <c r="P247" s="259"/>
      <c r="Q247" s="259"/>
      <c r="R247" s="257"/>
      <c r="S247" s="11"/>
      <c r="T247" s="11"/>
      <c r="U247" s="257" t="s">
        <v>758</v>
      </c>
      <c r="V247" s="3" t="str">
        <f t="shared" si="6"/>
        <v/>
      </c>
      <c r="W247" s="3" t="str">
        <f t="shared" si="7"/>
        <v/>
      </c>
    </row>
    <row r="248" spans="1:23" s="80" customFormat="1">
      <c r="A248" s="238"/>
      <c r="B248" s="16"/>
      <c r="C248" s="17"/>
      <c r="D248" s="17"/>
      <c r="E248" s="17"/>
      <c r="F248" s="17"/>
      <c r="G248" s="17"/>
      <c r="H248" s="17"/>
      <c r="I248" s="17"/>
      <c r="J248" s="17"/>
      <c r="K248" s="17"/>
      <c r="L248" s="70"/>
      <c r="M248" s="18"/>
      <c r="N248" s="81"/>
      <c r="O248" s="290"/>
      <c r="P248" s="259"/>
      <c r="Q248" s="259"/>
      <c r="R248" s="257"/>
      <c r="S248" s="11"/>
      <c r="T248" s="11"/>
      <c r="U248" s="11" t="s">
        <v>765</v>
      </c>
      <c r="V248" s="3" t="str">
        <f t="shared" si="6"/>
        <v/>
      </c>
      <c r="W248" s="3" t="str">
        <f t="shared" si="7"/>
        <v/>
      </c>
    </row>
    <row r="249" spans="1:23" s="80" customFormat="1">
      <c r="A249" s="238"/>
      <c r="B249" s="254"/>
      <c r="C249" s="255"/>
      <c r="D249" s="255"/>
      <c r="E249" s="255"/>
      <c r="F249" s="255"/>
      <c r="G249" s="255"/>
      <c r="H249" s="255"/>
      <c r="I249" s="255"/>
      <c r="J249" s="255"/>
      <c r="K249" s="255"/>
      <c r="L249" s="84"/>
      <c r="M249" s="94"/>
      <c r="N249" s="252"/>
      <c r="O249" s="298"/>
      <c r="P249" s="169"/>
      <c r="Q249" s="169"/>
      <c r="R249" s="252"/>
      <c r="S249" s="256"/>
      <c r="T249" s="11"/>
      <c r="U249" s="252" t="s">
        <v>755</v>
      </c>
      <c r="V249" s="3" t="str">
        <f t="shared" si="6"/>
        <v/>
      </c>
      <c r="W249" s="3" t="str">
        <f t="shared" si="7"/>
        <v/>
      </c>
    </row>
    <row r="250" spans="1:23">
      <c r="A250" s="238"/>
      <c r="B250" s="75"/>
      <c r="C250" s="76"/>
      <c r="D250" s="76"/>
      <c r="E250" s="76"/>
      <c r="F250" s="76"/>
      <c r="G250" s="76"/>
      <c r="H250" s="76"/>
      <c r="I250" s="76"/>
      <c r="J250" s="76"/>
      <c r="K250" s="76"/>
      <c r="L250" s="84"/>
      <c r="M250" s="94"/>
      <c r="N250" s="85"/>
      <c r="O250" s="296"/>
      <c r="P250" s="253"/>
      <c r="Q250" s="253"/>
      <c r="R250" s="250"/>
      <c r="S250" s="247"/>
      <c r="T250" s="11"/>
      <c r="U250" s="250" t="s">
        <v>756</v>
      </c>
      <c r="V250" s="3" t="str">
        <f t="shared" si="6"/>
        <v/>
      </c>
      <c r="W250" s="3" t="str">
        <f t="shared" si="7"/>
        <v/>
      </c>
    </row>
    <row r="251" spans="1:23" s="80" customFormat="1">
      <c r="A251" s="238"/>
      <c r="B251" s="254"/>
      <c r="C251" s="255"/>
      <c r="D251" s="255"/>
      <c r="E251" s="255"/>
      <c r="F251" s="255"/>
      <c r="G251" s="255"/>
      <c r="H251" s="255"/>
      <c r="I251" s="255"/>
      <c r="J251" s="255"/>
      <c r="K251" s="255"/>
      <c r="L251" s="84"/>
      <c r="M251" s="94"/>
      <c r="N251" s="252"/>
      <c r="O251" s="296"/>
      <c r="P251" s="253"/>
      <c r="Q251" s="253"/>
      <c r="R251" s="250"/>
      <c r="S251" s="247"/>
      <c r="T251" s="11"/>
      <c r="U251" s="250" t="s">
        <v>757</v>
      </c>
      <c r="V251" s="3" t="str">
        <f t="shared" si="6"/>
        <v/>
      </c>
      <c r="W251" s="3" t="str">
        <f t="shared" si="7"/>
        <v/>
      </c>
    </row>
    <row r="252" spans="1:23" s="80" customFormat="1">
      <c r="A252" s="238"/>
      <c r="B252" s="75"/>
      <c r="C252" s="76"/>
      <c r="D252" s="76"/>
      <c r="E252" s="76"/>
      <c r="F252" s="76"/>
      <c r="G252" s="76"/>
      <c r="H252" s="76"/>
      <c r="I252" s="76"/>
      <c r="J252" s="76"/>
      <c r="K252" s="76"/>
      <c r="L252" s="84"/>
      <c r="M252" s="94"/>
      <c r="N252" s="85"/>
      <c r="O252" s="291"/>
      <c r="P252" s="77"/>
      <c r="Q252" s="77"/>
      <c r="R252" s="78"/>
      <c r="S252" s="79"/>
      <c r="T252" s="11"/>
      <c r="U252" s="247" t="s">
        <v>622</v>
      </c>
      <c r="V252" s="3" t="str">
        <f t="shared" si="6"/>
        <v/>
      </c>
      <c r="W252" s="3" t="str">
        <f t="shared" si="7"/>
        <v/>
      </c>
    </row>
    <row r="253" spans="1:23" s="80" customFormat="1">
      <c r="A253" s="238"/>
      <c r="B253" s="254"/>
      <c r="C253" s="255"/>
      <c r="D253" s="255"/>
      <c r="E253" s="255"/>
      <c r="F253" s="255"/>
      <c r="G253" s="255"/>
      <c r="H253" s="255"/>
      <c r="I253" s="255"/>
      <c r="J253" s="255"/>
      <c r="K253" s="255"/>
      <c r="L253" s="84"/>
      <c r="M253" s="94"/>
      <c r="N253" s="252"/>
      <c r="O253" s="291"/>
      <c r="P253" s="253"/>
      <c r="Q253" s="253"/>
      <c r="R253" s="250"/>
      <c r="S253" s="247"/>
      <c r="T253" s="11"/>
      <c r="U253" s="250" t="s">
        <v>764</v>
      </c>
      <c r="V253" s="3" t="str">
        <f t="shared" si="6"/>
        <v/>
      </c>
      <c r="W253" s="3" t="str">
        <f t="shared" si="7"/>
        <v/>
      </c>
    </row>
    <row r="254" spans="1:23" s="80" customFormat="1">
      <c r="A254" s="238"/>
      <c r="B254" s="254"/>
      <c r="C254" s="255"/>
      <c r="D254" s="255"/>
      <c r="E254" s="255"/>
      <c r="F254" s="255"/>
      <c r="G254" s="255"/>
      <c r="H254" s="255"/>
      <c r="I254" s="255"/>
      <c r="J254" s="255"/>
      <c r="K254" s="255"/>
      <c r="L254" s="84"/>
      <c r="M254" s="94"/>
      <c r="N254" s="252"/>
      <c r="O254" s="291"/>
      <c r="P254" s="253"/>
      <c r="Q254" s="253"/>
      <c r="R254" s="250"/>
      <c r="S254" s="247"/>
      <c r="T254" s="11"/>
      <c r="U254" s="250" t="s">
        <v>759</v>
      </c>
      <c r="V254" s="3" t="str">
        <f t="shared" si="6"/>
        <v/>
      </c>
      <c r="W254" s="3" t="str">
        <f t="shared" si="7"/>
        <v/>
      </c>
    </row>
    <row r="255" spans="1:23" s="80" customFormat="1">
      <c r="A255" s="238"/>
      <c r="B255" s="254"/>
      <c r="C255" s="255"/>
      <c r="D255" s="255"/>
      <c r="E255" s="255"/>
      <c r="F255" s="255"/>
      <c r="G255" s="255"/>
      <c r="H255" s="255"/>
      <c r="I255" s="255"/>
      <c r="J255" s="255"/>
      <c r="K255" s="255"/>
      <c r="L255" s="84"/>
      <c r="M255" s="94"/>
      <c r="N255" s="252"/>
      <c r="O255" s="291"/>
      <c r="P255" s="253"/>
      <c r="Q255" s="253"/>
      <c r="R255" s="250"/>
      <c r="S255" s="247"/>
      <c r="T255" s="11"/>
      <c r="U255" s="250" t="s">
        <v>760</v>
      </c>
      <c r="V255" s="3" t="str">
        <f t="shared" si="6"/>
        <v/>
      </c>
      <c r="W255" s="3" t="str">
        <f t="shared" si="7"/>
        <v/>
      </c>
    </row>
    <row r="256" spans="1:23" s="80" customFormat="1">
      <c r="A256" s="238"/>
      <c r="B256" s="75"/>
      <c r="C256" s="76"/>
      <c r="D256" s="76"/>
      <c r="E256" s="76"/>
      <c r="F256" s="76"/>
      <c r="G256" s="76"/>
      <c r="H256" s="76"/>
      <c r="I256" s="76"/>
      <c r="J256" s="76"/>
      <c r="K256" s="76"/>
      <c r="L256" s="84"/>
      <c r="M256" s="94"/>
      <c r="N256" s="85"/>
      <c r="O256" s="291"/>
      <c r="P256" s="77"/>
      <c r="Q256" s="77"/>
      <c r="R256" s="78"/>
      <c r="S256" s="79"/>
      <c r="T256" s="11"/>
      <c r="U256" s="250" t="s">
        <v>44</v>
      </c>
      <c r="V256" s="3" t="str">
        <f t="shared" si="6"/>
        <v/>
      </c>
      <c r="W256" s="3" t="str">
        <f t="shared" si="7"/>
        <v/>
      </c>
    </row>
    <row r="257" spans="1:23" s="80" customFormat="1">
      <c r="A257" s="238"/>
      <c r="B257" s="75"/>
      <c r="C257" s="76"/>
      <c r="D257" s="76"/>
      <c r="E257" s="76"/>
      <c r="F257" s="76"/>
      <c r="G257" s="76"/>
      <c r="H257" s="76"/>
      <c r="I257" s="76"/>
      <c r="J257" s="76"/>
      <c r="K257" s="76"/>
      <c r="L257" s="84"/>
      <c r="M257" s="94"/>
      <c r="N257" s="252"/>
      <c r="O257" s="291"/>
      <c r="P257" s="77"/>
      <c r="Q257" s="77"/>
      <c r="R257" s="78"/>
      <c r="S257" s="79"/>
      <c r="T257" s="11"/>
      <c r="U257" s="79" t="s">
        <v>762</v>
      </c>
      <c r="V257" s="3" t="str">
        <f t="shared" si="6"/>
        <v/>
      </c>
      <c r="W257" s="3" t="str">
        <f t="shared" si="7"/>
        <v/>
      </c>
    </row>
    <row r="258" spans="1:23" s="80" customFormat="1">
      <c r="A258" s="238"/>
      <c r="B258" s="254"/>
      <c r="C258" s="255"/>
      <c r="D258" s="255"/>
      <c r="E258" s="255"/>
      <c r="F258" s="255"/>
      <c r="G258" s="255"/>
      <c r="H258" s="255"/>
      <c r="I258" s="255"/>
      <c r="J258" s="255"/>
      <c r="K258" s="255"/>
      <c r="L258" s="84"/>
      <c r="M258" s="94"/>
      <c r="N258" s="252"/>
      <c r="O258" s="296"/>
      <c r="P258" s="253"/>
      <c r="Q258" s="253"/>
      <c r="R258" s="250"/>
      <c r="S258" s="247"/>
      <c r="T258" s="11"/>
      <c r="U258" s="247" t="s">
        <v>761</v>
      </c>
      <c r="V258" s="3" t="str">
        <f t="shared" si="6"/>
        <v/>
      </c>
      <c r="W258" s="3" t="str">
        <f t="shared" si="7"/>
        <v/>
      </c>
    </row>
    <row r="259" spans="1:23" s="80" customFormat="1">
      <c r="A259" s="238"/>
      <c r="B259" s="254"/>
      <c r="C259" s="255"/>
      <c r="D259" s="255"/>
      <c r="E259" s="255"/>
      <c r="F259" s="255"/>
      <c r="G259" s="255"/>
      <c r="H259" s="255"/>
      <c r="I259" s="255"/>
      <c r="J259" s="255"/>
      <c r="K259" s="255"/>
      <c r="L259" s="84"/>
      <c r="M259" s="94"/>
      <c r="N259" s="252"/>
      <c r="O259" s="291"/>
      <c r="P259" s="253"/>
      <c r="Q259" s="253"/>
      <c r="R259" s="250"/>
      <c r="S259" s="247"/>
      <c r="T259" s="11"/>
      <c r="U259" s="247" t="s">
        <v>763</v>
      </c>
      <c r="V259" s="3" t="str">
        <f t="shared" si="6"/>
        <v/>
      </c>
      <c r="W259" s="3" t="str">
        <f t="shared" si="7"/>
        <v/>
      </c>
    </row>
    <row r="260" spans="1:23">
      <c r="A260" s="238"/>
      <c r="B260" s="16"/>
      <c r="C260" s="17"/>
      <c r="D260" s="17"/>
      <c r="E260" s="17"/>
      <c r="F260" s="17"/>
      <c r="G260" s="17"/>
      <c r="H260" s="17"/>
      <c r="I260" s="17"/>
      <c r="J260" s="17"/>
      <c r="K260" s="17"/>
      <c r="L260" s="70"/>
      <c r="M260" s="18"/>
      <c r="N260" s="81"/>
      <c r="O260" s="289"/>
      <c r="P260" s="280"/>
      <c r="Q260" s="280"/>
      <c r="R260" s="279"/>
      <c r="S260" s="11"/>
      <c r="T260" s="11"/>
      <c r="U260" s="11" t="s">
        <v>771</v>
      </c>
      <c r="V260" s="3" t="str">
        <f t="shared" si="6"/>
        <v/>
      </c>
      <c r="W260" s="3" t="str">
        <f t="shared" si="7"/>
        <v/>
      </c>
    </row>
    <row r="261" spans="1:23">
      <c r="A261" s="238"/>
      <c r="B261" s="16"/>
      <c r="C261" s="17"/>
      <c r="D261" s="17"/>
      <c r="E261" s="17"/>
      <c r="F261" s="17"/>
      <c r="G261" s="17"/>
      <c r="H261" s="17"/>
      <c r="I261" s="17"/>
      <c r="J261" s="17"/>
      <c r="K261" s="17"/>
      <c r="L261" s="70"/>
      <c r="M261" s="18"/>
      <c r="N261" s="81"/>
      <c r="O261" s="289"/>
      <c r="P261" s="280"/>
      <c r="Q261" s="280"/>
      <c r="R261" s="279"/>
      <c r="S261" s="11"/>
      <c r="T261" s="11"/>
      <c r="U261" s="11" t="s">
        <v>754</v>
      </c>
      <c r="V261" s="3" t="str">
        <f>IF(A261="","",MONTH(A261))</f>
        <v/>
      </c>
      <c r="W261" s="3" t="str">
        <f>IF(A261="","",YEAR(A261))</f>
        <v/>
      </c>
    </row>
    <row r="262" spans="1:23">
      <c r="A262" s="238"/>
      <c r="B262" s="16"/>
      <c r="C262" s="17"/>
      <c r="D262" s="17"/>
      <c r="E262" s="17"/>
      <c r="F262" s="17"/>
      <c r="G262" s="17"/>
      <c r="H262" s="17"/>
      <c r="I262" s="17"/>
      <c r="J262" s="17"/>
      <c r="K262" s="17"/>
      <c r="L262" s="70"/>
      <c r="M262" s="18"/>
      <c r="N262" s="81"/>
      <c r="O262" s="290"/>
      <c r="P262" s="150"/>
      <c r="Q262" s="150"/>
      <c r="R262" s="281"/>
      <c r="S262" s="11"/>
      <c r="T262" s="11"/>
      <c r="U262" s="11" t="s">
        <v>772</v>
      </c>
    </row>
    <row r="263" spans="1:23">
      <c r="A263" s="74"/>
      <c r="B263" s="16"/>
      <c r="C263" s="17"/>
      <c r="D263" s="17"/>
      <c r="E263" s="17"/>
      <c r="F263" s="17"/>
      <c r="G263" s="17"/>
      <c r="H263" s="17"/>
      <c r="I263" s="17"/>
      <c r="J263" s="17"/>
      <c r="K263" s="17"/>
      <c r="L263" s="70"/>
      <c r="M263" s="18"/>
      <c r="N263" s="81"/>
      <c r="O263" s="290"/>
      <c r="P263" s="150"/>
      <c r="Q263" s="150"/>
      <c r="R263" s="149"/>
      <c r="S263" s="11"/>
      <c r="T263" s="11"/>
      <c r="U263" s="11"/>
    </row>
    <row r="264" spans="1:23">
      <c r="A264" s="74"/>
      <c r="B264" s="16"/>
      <c r="C264" s="17"/>
      <c r="D264" s="17"/>
      <c r="E264" s="17"/>
      <c r="F264" s="17"/>
      <c r="G264" s="17"/>
      <c r="H264" s="17"/>
      <c r="I264" s="17"/>
      <c r="J264" s="17"/>
      <c r="K264" s="17"/>
      <c r="L264" s="70"/>
      <c r="M264" s="18"/>
      <c r="N264" s="81"/>
      <c r="O264" s="288"/>
      <c r="P264" s="150"/>
      <c r="Q264" s="150"/>
      <c r="R264" s="149"/>
      <c r="S264" s="11"/>
      <c r="T264" s="11"/>
      <c r="U264" s="11"/>
    </row>
    <row r="265" spans="1:23">
      <c r="A265" s="74"/>
      <c r="B265" s="16"/>
      <c r="C265" s="17"/>
      <c r="D265" s="17"/>
      <c r="E265" s="17"/>
      <c r="F265" s="17"/>
      <c r="G265" s="17"/>
      <c r="H265" s="17"/>
      <c r="I265" s="17"/>
      <c r="J265" s="17"/>
      <c r="K265" s="17"/>
      <c r="L265" s="70"/>
      <c r="M265" s="18"/>
      <c r="N265" s="81"/>
      <c r="O265" s="288"/>
      <c r="P265" s="150"/>
      <c r="Q265" s="150"/>
      <c r="R265" s="149"/>
      <c r="S265" s="11"/>
      <c r="T265" s="79"/>
      <c r="U265" s="79"/>
    </row>
    <row r="266" spans="1:23">
      <c r="A266" s="74"/>
      <c r="B266" s="16"/>
      <c r="C266" s="17"/>
      <c r="D266" s="17"/>
      <c r="E266" s="17"/>
      <c r="F266" s="17"/>
      <c r="G266" s="17"/>
      <c r="H266" s="17"/>
      <c r="I266" s="17"/>
      <c r="J266" s="17"/>
      <c r="K266" s="17"/>
      <c r="L266" s="70"/>
      <c r="M266" s="18"/>
      <c r="N266" s="81"/>
      <c r="O266" s="288"/>
      <c r="P266" s="150"/>
      <c r="Q266" s="150"/>
      <c r="R266" s="149"/>
      <c r="S266" s="11"/>
      <c r="T266" s="11"/>
      <c r="U266" s="11"/>
    </row>
    <row r="267" spans="1:23">
      <c r="A267" s="74"/>
      <c r="B267" s="75"/>
      <c r="C267" s="76"/>
      <c r="D267" s="76"/>
      <c r="E267" s="76"/>
      <c r="F267" s="76"/>
      <c r="G267" s="76"/>
      <c r="H267" s="76"/>
      <c r="I267" s="76"/>
      <c r="J267" s="76"/>
      <c r="K267" s="76"/>
      <c r="L267" s="84"/>
      <c r="M267" s="94"/>
      <c r="N267" s="81"/>
      <c r="O267" s="288"/>
      <c r="P267" s="150"/>
      <c r="Q267" s="150"/>
      <c r="R267" s="149"/>
      <c r="S267" s="11"/>
      <c r="T267" s="79"/>
      <c r="U267" s="79"/>
    </row>
    <row r="268" spans="1:23">
      <c r="A268" s="74"/>
      <c r="B268" s="201"/>
      <c r="C268" s="202"/>
      <c r="D268" s="202"/>
      <c r="E268" s="202"/>
      <c r="F268" s="202"/>
      <c r="G268" s="202"/>
      <c r="H268" s="202"/>
      <c r="I268" s="202"/>
      <c r="J268" s="202"/>
      <c r="K268" s="202"/>
      <c r="L268" s="234"/>
      <c r="M268" s="235"/>
      <c r="N268" s="81"/>
      <c r="O268" s="288"/>
      <c r="P268" s="150"/>
      <c r="Q268" s="150"/>
      <c r="R268" s="149"/>
      <c r="S268" s="11"/>
      <c r="T268" s="79"/>
      <c r="U268" s="79"/>
    </row>
    <row r="269" spans="1:23" s="80" customFormat="1">
      <c r="A269" s="183" t="s">
        <v>29</v>
      </c>
      <c r="B269" s="15">
        <f t="shared" ref="B269:M269" si="8">COUNTIF(B5:B268,"X")</f>
        <v>0</v>
      </c>
      <c r="C269" s="15">
        <f t="shared" si="8"/>
        <v>0</v>
      </c>
      <c r="D269" s="15">
        <f t="shared" si="8"/>
        <v>0</v>
      </c>
      <c r="E269" s="15">
        <f t="shared" si="8"/>
        <v>0</v>
      </c>
      <c r="F269" s="15">
        <f t="shared" si="8"/>
        <v>0</v>
      </c>
      <c r="G269" s="15">
        <f t="shared" si="8"/>
        <v>0</v>
      </c>
      <c r="H269" s="15">
        <f t="shared" si="8"/>
        <v>0</v>
      </c>
      <c r="I269" s="15">
        <f t="shared" si="8"/>
        <v>0</v>
      </c>
      <c r="J269" s="15">
        <f t="shared" si="8"/>
        <v>0</v>
      </c>
      <c r="K269" s="15">
        <f t="shared" si="8"/>
        <v>0</v>
      </c>
      <c r="L269" s="15">
        <f t="shared" si="8"/>
        <v>0</v>
      </c>
      <c r="M269" s="15">
        <f t="shared" si="8"/>
        <v>0</v>
      </c>
      <c r="N269" s="85"/>
      <c r="O269" s="287"/>
      <c r="P269" s="77"/>
      <c r="Q269" s="77"/>
      <c r="R269" s="78"/>
      <c r="S269" s="79"/>
      <c r="T269" s="79"/>
      <c r="U269" s="79"/>
    </row>
    <row r="270" spans="1:23" s="80" customFormat="1">
      <c r="A270" s="74"/>
      <c r="B270" s="16"/>
      <c r="C270" s="17"/>
      <c r="D270" s="17"/>
      <c r="E270" s="17"/>
      <c r="F270" s="17"/>
      <c r="G270" s="17"/>
      <c r="H270" s="17"/>
      <c r="I270" s="17"/>
      <c r="J270" s="17"/>
      <c r="K270" s="17"/>
      <c r="L270" s="70"/>
      <c r="M270" s="18"/>
      <c r="N270" s="81"/>
      <c r="O270" s="288"/>
      <c r="P270" s="150"/>
      <c r="Q270" s="150"/>
      <c r="R270" s="149"/>
      <c r="S270" s="11"/>
      <c r="T270" s="137"/>
      <c r="U270" s="102"/>
    </row>
    <row r="271" spans="1:23">
      <c r="A271" s="74"/>
      <c r="B271" s="16"/>
      <c r="C271" s="17"/>
      <c r="D271" s="17"/>
      <c r="E271" s="17"/>
      <c r="F271" s="17"/>
      <c r="G271" s="17"/>
      <c r="H271" s="17"/>
      <c r="I271" s="17"/>
      <c r="J271" s="17"/>
      <c r="K271" s="17"/>
      <c r="L271" s="70"/>
      <c r="M271" s="18"/>
      <c r="N271" s="81"/>
      <c r="O271" s="288"/>
      <c r="P271" s="150"/>
      <c r="Q271" s="150"/>
      <c r="R271" s="149"/>
      <c r="S271" s="11"/>
      <c r="T271" s="11"/>
      <c r="U271" s="11"/>
    </row>
    <row r="272" spans="1:23">
      <c r="A272" s="74"/>
      <c r="B272" s="16"/>
      <c r="C272" s="17"/>
      <c r="D272" s="17"/>
      <c r="E272" s="17"/>
      <c r="F272" s="17"/>
      <c r="G272" s="17"/>
      <c r="H272" s="17"/>
      <c r="I272" s="17"/>
      <c r="J272" s="17"/>
      <c r="K272" s="17"/>
      <c r="L272" s="70"/>
      <c r="M272" s="18"/>
      <c r="N272" s="81"/>
      <c r="O272" s="288"/>
      <c r="P272" s="150"/>
      <c r="Q272" s="150"/>
      <c r="R272" s="149"/>
      <c r="S272" s="11"/>
      <c r="T272" s="11"/>
      <c r="U272" s="11"/>
    </row>
    <row r="273" spans="1:26">
      <c r="A273" s="74"/>
      <c r="B273" s="16"/>
      <c r="C273" s="17"/>
      <c r="D273" s="17"/>
      <c r="E273" s="17"/>
      <c r="F273" s="17"/>
      <c r="G273" s="17"/>
      <c r="H273" s="17"/>
      <c r="I273" s="17"/>
      <c r="J273" s="17"/>
      <c r="K273" s="17"/>
      <c r="L273" s="70"/>
      <c r="M273" s="18"/>
      <c r="N273" s="81"/>
      <c r="O273" s="288"/>
      <c r="P273" s="150"/>
      <c r="Q273" s="150"/>
      <c r="R273" s="149"/>
      <c r="S273" s="11"/>
    </row>
    <row r="274" spans="1:26">
      <c r="A274" s="74"/>
      <c r="B274" s="16"/>
      <c r="C274" s="17"/>
      <c r="D274" s="17"/>
      <c r="E274" s="17"/>
      <c r="F274" s="17"/>
      <c r="G274" s="17"/>
      <c r="H274" s="17"/>
      <c r="I274" s="17"/>
      <c r="J274" s="17"/>
      <c r="K274" s="17"/>
      <c r="L274" s="70"/>
      <c r="M274" s="18"/>
      <c r="N274" s="81"/>
      <c r="O274" s="288"/>
      <c r="P274" s="150"/>
      <c r="Q274" s="150"/>
      <c r="R274" s="149"/>
      <c r="S274" s="11"/>
      <c r="T274" s="11"/>
      <c r="U274" s="11"/>
    </row>
    <row r="275" spans="1:26">
      <c r="A275" s="74"/>
      <c r="B275" s="16"/>
      <c r="C275" s="17"/>
      <c r="D275" s="17"/>
      <c r="E275" s="17"/>
      <c r="F275" s="17"/>
      <c r="G275" s="17"/>
      <c r="H275" s="17"/>
      <c r="I275" s="17"/>
      <c r="J275" s="17"/>
      <c r="K275" s="17"/>
      <c r="L275" s="70"/>
      <c r="M275" s="18"/>
      <c r="N275" s="81"/>
      <c r="O275" s="288"/>
      <c r="P275" s="150"/>
      <c r="Q275" s="150"/>
      <c r="R275" s="149"/>
      <c r="S275" s="11"/>
      <c r="T275" s="11"/>
      <c r="U275" s="11"/>
    </row>
    <row r="276" spans="1:26">
      <c r="A276" s="74"/>
      <c r="B276" s="16"/>
      <c r="C276" s="17"/>
      <c r="D276" s="17"/>
      <c r="E276" s="17"/>
      <c r="F276" s="17"/>
      <c r="G276" s="17"/>
      <c r="H276" s="17"/>
      <c r="I276" s="17"/>
      <c r="J276" s="17"/>
      <c r="K276" s="17"/>
      <c r="L276" s="70"/>
      <c r="M276" s="18"/>
      <c r="N276" s="81"/>
      <c r="O276" s="288"/>
      <c r="P276" s="150"/>
      <c r="Q276" s="150"/>
      <c r="R276" s="149"/>
      <c r="S276" s="11"/>
      <c r="T276" s="11"/>
      <c r="U276" s="11"/>
    </row>
    <row r="277" spans="1:26">
      <c r="A277" s="74"/>
      <c r="B277" s="16"/>
      <c r="C277" s="17"/>
      <c r="D277" s="17"/>
      <c r="E277" s="17"/>
      <c r="F277" s="17"/>
      <c r="G277" s="17"/>
      <c r="H277" s="17"/>
      <c r="I277" s="17"/>
      <c r="J277" s="17"/>
      <c r="K277" s="17"/>
      <c r="L277" s="70"/>
      <c r="M277" s="18"/>
      <c r="N277" s="81"/>
      <c r="O277" s="288"/>
      <c r="P277" s="150"/>
      <c r="Q277" s="150"/>
      <c r="R277" s="149"/>
      <c r="S277" s="11"/>
    </row>
    <row r="278" spans="1:26">
      <c r="A278" s="74"/>
      <c r="B278" s="16"/>
      <c r="C278" s="17"/>
      <c r="D278" s="17"/>
      <c r="E278" s="17"/>
      <c r="F278" s="17"/>
      <c r="G278" s="17"/>
      <c r="H278" s="17"/>
      <c r="I278" s="17"/>
      <c r="J278" s="17"/>
      <c r="K278" s="17"/>
      <c r="L278" s="70"/>
      <c r="M278" s="18"/>
      <c r="N278" s="81"/>
      <c r="O278" s="288"/>
      <c r="P278" s="150"/>
      <c r="Q278" s="150"/>
      <c r="R278" s="149"/>
      <c r="S278" s="11"/>
      <c r="T278" s="11"/>
      <c r="U278" s="11"/>
    </row>
    <row r="279" spans="1:26">
      <c r="A279" s="74"/>
      <c r="B279" s="16"/>
      <c r="C279" s="17"/>
      <c r="D279" s="17"/>
      <c r="E279" s="17"/>
      <c r="F279" s="17"/>
      <c r="G279" s="17"/>
      <c r="H279" s="17"/>
      <c r="I279" s="17"/>
      <c r="J279" s="17"/>
      <c r="K279" s="17"/>
      <c r="L279" s="70"/>
      <c r="M279" s="18"/>
      <c r="N279" s="81"/>
      <c r="O279" s="288"/>
      <c r="P279" s="150"/>
      <c r="Q279" s="150"/>
      <c r="R279" s="149"/>
      <c r="S279" s="11"/>
      <c r="T279" s="11"/>
      <c r="U279" s="11"/>
    </row>
    <row r="280" spans="1:26">
      <c r="A280" s="74"/>
      <c r="B280" s="16"/>
      <c r="C280" s="17"/>
      <c r="D280" s="17"/>
      <c r="E280" s="17"/>
      <c r="F280" s="17"/>
      <c r="G280" s="17"/>
      <c r="H280" s="17"/>
      <c r="I280" s="17"/>
      <c r="J280" s="17"/>
      <c r="K280" s="17"/>
      <c r="L280" s="70"/>
      <c r="M280" s="18"/>
      <c r="N280" s="81"/>
      <c r="O280" s="288"/>
      <c r="P280" s="150"/>
      <c r="Q280" s="150"/>
      <c r="R280" s="149"/>
      <c r="S280" s="79"/>
      <c r="T280" s="79"/>
      <c r="U280" s="79"/>
      <c r="V280" s="80"/>
      <c r="W280" s="80"/>
      <c r="X280" s="80"/>
      <c r="Y280" s="80"/>
      <c r="Z280" s="80"/>
    </row>
    <row r="281" spans="1:26">
      <c r="A281" s="74"/>
      <c r="B281" s="16"/>
      <c r="C281" s="17"/>
      <c r="D281" s="17"/>
      <c r="E281" s="17"/>
      <c r="F281" s="17"/>
      <c r="G281" s="17"/>
      <c r="H281" s="17"/>
      <c r="I281" s="17"/>
      <c r="J281" s="17"/>
      <c r="K281" s="17"/>
      <c r="L281" s="70"/>
      <c r="M281" s="18"/>
      <c r="N281" s="81"/>
      <c r="O281" s="288"/>
      <c r="P281" s="150"/>
      <c r="Q281" s="150"/>
      <c r="R281" s="149"/>
      <c r="S281" s="79"/>
      <c r="T281" s="79"/>
      <c r="U281" s="79"/>
      <c r="V281" s="80"/>
      <c r="W281" s="80"/>
      <c r="X281" s="80"/>
      <c r="Y281" s="80"/>
      <c r="Z281" s="80"/>
    </row>
    <row r="282" spans="1:26">
      <c r="A282" s="74"/>
      <c r="B282" s="16"/>
      <c r="C282" s="17"/>
      <c r="D282" s="17"/>
      <c r="E282" s="17"/>
      <c r="F282" s="17"/>
      <c r="G282" s="17"/>
      <c r="H282" s="17"/>
      <c r="I282" s="17"/>
      <c r="J282" s="17"/>
      <c r="K282" s="17"/>
      <c r="L282" s="70"/>
      <c r="M282" s="18"/>
      <c r="N282" s="81"/>
      <c r="O282" s="288"/>
      <c r="P282" s="150"/>
      <c r="Q282" s="150"/>
      <c r="R282" s="149"/>
      <c r="S282" s="79"/>
      <c r="T282" s="79"/>
      <c r="U282" s="79"/>
      <c r="V282" s="80"/>
      <c r="W282" s="80"/>
      <c r="X282" s="80"/>
      <c r="Y282" s="80"/>
      <c r="Z282" s="80"/>
    </row>
    <row r="283" spans="1:26">
      <c r="A283" s="74"/>
      <c r="B283" s="16"/>
      <c r="C283" s="17"/>
      <c r="D283" s="17"/>
      <c r="E283" s="17"/>
      <c r="F283" s="17"/>
      <c r="G283" s="17"/>
      <c r="H283" s="17"/>
      <c r="I283" s="17"/>
      <c r="J283" s="17"/>
      <c r="K283" s="17"/>
      <c r="L283" s="70"/>
      <c r="M283" s="18"/>
      <c r="N283" s="81"/>
      <c r="O283" s="288"/>
      <c r="P283" s="150"/>
      <c r="Q283" s="150"/>
      <c r="R283" s="149"/>
      <c r="S283" s="79"/>
      <c r="T283" s="79"/>
      <c r="U283" s="79"/>
      <c r="V283" s="80"/>
      <c r="W283" s="80"/>
      <c r="X283" s="80"/>
      <c r="Y283" s="80"/>
      <c r="Z283" s="80"/>
    </row>
    <row r="284" spans="1:26">
      <c r="A284" s="74"/>
      <c r="B284" s="16"/>
      <c r="C284" s="17"/>
      <c r="D284" s="17"/>
      <c r="E284" s="17"/>
      <c r="F284" s="17"/>
      <c r="G284" s="17"/>
      <c r="H284" s="17"/>
      <c r="I284" s="17"/>
      <c r="J284" s="17"/>
      <c r="K284" s="17"/>
      <c r="L284" s="70"/>
      <c r="M284" s="18"/>
      <c r="N284" s="81"/>
      <c r="O284" s="288"/>
      <c r="P284" s="150"/>
      <c r="Q284" s="150"/>
      <c r="R284" s="149"/>
      <c r="S284" s="79"/>
      <c r="T284" s="79"/>
      <c r="U284" s="79"/>
      <c r="V284" s="80"/>
      <c r="W284" s="80"/>
      <c r="X284" s="80"/>
      <c r="Y284" s="80"/>
      <c r="Z284" s="80"/>
    </row>
    <row r="285" spans="1:26">
      <c r="A285" s="74"/>
      <c r="B285" s="16"/>
      <c r="C285" s="17"/>
      <c r="D285" s="17"/>
      <c r="E285" s="17"/>
      <c r="F285" s="17"/>
      <c r="G285" s="17"/>
      <c r="H285" s="17"/>
      <c r="I285" s="17"/>
      <c r="J285" s="17"/>
      <c r="K285" s="17"/>
      <c r="L285" s="70"/>
      <c r="M285" s="18"/>
      <c r="N285" s="81"/>
      <c r="O285" s="288"/>
      <c r="P285" s="150"/>
      <c r="Q285" s="150"/>
      <c r="R285" s="149"/>
      <c r="S285" s="79"/>
      <c r="T285" s="79"/>
      <c r="U285" s="79"/>
      <c r="V285" s="80"/>
      <c r="W285" s="80"/>
      <c r="X285" s="80"/>
      <c r="Y285" s="80"/>
      <c r="Z285" s="80"/>
    </row>
    <row r="286" spans="1:26">
      <c r="A286" s="74"/>
      <c r="B286" s="16"/>
      <c r="C286" s="17"/>
      <c r="D286" s="17"/>
      <c r="E286" s="17"/>
      <c r="F286" s="17"/>
      <c r="G286" s="17"/>
      <c r="H286" s="17"/>
      <c r="I286" s="17"/>
      <c r="J286" s="17"/>
      <c r="K286" s="17"/>
      <c r="L286" s="70"/>
      <c r="M286" s="18"/>
      <c r="N286" s="81"/>
      <c r="O286" s="288"/>
      <c r="P286" s="150"/>
      <c r="Q286" s="150"/>
      <c r="R286" s="149"/>
      <c r="S286" s="79"/>
      <c r="T286" s="79"/>
      <c r="U286" s="79"/>
      <c r="V286" s="80"/>
      <c r="W286" s="80"/>
      <c r="X286" s="80"/>
      <c r="Y286" s="80"/>
      <c r="Z286" s="80"/>
    </row>
    <row r="287" spans="1:26">
      <c r="A287" s="74"/>
      <c r="B287" s="75"/>
      <c r="C287" s="76"/>
      <c r="D287" s="76"/>
      <c r="E287" s="76"/>
      <c r="F287" s="76"/>
      <c r="G287" s="76"/>
      <c r="H287" s="76"/>
      <c r="I287" s="76"/>
      <c r="J287" s="76"/>
      <c r="K287" s="76"/>
      <c r="L287" s="84"/>
      <c r="M287" s="94"/>
      <c r="N287" s="85"/>
      <c r="O287" s="287"/>
      <c r="P287" s="150"/>
      <c r="Q287" s="150"/>
      <c r="R287" s="149"/>
      <c r="S287" s="79"/>
      <c r="T287" s="79"/>
      <c r="U287" s="79"/>
      <c r="V287" s="80"/>
      <c r="W287" s="80"/>
      <c r="X287" s="80"/>
      <c r="Y287" s="80"/>
      <c r="Z287" s="80"/>
    </row>
    <row r="288" spans="1:26">
      <c r="A288" s="74"/>
      <c r="B288" s="75"/>
      <c r="C288" s="76"/>
      <c r="D288" s="76"/>
      <c r="E288" s="76"/>
      <c r="F288" s="76"/>
      <c r="G288" s="76"/>
      <c r="H288" s="76"/>
      <c r="I288" s="76"/>
      <c r="J288" s="76"/>
      <c r="K288" s="76"/>
      <c r="L288" s="84"/>
      <c r="M288" s="94"/>
      <c r="N288" s="85"/>
      <c r="O288" s="287"/>
      <c r="P288" s="150"/>
      <c r="Q288" s="150"/>
      <c r="R288" s="149"/>
      <c r="S288" s="79"/>
      <c r="T288" s="78"/>
      <c r="U288" s="78"/>
      <c r="V288" s="80"/>
      <c r="W288" s="80"/>
      <c r="X288" s="80"/>
      <c r="Y288" s="80"/>
      <c r="Z288" s="80"/>
    </row>
    <row r="289" spans="1:26">
      <c r="A289" s="74"/>
      <c r="B289" s="75"/>
      <c r="C289" s="76"/>
      <c r="D289" s="76"/>
      <c r="E289" s="76"/>
      <c r="F289" s="76"/>
      <c r="G289" s="76"/>
      <c r="H289" s="76"/>
      <c r="I289" s="76"/>
      <c r="J289" s="76"/>
      <c r="K289" s="76"/>
      <c r="L289" s="84"/>
      <c r="M289" s="94"/>
      <c r="N289" s="85"/>
      <c r="O289" s="287"/>
      <c r="P289" s="150"/>
      <c r="Q289" s="150"/>
      <c r="R289" s="149"/>
      <c r="S289" s="79"/>
      <c r="T289" s="79"/>
      <c r="U289" s="79"/>
      <c r="V289" s="80"/>
      <c r="W289" s="80"/>
      <c r="X289" s="80"/>
      <c r="Y289" s="80"/>
      <c r="Z289" s="80"/>
    </row>
    <row r="290" spans="1:26">
      <c r="A290" s="74"/>
      <c r="B290" s="75"/>
      <c r="C290" s="76"/>
      <c r="D290" s="76"/>
      <c r="E290" s="76"/>
      <c r="F290" s="76"/>
      <c r="G290" s="76"/>
      <c r="H290" s="76"/>
      <c r="I290" s="76"/>
      <c r="J290" s="76"/>
      <c r="K290" s="76"/>
      <c r="L290" s="84"/>
      <c r="M290" s="94"/>
      <c r="N290" s="85"/>
      <c r="O290" s="287"/>
      <c r="P290" s="150"/>
      <c r="Q290" s="150"/>
      <c r="R290" s="149"/>
      <c r="S290" s="79"/>
      <c r="T290" s="79"/>
      <c r="U290" s="79"/>
      <c r="V290" s="79"/>
      <c r="W290" s="79"/>
      <c r="X290" s="80"/>
      <c r="Y290" s="80"/>
      <c r="Z290" s="80"/>
    </row>
    <row r="291" spans="1:26">
      <c r="A291" s="74"/>
      <c r="B291" s="75"/>
      <c r="C291" s="76"/>
      <c r="D291" s="76"/>
      <c r="E291" s="76"/>
      <c r="F291" s="76"/>
      <c r="G291" s="76"/>
      <c r="H291" s="76"/>
      <c r="I291" s="76"/>
      <c r="J291" s="76"/>
      <c r="K291" s="76"/>
      <c r="L291" s="84"/>
      <c r="M291" s="94"/>
      <c r="N291" s="85"/>
      <c r="O291" s="287"/>
      <c r="P291" s="150"/>
      <c r="Q291" s="150"/>
      <c r="R291" s="149"/>
      <c r="S291" s="79"/>
      <c r="T291" s="79"/>
      <c r="U291" s="79"/>
      <c r="V291" s="80"/>
      <c r="W291" s="80"/>
      <c r="X291" s="80"/>
      <c r="Y291" s="80"/>
      <c r="Z291" s="80"/>
    </row>
    <row r="292" spans="1:26" s="80" customFormat="1">
      <c r="A292" s="74"/>
      <c r="B292" s="75"/>
      <c r="C292" s="76"/>
      <c r="D292" s="76"/>
      <c r="E292" s="76"/>
      <c r="F292" s="76"/>
      <c r="G292" s="76"/>
      <c r="H292" s="76"/>
      <c r="I292" s="76"/>
      <c r="J292" s="76"/>
      <c r="K292" s="76"/>
      <c r="L292" s="84"/>
      <c r="M292" s="94"/>
      <c r="N292" s="228"/>
      <c r="O292" s="287"/>
      <c r="P292" s="77"/>
      <c r="Q292" s="77"/>
      <c r="R292" s="78"/>
      <c r="S292" s="79"/>
      <c r="T292" s="79"/>
      <c r="U292" s="79"/>
    </row>
    <row r="293" spans="1:26" s="80" customFormat="1">
      <c r="A293" s="74"/>
      <c r="B293" s="75"/>
      <c r="C293" s="76"/>
      <c r="D293" s="76"/>
      <c r="E293" s="76"/>
      <c r="F293" s="76"/>
      <c r="G293" s="76"/>
      <c r="H293" s="76"/>
      <c r="I293" s="76"/>
      <c r="J293" s="76"/>
      <c r="K293" s="76"/>
      <c r="L293" s="84"/>
      <c r="M293" s="94"/>
      <c r="N293" s="228"/>
      <c r="O293" s="287"/>
      <c r="P293" s="77"/>
      <c r="Q293" s="77"/>
      <c r="R293" s="78"/>
      <c r="S293" s="79"/>
      <c r="T293" s="79"/>
      <c r="U293" s="79"/>
    </row>
    <row r="294" spans="1:26" s="80" customFormat="1">
      <c r="A294" s="74"/>
      <c r="B294" s="75"/>
      <c r="C294" s="76"/>
      <c r="D294" s="76"/>
      <c r="E294" s="76"/>
      <c r="F294" s="76"/>
      <c r="G294" s="76"/>
      <c r="H294" s="76"/>
      <c r="I294" s="76"/>
      <c r="J294" s="76"/>
      <c r="K294" s="76"/>
      <c r="L294" s="84"/>
      <c r="M294" s="94"/>
      <c r="N294" s="228"/>
      <c r="O294" s="287"/>
      <c r="P294" s="77"/>
      <c r="Q294" s="77"/>
      <c r="R294" s="78"/>
      <c r="S294" s="79"/>
      <c r="T294" s="79"/>
      <c r="U294" s="79"/>
    </row>
    <row r="295" spans="1:26" s="80" customFormat="1">
      <c r="A295" s="74"/>
      <c r="B295" s="75"/>
      <c r="C295" s="76"/>
      <c r="D295" s="76"/>
      <c r="E295" s="76"/>
      <c r="F295" s="76"/>
      <c r="G295" s="76"/>
      <c r="H295" s="76"/>
      <c r="I295" s="76"/>
      <c r="J295" s="76"/>
      <c r="K295" s="76"/>
      <c r="L295" s="84"/>
      <c r="M295" s="94"/>
      <c r="N295" s="228"/>
      <c r="O295" s="287"/>
      <c r="P295" s="77"/>
      <c r="Q295" s="77"/>
      <c r="R295" s="78"/>
      <c r="S295" s="79"/>
      <c r="T295" s="79"/>
      <c r="U295" s="79"/>
    </row>
    <row r="296" spans="1:26" s="80" customFormat="1">
      <c r="A296" s="182"/>
      <c r="B296" s="75"/>
      <c r="C296" s="76"/>
      <c r="D296" s="76"/>
      <c r="E296" s="76"/>
      <c r="F296" s="76"/>
      <c r="G296" s="76"/>
      <c r="H296" s="76"/>
      <c r="I296" s="76"/>
      <c r="J296" s="76"/>
      <c r="K296" s="76"/>
      <c r="L296" s="84"/>
      <c r="M296" s="94"/>
      <c r="N296" s="228"/>
      <c r="O296" s="287"/>
      <c r="P296" s="77"/>
      <c r="Q296" s="77"/>
      <c r="R296" s="78"/>
      <c r="S296" s="79"/>
      <c r="T296" s="79"/>
      <c r="U296" s="79"/>
    </row>
    <row r="297" spans="1:26" s="80" customFormat="1">
      <c r="A297" s="74"/>
      <c r="B297" s="75"/>
      <c r="C297" s="76"/>
      <c r="D297" s="76"/>
      <c r="E297" s="76"/>
      <c r="F297" s="76"/>
      <c r="G297" s="76"/>
      <c r="H297" s="76"/>
      <c r="I297" s="76"/>
      <c r="J297" s="76"/>
      <c r="K297" s="76"/>
      <c r="L297" s="84"/>
      <c r="M297" s="94"/>
      <c r="N297" s="228"/>
      <c r="O297" s="287"/>
      <c r="P297" s="77"/>
      <c r="Q297" s="77"/>
      <c r="R297" s="78"/>
      <c r="S297" s="79"/>
      <c r="T297" s="79"/>
      <c r="U297" s="79"/>
    </row>
    <row r="298" spans="1:26" s="80" customFormat="1" ht="15.75">
      <c r="A298" s="74"/>
      <c r="B298" s="99"/>
      <c r="C298" s="98"/>
      <c r="D298" s="76"/>
      <c r="E298" s="76"/>
      <c r="F298" s="76"/>
      <c r="G298" s="76"/>
      <c r="H298" s="76"/>
      <c r="I298" s="76"/>
      <c r="J298" s="76"/>
      <c r="K298" s="76"/>
      <c r="L298" s="84"/>
      <c r="M298" s="94"/>
      <c r="N298" s="228"/>
      <c r="O298" s="287"/>
      <c r="P298" s="77"/>
      <c r="Q298" s="77"/>
      <c r="R298" s="78"/>
      <c r="S298" s="79"/>
      <c r="T298" s="79"/>
      <c r="U298" s="214"/>
    </row>
    <row r="299" spans="1:26" ht="15.75">
      <c r="A299" s="74"/>
      <c r="B299" s="99"/>
      <c r="C299" s="100"/>
      <c r="D299" s="76"/>
      <c r="E299" s="76"/>
      <c r="F299" s="76"/>
      <c r="G299" s="76"/>
      <c r="H299" s="76"/>
      <c r="I299" s="76"/>
      <c r="J299" s="76"/>
      <c r="K299" s="76"/>
      <c r="L299" s="84"/>
      <c r="M299" s="94"/>
      <c r="N299" s="85"/>
      <c r="O299" s="287"/>
      <c r="P299" s="150"/>
      <c r="Q299" s="150"/>
      <c r="R299" s="149"/>
      <c r="S299" s="79"/>
      <c r="T299" s="79"/>
      <c r="U299" s="214"/>
      <c r="V299" s="80"/>
      <c r="W299" s="80"/>
      <c r="X299" s="80"/>
      <c r="Y299" s="80"/>
      <c r="Z299" s="80"/>
    </row>
    <row r="300" spans="1:26" ht="15.75">
      <c r="A300" s="74"/>
      <c r="B300" s="99"/>
      <c r="C300" s="100"/>
      <c r="D300" s="76"/>
      <c r="E300" s="76"/>
      <c r="F300" s="76"/>
      <c r="G300" s="76"/>
      <c r="H300" s="76"/>
      <c r="I300" s="76"/>
      <c r="J300" s="76"/>
      <c r="K300" s="76"/>
      <c r="L300" s="84"/>
      <c r="M300" s="94"/>
      <c r="N300" s="85"/>
      <c r="O300" s="287"/>
      <c r="P300" s="150"/>
      <c r="Q300" s="150"/>
      <c r="R300" s="149"/>
      <c r="S300" s="79"/>
      <c r="T300" s="79"/>
      <c r="U300" s="79"/>
      <c r="V300" s="80"/>
      <c r="W300" s="80"/>
      <c r="X300" s="80"/>
      <c r="Y300" s="80"/>
      <c r="Z300" s="80"/>
    </row>
    <row r="301" spans="1:26">
      <c r="A301" s="74"/>
      <c r="B301" s="75"/>
      <c r="C301" s="76"/>
      <c r="D301" s="76"/>
      <c r="E301" s="76"/>
      <c r="F301" s="76"/>
      <c r="G301" s="76"/>
      <c r="H301" s="76"/>
      <c r="I301" s="76"/>
      <c r="J301" s="76"/>
      <c r="K301" s="76"/>
      <c r="L301" s="84"/>
      <c r="M301" s="94"/>
      <c r="N301" s="85"/>
      <c r="O301" s="287"/>
      <c r="P301" s="150"/>
      <c r="Q301" s="150"/>
      <c r="R301" s="149"/>
      <c r="S301" s="79"/>
      <c r="T301" s="79"/>
      <c r="U301" s="79"/>
      <c r="V301" s="80"/>
      <c r="W301" s="80"/>
      <c r="X301" s="80"/>
      <c r="Y301" s="80"/>
      <c r="Z301" s="80"/>
    </row>
    <row r="302" spans="1:26">
      <c r="A302" s="74"/>
      <c r="B302" s="16"/>
      <c r="C302" s="17"/>
      <c r="D302" s="17"/>
      <c r="E302" s="17"/>
      <c r="F302" s="17"/>
      <c r="G302" s="17"/>
      <c r="H302" s="17"/>
      <c r="I302" s="17"/>
      <c r="J302" s="17"/>
      <c r="K302" s="17"/>
      <c r="L302" s="70"/>
      <c r="M302" s="18"/>
      <c r="N302" s="81"/>
      <c r="O302" s="288"/>
      <c r="P302" s="150"/>
      <c r="Q302" s="150"/>
      <c r="R302" s="149"/>
      <c r="S302" s="79"/>
      <c r="T302" s="79"/>
      <c r="U302" s="79"/>
      <c r="V302" s="80"/>
      <c r="W302" s="80"/>
      <c r="X302" s="80"/>
      <c r="Y302" s="80"/>
      <c r="Z302" s="80"/>
    </row>
    <row r="303" spans="1:26">
      <c r="A303" s="74"/>
      <c r="B303" s="16"/>
      <c r="C303" s="17"/>
      <c r="D303" s="17"/>
      <c r="E303" s="17"/>
      <c r="F303" s="17"/>
      <c r="G303" s="17"/>
      <c r="H303" s="17"/>
      <c r="I303" s="17"/>
      <c r="J303" s="17"/>
      <c r="K303" s="17"/>
      <c r="L303" s="70"/>
      <c r="M303" s="18"/>
      <c r="N303" s="81"/>
      <c r="O303" s="288"/>
      <c r="P303" s="150"/>
      <c r="Q303" s="150"/>
      <c r="R303" s="149"/>
      <c r="S303" s="79"/>
      <c r="T303" s="79"/>
      <c r="U303" s="79"/>
      <c r="V303" s="80"/>
      <c r="W303" s="80"/>
      <c r="X303" s="80"/>
      <c r="Y303" s="80"/>
      <c r="Z303" s="80"/>
    </row>
    <row r="304" spans="1:26">
      <c r="A304" s="74"/>
      <c r="B304" s="16"/>
      <c r="C304" s="17"/>
      <c r="D304" s="17"/>
      <c r="E304" s="17"/>
      <c r="F304" s="17"/>
      <c r="G304" s="17"/>
      <c r="H304" s="17"/>
      <c r="I304" s="17"/>
      <c r="J304" s="17"/>
      <c r="K304" s="17"/>
      <c r="L304" s="70"/>
      <c r="M304" s="18"/>
      <c r="N304" s="81"/>
      <c r="O304" s="288"/>
      <c r="P304" s="150"/>
      <c r="Q304" s="150"/>
      <c r="R304" s="149"/>
      <c r="S304" s="79"/>
      <c r="T304" s="79"/>
      <c r="U304" s="79"/>
      <c r="V304" s="80"/>
      <c r="W304" s="80"/>
      <c r="X304" s="80"/>
      <c r="Y304" s="80"/>
      <c r="Z304" s="80"/>
    </row>
    <row r="305" spans="1:26">
      <c r="A305" s="74"/>
      <c r="B305" s="16"/>
      <c r="C305" s="17"/>
      <c r="D305" s="17"/>
      <c r="E305" s="17"/>
      <c r="F305" s="17"/>
      <c r="G305" s="17"/>
      <c r="H305" s="17"/>
      <c r="I305" s="17"/>
      <c r="J305" s="17"/>
      <c r="K305" s="17"/>
      <c r="L305" s="70"/>
      <c r="M305" s="18"/>
      <c r="N305" s="81"/>
      <c r="O305" s="288"/>
      <c r="P305" s="150"/>
      <c r="Q305" s="150"/>
      <c r="R305" s="149"/>
      <c r="S305" s="79"/>
      <c r="T305" s="79"/>
      <c r="U305" s="79"/>
      <c r="V305" s="80"/>
      <c r="W305" s="80"/>
      <c r="X305" s="80"/>
      <c r="Y305" s="80"/>
      <c r="Z305" s="80"/>
    </row>
    <row r="306" spans="1:26">
      <c r="A306" s="74"/>
      <c r="B306" s="16"/>
      <c r="C306" s="17"/>
      <c r="D306" s="17"/>
      <c r="E306" s="17"/>
      <c r="F306" s="17"/>
      <c r="G306" s="17"/>
      <c r="H306" s="17"/>
      <c r="I306" s="17"/>
      <c r="J306" s="17"/>
      <c r="K306" s="17"/>
      <c r="L306" s="70"/>
      <c r="M306" s="18"/>
      <c r="N306" s="81"/>
      <c r="O306" s="288"/>
      <c r="P306" s="150"/>
      <c r="Q306" s="150"/>
      <c r="R306" s="149"/>
      <c r="S306" s="79"/>
      <c r="T306" s="79"/>
      <c r="U306" s="79"/>
      <c r="V306" s="80"/>
      <c r="W306" s="80"/>
      <c r="X306" s="80"/>
      <c r="Y306" s="80"/>
      <c r="Z306" s="80"/>
    </row>
    <row r="307" spans="1:26">
      <c r="A307" s="74"/>
      <c r="B307" s="16"/>
      <c r="C307" s="17"/>
      <c r="D307" s="17"/>
      <c r="E307" s="17"/>
      <c r="F307" s="17"/>
      <c r="G307" s="17"/>
      <c r="H307" s="17"/>
      <c r="I307" s="17"/>
      <c r="J307" s="17"/>
      <c r="K307" s="17"/>
      <c r="L307" s="70"/>
      <c r="M307" s="18"/>
      <c r="N307" s="81"/>
      <c r="O307" s="288"/>
      <c r="P307" s="150"/>
      <c r="Q307" s="150"/>
      <c r="R307" s="149"/>
      <c r="S307" s="79"/>
      <c r="T307" s="79"/>
      <c r="U307" s="79"/>
      <c r="V307" s="80"/>
      <c r="W307" s="80"/>
      <c r="X307" s="80"/>
      <c r="Y307" s="80"/>
      <c r="Z307" s="80"/>
    </row>
    <row r="308" spans="1:26">
      <c r="A308" s="74"/>
      <c r="B308" s="16"/>
      <c r="C308" s="17"/>
      <c r="D308" s="17"/>
      <c r="E308" s="17"/>
      <c r="F308" s="17"/>
      <c r="G308" s="17"/>
      <c r="H308" s="17"/>
      <c r="I308" s="17"/>
      <c r="J308" s="17"/>
      <c r="K308" s="17"/>
      <c r="L308" s="70"/>
      <c r="M308" s="18"/>
      <c r="N308" s="81"/>
      <c r="O308" s="288"/>
      <c r="P308" s="150"/>
      <c r="Q308" s="150"/>
      <c r="R308" s="149"/>
      <c r="S308" s="79"/>
      <c r="T308" s="78"/>
      <c r="U308" s="78"/>
      <c r="V308" s="80"/>
      <c r="W308" s="80"/>
      <c r="X308" s="80"/>
      <c r="Y308" s="80"/>
      <c r="Z308" s="80"/>
    </row>
    <row r="309" spans="1:26">
      <c r="A309" s="74"/>
      <c r="B309" s="16"/>
      <c r="C309" s="17"/>
      <c r="D309" s="17"/>
      <c r="E309" s="17"/>
      <c r="F309" s="17"/>
      <c r="G309" s="17"/>
      <c r="H309" s="17"/>
      <c r="I309" s="17"/>
      <c r="J309" s="17"/>
      <c r="K309" s="17"/>
      <c r="L309" s="70"/>
      <c r="M309" s="18"/>
      <c r="N309" s="81"/>
      <c r="O309" s="288"/>
      <c r="P309" s="150"/>
      <c r="Q309" s="150"/>
      <c r="R309" s="149"/>
      <c r="S309" s="79"/>
      <c r="T309" s="79"/>
      <c r="U309" s="78"/>
      <c r="V309" s="80"/>
      <c r="W309" s="80"/>
      <c r="X309" s="80"/>
      <c r="Y309" s="80"/>
      <c r="Z309" s="80"/>
    </row>
    <row r="310" spans="1:26">
      <c r="A310" s="74"/>
      <c r="B310" s="16"/>
      <c r="C310" s="17"/>
      <c r="D310" s="17"/>
      <c r="E310" s="17"/>
      <c r="F310" s="17"/>
      <c r="G310" s="17"/>
      <c r="H310" s="17"/>
      <c r="I310" s="17"/>
      <c r="J310" s="17"/>
      <c r="K310" s="17"/>
      <c r="L310" s="70"/>
      <c r="M310" s="18"/>
      <c r="N310" s="81"/>
      <c r="O310" s="288"/>
      <c r="P310" s="150"/>
      <c r="Q310" s="150"/>
      <c r="R310" s="149"/>
      <c r="S310" s="11"/>
      <c r="T310" s="11"/>
      <c r="U310" s="11"/>
    </row>
    <row r="311" spans="1:26">
      <c r="A311" s="74"/>
      <c r="B311" s="16"/>
      <c r="C311" s="17"/>
      <c r="D311" s="17"/>
      <c r="E311" s="17"/>
      <c r="F311" s="17"/>
      <c r="G311" s="17"/>
      <c r="H311" s="17"/>
      <c r="I311" s="17"/>
      <c r="J311" s="17"/>
      <c r="K311" s="17"/>
      <c r="L311" s="70"/>
      <c r="M311" s="18"/>
      <c r="N311" s="81"/>
      <c r="O311" s="288"/>
      <c r="P311" s="150"/>
      <c r="Q311" s="150"/>
      <c r="R311" s="149"/>
      <c r="S311" s="11"/>
      <c r="T311" s="11"/>
      <c r="U311" s="11"/>
    </row>
    <row r="312" spans="1:26">
      <c r="A312" s="74"/>
      <c r="B312" s="16"/>
      <c r="C312" s="17"/>
      <c r="D312" s="17"/>
      <c r="E312" s="17"/>
      <c r="F312" s="17"/>
      <c r="G312" s="17"/>
      <c r="H312" s="17"/>
      <c r="I312" s="17"/>
      <c r="J312" s="17"/>
      <c r="K312" s="17"/>
      <c r="L312" s="70"/>
      <c r="M312" s="18"/>
      <c r="N312" s="81"/>
      <c r="O312" s="288"/>
      <c r="P312" s="150"/>
      <c r="Q312" s="150"/>
      <c r="R312" s="149"/>
      <c r="S312" s="11"/>
      <c r="T312" s="11"/>
      <c r="U312" s="11"/>
    </row>
    <row r="313" spans="1:26">
      <c r="A313" s="74"/>
      <c r="B313" s="16"/>
      <c r="C313" s="17"/>
      <c r="D313" s="17"/>
      <c r="E313" s="17"/>
      <c r="F313" s="17"/>
      <c r="G313" s="17"/>
      <c r="H313" s="17"/>
      <c r="I313" s="17"/>
      <c r="J313" s="17"/>
      <c r="K313" s="17"/>
      <c r="L313" s="70"/>
      <c r="M313" s="18"/>
      <c r="N313" s="81"/>
      <c r="O313" s="288"/>
      <c r="P313" s="150"/>
      <c r="Q313" s="150"/>
      <c r="R313" s="149"/>
      <c r="S313" s="11"/>
      <c r="T313" s="11"/>
      <c r="U313" s="11"/>
    </row>
    <row r="314" spans="1:26">
      <c r="A314" s="74"/>
      <c r="B314" s="16"/>
      <c r="C314" s="17"/>
      <c r="D314" s="17"/>
      <c r="E314" s="17"/>
      <c r="F314" s="17"/>
      <c r="G314" s="17"/>
      <c r="H314" s="17"/>
      <c r="I314" s="17"/>
      <c r="J314" s="17"/>
      <c r="K314" s="17"/>
      <c r="L314" s="70"/>
      <c r="M314" s="18"/>
      <c r="N314" s="81"/>
      <c r="O314" s="288"/>
      <c r="P314" s="150"/>
      <c r="Q314" s="150"/>
      <c r="R314" s="149"/>
      <c r="S314" s="11"/>
      <c r="T314" s="11"/>
      <c r="U314" s="11"/>
    </row>
    <row r="315" spans="1:26">
      <c r="A315" s="74"/>
      <c r="B315" s="16"/>
      <c r="C315" s="17"/>
      <c r="D315" s="17"/>
      <c r="E315" s="17"/>
      <c r="F315" s="17"/>
      <c r="G315" s="17"/>
      <c r="H315" s="17"/>
      <c r="I315" s="17"/>
      <c r="J315" s="17"/>
      <c r="K315" s="17"/>
      <c r="L315" s="70"/>
      <c r="M315" s="18"/>
      <c r="N315" s="81"/>
      <c r="O315" s="288"/>
      <c r="P315" s="150"/>
      <c r="Q315" s="150"/>
      <c r="R315" s="149"/>
      <c r="S315" s="11"/>
      <c r="T315" s="11"/>
      <c r="U315" s="11"/>
    </row>
    <row r="316" spans="1:26">
      <c r="A316" s="74"/>
      <c r="B316" s="16"/>
      <c r="C316" s="17"/>
      <c r="D316" s="17"/>
      <c r="E316" s="17"/>
      <c r="F316" s="17"/>
      <c r="G316" s="17"/>
      <c r="H316" s="17"/>
      <c r="I316" s="17"/>
      <c r="J316" s="17"/>
      <c r="K316" s="17"/>
      <c r="L316" s="70"/>
      <c r="M316" s="18"/>
      <c r="N316" s="81"/>
      <c r="O316" s="288"/>
      <c r="P316" s="150"/>
      <c r="Q316" s="150"/>
      <c r="R316" s="149"/>
      <c r="S316" s="11"/>
      <c r="T316" s="11"/>
      <c r="U316" s="11"/>
    </row>
    <row r="317" spans="1:26">
      <c r="A317" s="74"/>
      <c r="B317" s="16"/>
      <c r="C317" s="17"/>
      <c r="D317" s="17"/>
      <c r="E317" s="17"/>
      <c r="F317" s="17"/>
      <c r="G317" s="17"/>
      <c r="H317" s="17"/>
      <c r="I317" s="17"/>
      <c r="J317" s="17"/>
      <c r="K317" s="17"/>
      <c r="L317" s="70"/>
      <c r="M317" s="18"/>
      <c r="N317" s="81"/>
      <c r="O317" s="288"/>
      <c r="P317" s="150"/>
      <c r="Q317" s="150"/>
      <c r="R317" s="149"/>
      <c r="S317" s="11"/>
      <c r="T317" s="11"/>
      <c r="U317" s="11"/>
    </row>
    <row r="318" spans="1:26">
      <c r="A318" s="74"/>
      <c r="B318" s="16"/>
      <c r="C318" s="17"/>
      <c r="D318" s="17"/>
      <c r="E318" s="17"/>
      <c r="F318" s="17"/>
      <c r="G318" s="17"/>
      <c r="H318" s="17"/>
      <c r="I318" s="17"/>
      <c r="J318" s="17"/>
      <c r="K318" s="17"/>
      <c r="L318" s="70"/>
      <c r="M318" s="18"/>
      <c r="N318" s="81"/>
      <c r="O318" s="288"/>
      <c r="P318" s="150"/>
      <c r="Q318" s="150"/>
      <c r="R318" s="149"/>
      <c r="S318" s="11"/>
      <c r="T318" s="11"/>
      <c r="U318" s="11"/>
    </row>
    <row r="319" spans="1:26">
      <c r="A319" s="74"/>
      <c r="B319" s="16"/>
      <c r="C319" s="17"/>
      <c r="D319" s="17"/>
      <c r="E319" s="17"/>
      <c r="F319" s="17"/>
      <c r="G319" s="17"/>
      <c r="H319" s="17"/>
      <c r="I319" s="17"/>
      <c r="J319" s="17"/>
      <c r="K319" s="17"/>
      <c r="L319" s="70"/>
      <c r="M319" s="18"/>
      <c r="N319" s="81"/>
      <c r="O319" s="288"/>
      <c r="P319" s="150"/>
      <c r="Q319" s="150"/>
      <c r="R319" s="149"/>
      <c r="S319" s="11"/>
      <c r="T319" s="11"/>
      <c r="U319" s="11"/>
    </row>
    <row r="320" spans="1:26">
      <c r="A320" s="74"/>
      <c r="B320" s="16"/>
      <c r="C320" s="17"/>
      <c r="D320" s="17"/>
      <c r="E320" s="17"/>
      <c r="F320" s="17"/>
      <c r="G320" s="17"/>
      <c r="H320" s="17"/>
      <c r="I320" s="17"/>
      <c r="J320" s="17"/>
      <c r="K320" s="17"/>
      <c r="L320" s="70"/>
      <c r="M320" s="18"/>
      <c r="N320" s="81"/>
      <c r="O320" s="288"/>
      <c r="P320" s="150"/>
      <c r="Q320" s="150"/>
      <c r="R320" s="149"/>
      <c r="S320" s="11"/>
      <c r="T320" s="11"/>
      <c r="U320" s="11"/>
    </row>
    <row r="321" spans="1:21">
      <c r="A321" s="74"/>
      <c r="B321" s="16"/>
      <c r="C321" s="17"/>
      <c r="D321" s="17"/>
      <c r="E321" s="17"/>
      <c r="F321" s="17"/>
      <c r="G321" s="17"/>
      <c r="H321" s="17"/>
      <c r="I321" s="17"/>
      <c r="J321" s="17"/>
      <c r="K321" s="17"/>
      <c r="L321" s="70"/>
      <c r="M321" s="18"/>
      <c r="N321" s="81"/>
      <c r="O321" s="288"/>
      <c r="P321" s="150"/>
      <c r="Q321" s="150"/>
      <c r="R321" s="149"/>
      <c r="S321" s="11"/>
      <c r="T321" s="11"/>
      <c r="U321" s="11"/>
    </row>
    <row r="322" spans="1:21">
      <c r="A322" s="74"/>
      <c r="B322" s="16"/>
      <c r="C322" s="17"/>
      <c r="D322" s="17"/>
      <c r="E322" s="17"/>
      <c r="F322" s="17"/>
      <c r="G322" s="17"/>
      <c r="H322" s="17"/>
      <c r="I322" s="17"/>
      <c r="J322" s="17"/>
      <c r="K322" s="17"/>
      <c r="L322" s="70"/>
      <c r="M322" s="18"/>
      <c r="N322" s="81"/>
      <c r="O322" s="288"/>
      <c r="P322" s="150"/>
      <c r="Q322" s="150"/>
      <c r="R322" s="149"/>
      <c r="S322" s="11"/>
      <c r="T322" s="11"/>
      <c r="U322" s="11"/>
    </row>
    <row r="323" spans="1:21">
      <c r="A323" s="74"/>
      <c r="B323" s="16"/>
      <c r="C323" s="17"/>
      <c r="D323" s="17"/>
      <c r="E323" s="17"/>
      <c r="F323" s="17"/>
      <c r="G323" s="17"/>
      <c r="H323" s="17"/>
      <c r="I323" s="17"/>
      <c r="J323" s="17"/>
      <c r="K323" s="17"/>
      <c r="L323" s="70"/>
      <c r="M323" s="18"/>
      <c r="N323" s="81"/>
      <c r="O323" s="288"/>
      <c r="P323" s="150"/>
      <c r="Q323" s="150"/>
      <c r="R323" s="149"/>
      <c r="S323" s="11"/>
      <c r="T323" s="11"/>
      <c r="U323" s="11"/>
    </row>
    <row r="324" spans="1:21">
      <c r="A324" s="74"/>
      <c r="B324" s="16"/>
      <c r="C324" s="17"/>
      <c r="D324" s="17"/>
      <c r="E324" s="17"/>
      <c r="F324" s="17"/>
      <c r="G324" s="17"/>
      <c r="H324" s="17"/>
      <c r="I324" s="17"/>
      <c r="J324" s="17"/>
      <c r="K324" s="17"/>
      <c r="L324" s="70"/>
      <c r="M324" s="18"/>
      <c r="N324" s="81"/>
      <c r="O324" s="288"/>
      <c r="P324" s="150"/>
      <c r="Q324" s="150"/>
      <c r="R324" s="149"/>
      <c r="S324" s="11"/>
      <c r="T324" s="11"/>
      <c r="U324" s="11"/>
    </row>
    <row r="325" spans="1:21">
      <c r="A325" s="74"/>
      <c r="B325" s="16"/>
      <c r="C325" s="17"/>
      <c r="D325" s="17"/>
      <c r="E325" s="17"/>
      <c r="F325" s="17"/>
      <c r="G325" s="17"/>
      <c r="H325" s="17"/>
      <c r="I325" s="17"/>
      <c r="J325" s="17"/>
      <c r="K325" s="17"/>
      <c r="L325" s="70"/>
      <c r="M325" s="18"/>
      <c r="N325" s="81"/>
      <c r="O325" s="288"/>
      <c r="P325" s="150"/>
      <c r="Q325" s="150"/>
      <c r="R325" s="149"/>
      <c r="S325" s="11"/>
      <c r="T325" s="11"/>
      <c r="U325" s="11"/>
    </row>
    <row r="326" spans="1:21">
      <c r="A326" s="74"/>
      <c r="B326" s="16"/>
      <c r="C326" s="17"/>
      <c r="D326" s="17"/>
      <c r="E326" s="17"/>
      <c r="F326" s="17"/>
      <c r="G326" s="17"/>
      <c r="H326" s="17"/>
      <c r="I326" s="17"/>
      <c r="J326" s="17"/>
      <c r="K326" s="17"/>
      <c r="L326" s="70"/>
      <c r="M326" s="18"/>
      <c r="N326" s="81"/>
      <c r="O326" s="288"/>
      <c r="P326" s="150"/>
      <c r="Q326" s="150"/>
      <c r="R326" s="149"/>
      <c r="S326" s="11"/>
      <c r="T326" s="11"/>
      <c r="U326" s="11"/>
    </row>
    <row r="327" spans="1:21">
      <c r="A327" s="74"/>
      <c r="B327" s="16"/>
      <c r="C327" s="17"/>
      <c r="D327" s="17"/>
      <c r="E327" s="17"/>
      <c r="F327" s="17"/>
      <c r="G327" s="17"/>
      <c r="H327" s="17"/>
      <c r="I327" s="17"/>
      <c r="J327" s="17"/>
      <c r="K327" s="17"/>
      <c r="L327" s="70"/>
      <c r="M327" s="18"/>
      <c r="N327" s="81"/>
      <c r="O327" s="288"/>
      <c r="P327" s="150"/>
      <c r="Q327" s="150"/>
      <c r="R327" s="149"/>
      <c r="S327" s="11"/>
      <c r="T327" s="11"/>
      <c r="U327" s="11"/>
    </row>
    <row r="328" spans="1:21">
      <c r="A328" s="74"/>
      <c r="B328" s="16"/>
      <c r="C328" s="17"/>
      <c r="D328" s="17"/>
      <c r="E328" s="17"/>
      <c r="F328" s="17"/>
      <c r="G328" s="17"/>
      <c r="H328" s="17"/>
      <c r="I328" s="17"/>
      <c r="J328" s="17"/>
      <c r="K328" s="17"/>
      <c r="L328" s="70"/>
      <c r="M328" s="18"/>
      <c r="N328" s="81"/>
      <c r="O328" s="288"/>
      <c r="P328" s="150"/>
      <c r="Q328" s="150"/>
      <c r="R328" s="149"/>
      <c r="S328" s="11"/>
      <c r="T328" s="11"/>
      <c r="U328" s="11"/>
    </row>
    <row r="329" spans="1:21">
      <c r="A329" s="74"/>
      <c r="B329" s="16"/>
      <c r="C329" s="17"/>
      <c r="D329" s="17"/>
      <c r="E329" s="17"/>
      <c r="F329" s="17"/>
      <c r="G329" s="17"/>
      <c r="H329" s="17"/>
      <c r="I329" s="17"/>
      <c r="J329" s="17"/>
      <c r="K329" s="17"/>
      <c r="L329" s="70"/>
      <c r="M329" s="18"/>
      <c r="N329" s="81"/>
      <c r="O329" s="288"/>
      <c r="P329" s="150"/>
      <c r="Q329" s="150"/>
      <c r="R329" s="149"/>
      <c r="S329" s="11"/>
      <c r="T329" s="11"/>
      <c r="U329" s="11"/>
    </row>
    <row r="330" spans="1:21">
      <c r="A330" s="74"/>
      <c r="B330" s="16"/>
      <c r="C330" s="17"/>
      <c r="D330" s="17"/>
      <c r="E330" s="17"/>
      <c r="F330" s="17"/>
      <c r="G330" s="17"/>
      <c r="H330" s="17"/>
      <c r="I330" s="17"/>
      <c r="J330" s="17"/>
      <c r="K330" s="17"/>
      <c r="L330" s="70"/>
      <c r="M330" s="18"/>
      <c r="N330" s="81"/>
      <c r="O330" s="288"/>
      <c r="P330" s="150"/>
      <c r="Q330" s="150"/>
      <c r="R330" s="149"/>
      <c r="S330" s="11"/>
      <c r="T330" s="11"/>
      <c r="U330" s="11"/>
    </row>
    <row r="331" spans="1:21">
      <c r="A331" s="74"/>
      <c r="B331" s="16"/>
      <c r="C331" s="17"/>
      <c r="D331" s="17"/>
      <c r="E331" s="17"/>
      <c r="F331" s="17"/>
      <c r="G331" s="17"/>
      <c r="H331" s="17"/>
      <c r="I331" s="17"/>
      <c r="J331" s="17"/>
      <c r="K331" s="17"/>
      <c r="L331" s="70"/>
      <c r="M331" s="18"/>
      <c r="N331" s="81"/>
      <c r="O331" s="288"/>
      <c r="P331" s="150"/>
      <c r="Q331" s="150"/>
      <c r="R331" s="149"/>
      <c r="S331" s="11"/>
      <c r="T331" s="11"/>
      <c r="U331" s="11"/>
    </row>
    <row r="332" spans="1:21">
      <c r="A332" s="74"/>
      <c r="B332" s="16"/>
      <c r="C332" s="17"/>
      <c r="D332" s="17"/>
      <c r="E332" s="17"/>
      <c r="F332" s="17"/>
      <c r="G332" s="17"/>
      <c r="H332" s="17"/>
      <c r="I332" s="17"/>
      <c r="J332" s="17"/>
      <c r="K332" s="17"/>
      <c r="L332" s="70"/>
      <c r="M332" s="18"/>
      <c r="N332" s="81"/>
      <c r="O332" s="288"/>
      <c r="P332" s="150"/>
      <c r="Q332" s="150"/>
      <c r="R332" s="149"/>
      <c r="S332" s="11"/>
      <c r="T332" s="11"/>
      <c r="U332" s="11"/>
    </row>
    <row r="333" spans="1:21">
      <c r="A333" s="74"/>
      <c r="B333" s="16"/>
      <c r="C333" s="17"/>
      <c r="D333" s="17"/>
      <c r="E333" s="17"/>
      <c r="F333" s="17"/>
      <c r="G333" s="17"/>
      <c r="H333" s="17"/>
      <c r="I333" s="17"/>
      <c r="J333" s="17"/>
      <c r="K333" s="17"/>
      <c r="L333" s="70"/>
      <c r="M333" s="18"/>
      <c r="N333" s="81"/>
      <c r="O333" s="288"/>
      <c r="P333" s="150"/>
      <c r="Q333" s="150"/>
      <c r="R333" s="149"/>
      <c r="S333" s="11"/>
      <c r="T333" s="11"/>
      <c r="U333" s="11"/>
    </row>
    <row r="334" spans="1:21">
      <c r="A334" s="74"/>
      <c r="B334" s="16"/>
      <c r="C334" s="17"/>
      <c r="D334" s="17"/>
      <c r="E334" s="17"/>
      <c r="F334" s="17"/>
      <c r="G334" s="17"/>
      <c r="H334" s="17"/>
      <c r="I334" s="17"/>
      <c r="J334" s="17"/>
      <c r="K334" s="17"/>
      <c r="L334" s="70"/>
      <c r="M334" s="18"/>
      <c r="N334" s="81"/>
      <c r="O334" s="288"/>
      <c r="P334" s="150"/>
      <c r="Q334" s="150"/>
      <c r="R334" s="149"/>
      <c r="S334" s="11"/>
      <c r="T334" s="11"/>
      <c r="U334" s="11"/>
    </row>
    <row r="335" spans="1:21">
      <c r="A335" s="74"/>
      <c r="B335" s="16"/>
      <c r="C335" s="17"/>
      <c r="D335" s="17"/>
      <c r="E335" s="17"/>
      <c r="F335" s="17"/>
      <c r="G335" s="17"/>
      <c r="H335" s="17"/>
      <c r="I335" s="17"/>
      <c r="J335" s="17"/>
      <c r="K335" s="17"/>
      <c r="L335" s="70"/>
      <c r="M335" s="18"/>
      <c r="N335" s="81"/>
      <c r="O335" s="288"/>
      <c r="P335" s="150"/>
      <c r="Q335" s="150"/>
      <c r="R335" s="149"/>
      <c r="S335" s="11"/>
      <c r="T335" s="11"/>
      <c r="U335" s="11"/>
    </row>
    <row r="336" spans="1:21">
      <c r="A336" s="74"/>
      <c r="B336" s="16"/>
      <c r="C336" s="17"/>
      <c r="D336" s="17"/>
      <c r="E336" s="17"/>
      <c r="F336" s="17"/>
      <c r="G336" s="17"/>
      <c r="H336" s="17"/>
      <c r="I336" s="17"/>
      <c r="J336" s="17"/>
      <c r="K336" s="17"/>
      <c r="L336" s="70"/>
      <c r="M336" s="18"/>
      <c r="N336" s="81"/>
      <c r="O336" s="288"/>
      <c r="P336" s="150"/>
      <c r="Q336" s="150"/>
      <c r="R336" s="149"/>
      <c r="S336" s="11"/>
      <c r="T336" s="11"/>
      <c r="U336" s="11"/>
    </row>
    <row r="337" spans="1:22">
      <c r="A337" s="74"/>
      <c r="B337" s="16"/>
      <c r="C337" s="17"/>
      <c r="D337" s="17"/>
      <c r="E337" s="17"/>
      <c r="F337" s="17"/>
      <c r="G337" s="17"/>
      <c r="H337" s="17"/>
      <c r="I337" s="17"/>
      <c r="J337" s="17"/>
      <c r="K337" s="17"/>
      <c r="L337" s="70"/>
      <c r="M337" s="18"/>
      <c r="N337" s="81"/>
      <c r="O337" s="288"/>
      <c r="P337" s="150"/>
      <c r="Q337" s="150"/>
      <c r="R337" s="149"/>
      <c r="S337" s="11"/>
      <c r="T337" s="11"/>
      <c r="U337" s="11"/>
    </row>
    <row r="338" spans="1:22">
      <c r="A338" s="74"/>
      <c r="B338" s="16"/>
      <c r="C338" s="17"/>
      <c r="D338" s="17"/>
      <c r="E338" s="17"/>
      <c r="F338" s="17"/>
      <c r="G338" s="17"/>
      <c r="H338" s="17"/>
      <c r="I338" s="17"/>
      <c r="J338" s="17"/>
      <c r="K338" s="17"/>
      <c r="L338" s="70"/>
      <c r="M338" s="18"/>
      <c r="N338" s="81"/>
      <c r="O338" s="288"/>
      <c r="P338" s="150"/>
      <c r="Q338" s="150"/>
      <c r="R338" s="149"/>
      <c r="S338" s="11"/>
      <c r="T338" s="11"/>
      <c r="U338" s="11"/>
    </row>
    <row r="339" spans="1:22">
      <c r="A339" s="74"/>
      <c r="B339" s="16"/>
      <c r="C339" s="17"/>
      <c r="D339" s="17"/>
      <c r="E339" s="17"/>
      <c r="F339" s="17"/>
      <c r="G339" s="17"/>
      <c r="H339" s="17"/>
      <c r="I339" s="17"/>
      <c r="J339" s="17"/>
      <c r="K339" s="17"/>
      <c r="L339" s="70"/>
      <c r="M339" s="18"/>
      <c r="N339" s="81"/>
      <c r="O339" s="288"/>
      <c r="P339" s="150"/>
      <c r="Q339" s="150"/>
      <c r="R339" s="149"/>
      <c r="S339" s="11"/>
      <c r="T339" s="11"/>
      <c r="U339" s="11"/>
    </row>
    <row r="340" spans="1:22">
      <c r="A340" s="74"/>
      <c r="B340" s="16"/>
      <c r="C340" s="17"/>
      <c r="D340" s="17"/>
      <c r="E340" s="17"/>
      <c r="F340" s="17"/>
      <c r="G340" s="17"/>
      <c r="H340" s="17"/>
      <c r="I340" s="17"/>
      <c r="J340" s="17"/>
      <c r="K340" s="17"/>
      <c r="L340" s="70"/>
      <c r="M340" s="18"/>
      <c r="N340" s="81"/>
      <c r="O340" s="288"/>
      <c r="P340" s="150"/>
      <c r="Q340" s="150"/>
      <c r="R340" s="149"/>
      <c r="S340" s="11"/>
      <c r="T340" s="11"/>
      <c r="U340" s="11"/>
    </row>
    <row r="341" spans="1:22">
      <c r="A341" s="74"/>
      <c r="B341" s="16"/>
      <c r="C341" s="17"/>
      <c r="D341" s="17"/>
      <c r="E341" s="17"/>
      <c r="F341" s="17"/>
      <c r="G341" s="17"/>
      <c r="H341" s="17"/>
      <c r="I341" s="17"/>
      <c r="J341" s="17"/>
      <c r="K341" s="17"/>
      <c r="L341" s="70"/>
      <c r="M341" s="18"/>
      <c r="N341" s="81"/>
      <c r="O341" s="288"/>
      <c r="P341" s="150"/>
      <c r="Q341" s="150"/>
      <c r="R341" s="149"/>
      <c r="S341" s="11"/>
      <c r="T341" s="11"/>
      <c r="U341" s="11"/>
    </row>
    <row r="342" spans="1:22">
      <c r="A342" s="74"/>
      <c r="B342" s="16"/>
      <c r="C342" s="17"/>
      <c r="D342" s="17"/>
      <c r="E342" s="17"/>
      <c r="F342" s="17"/>
      <c r="G342" s="17"/>
      <c r="H342" s="17"/>
      <c r="I342" s="17"/>
      <c r="J342" s="17"/>
      <c r="K342" s="17"/>
      <c r="L342" s="70"/>
      <c r="M342" s="18"/>
      <c r="N342" s="81"/>
      <c r="O342" s="288"/>
      <c r="P342" s="150"/>
      <c r="Q342" s="150"/>
      <c r="R342" s="149"/>
      <c r="S342" s="11"/>
      <c r="T342" s="11"/>
      <c r="U342" s="11"/>
    </row>
    <row r="343" spans="1:22">
      <c r="A343" s="74"/>
      <c r="B343" s="16"/>
      <c r="C343" s="17"/>
      <c r="D343" s="17"/>
      <c r="E343" s="17"/>
      <c r="F343" s="17"/>
      <c r="G343" s="17"/>
      <c r="H343" s="17"/>
      <c r="I343" s="17"/>
      <c r="J343" s="17"/>
      <c r="K343" s="17"/>
      <c r="L343" s="70"/>
      <c r="M343" s="18"/>
      <c r="N343" s="81"/>
      <c r="O343" s="288"/>
      <c r="P343" s="150"/>
      <c r="Q343" s="150"/>
      <c r="R343" s="149"/>
      <c r="S343" s="11"/>
      <c r="T343" s="11"/>
      <c r="U343" s="11"/>
    </row>
    <row r="344" spans="1:22">
      <c r="A344" s="74"/>
      <c r="B344" s="16"/>
      <c r="C344" s="17"/>
      <c r="D344" s="17"/>
      <c r="E344" s="17"/>
      <c r="F344" s="17"/>
      <c r="G344" s="17"/>
      <c r="H344" s="17"/>
      <c r="I344" s="17"/>
      <c r="J344" s="17"/>
      <c r="K344" s="17"/>
      <c r="L344" s="70"/>
      <c r="M344" s="18"/>
      <c r="N344" s="81"/>
      <c r="O344" s="288"/>
      <c r="P344" s="150"/>
      <c r="Q344" s="150"/>
      <c r="R344" s="149"/>
      <c r="S344" s="11"/>
      <c r="T344" s="11"/>
      <c r="U344" s="11"/>
    </row>
    <row r="345" spans="1:22">
      <c r="A345" s="74"/>
      <c r="B345" s="16"/>
      <c r="C345" s="17"/>
      <c r="D345" s="17"/>
      <c r="E345" s="17"/>
      <c r="F345" s="17"/>
      <c r="G345" s="17"/>
      <c r="H345" s="17"/>
      <c r="I345" s="17"/>
      <c r="J345" s="17"/>
      <c r="K345" s="17"/>
      <c r="L345" s="70"/>
      <c r="M345" s="18"/>
      <c r="N345" s="81"/>
      <c r="O345" s="288"/>
      <c r="P345" s="150"/>
      <c r="Q345" s="150"/>
      <c r="R345" s="149"/>
      <c r="S345" s="11"/>
      <c r="T345" s="11"/>
      <c r="U345" s="11"/>
    </row>
    <row r="346" spans="1:22">
      <c r="A346" s="74"/>
      <c r="B346" s="16"/>
      <c r="C346" s="17"/>
      <c r="D346" s="17"/>
      <c r="E346" s="17"/>
      <c r="F346" s="17"/>
      <c r="G346" s="17"/>
      <c r="H346" s="17"/>
      <c r="I346" s="17"/>
      <c r="J346" s="17"/>
      <c r="K346" s="17"/>
      <c r="L346" s="70"/>
      <c r="M346" s="18"/>
      <c r="N346" s="81"/>
      <c r="O346" s="288"/>
      <c r="P346" s="150"/>
      <c r="Q346" s="150"/>
      <c r="R346" s="149"/>
      <c r="S346" s="11"/>
      <c r="T346" s="11"/>
      <c r="U346" s="11"/>
    </row>
    <row r="347" spans="1:22">
      <c r="A347" s="74"/>
      <c r="B347" s="16"/>
      <c r="C347" s="17"/>
      <c r="D347" s="17"/>
      <c r="E347" s="17"/>
      <c r="F347" s="17"/>
      <c r="G347" s="17"/>
      <c r="H347" s="17"/>
      <c r="I347" s="17"/>
      <c r="J347" s="17"/>
      <c r="K347" s="17"/>
      <c r="L347" s="70"/>
      <c r="M347" s="18"/>
      <c r="N347" s="81"/>
      <c r="O347" s="288"/>
      <c r="P347" s="150"/>
      <c r="Q347" s="150"/>
      <c r="R347" s="149"/>
      <c r="S347" s="11"/>
      <c r="T347" s="11"/>
      <c r="U347" s="11"/>
      <c r="V347" s="3" t="str">
        <f t="shared" ref="V347:V378" si="9">IF(A344="","",MONTH(A344))</f>
        <v/>
      </c>
    </row>
    <row r="348" spans="1:22">
      <c r="A348" s="74"/>
      <c r="B348" s="16"/>
      <c r="C348" s="17"/>
      <c r="D348" s="17"/>
      <c r="E348" s="17"/>
      <c r="F348" s="17"/>
      <c r="G348" s="17"/>
      <c r="H348" s="17"/>
      <c r="I348" s="17"/>
      <c r="J348" s="17"/>
      <c r="K348" s="17"/>
      <c r="L348" s="70"/>
      <c r="M348" s="18"/>
      <c r="N348" s="81"/>
      <c r="O348" s="288"/>
      <c r="P348" s="150"/>
      <c r="Q348" s="150"/>
      <c r="R348" s="149"/>
      <c r="S348" s="11"/>
      <c r="T348" s="11"/>
      <c r="U348" s="11"/>
      <c r="V348" s="3" t="str">
        <f t="shared" si="9"/>
        <v/>
      </c>
    </row>
    <row r="349" spans="1:22">
      <c r="A349" s="74"/>
      <c r="B349" s="16"/>
      <c r="C349" s="17"/>
      <c r="D349" s="17"/>
      <c r="E349" s="17"/>
      <c r="F349" s="17"/>
      <c r="G349" s="17"/>
      <c r="H349" s="17"/>
      <c r="I349" s="17"/>
      <c r="J349" s="17"/>
      <c r="K349" s="17"/>
      <c r="L349" s="70"/>
      <c r="M349" s="18"/>
      <c r="N349" s="81"/>
      <c r="O349" s="288"/>
      <c r="P349" s="150"/>
      <c r="Q349" s="150"/>
      <c r="R349" s="149"/>
      <c r="S349" s="11"/>
      <c r="T349" s="11"/>
      <c r="U349" s="11"/>
      <c r="V349" s="3" t="str">
        <f t="shared" si="9"/>
        <v/>
      </c>
    </row>
    <row r="350" spans="1:22">
      <c r="A350" s="74"/>
      <c r="B350" s="16"/>
      <c r="C350" s="17"/>
      <c r="D350" s="17"/>
      <c r="E350" s="17"/>
      <c r="F350" s="17"/>
      <c r="G350" s="17"/>
      <c r="H350" s="17"/>
      <c r="I350" s="17"/>
      <c r="J350" s="17"/>
      <c r="K350" s="17"/>
      <c r="L350" s="70"/>
      <c r="M350" s="18"/>
      <c r="N350" s="81"/>
      <c r="O350" s="288"/>
      <c r="P350" s="150"/>
      <c r="Q350" s="150"/>
      <c r="R350" s="149"/>
      <c r="S350" s="11"/>
      <c r="T350" s="11"/>
      <c r="U350" s="11"/>
      <c r="V350" s="3" t="str">
        <f t="shared" si="9"/>
        <v/>
      </c>
    </row>
    <row r="351" spans="1:22">
      <c r="A351" s="74"/>
      <c r="B351" s="16"/>
      <c r="C351" s="17"/>
      <c r="D351" s="17"/>
      <c r="E351" s="17"/>
      <c r="F351" s="17"/>
      <c r="G351" s="17"/>
      <c r="H351" s="17"/>
      <c r="I351" s="17"/>
      <c r="J351" s="17"/>
      <c r="K351" s="17"/>
      <c r="L351" s="70"/>
      <c r="M351" s="18"/>
      <c r="N351" s="81"/>
      <c r="O351" s="288"/>
      <c r="P351" s="150"/>
      <c r="Q351" s="150"/>
      <c r="R351" s="149"/>
      <c r="S351" s="11"/>
      <c r="T351" s="11"/>
      <c r="U351" s="11"/>
      <c r="V351" s="3" t="str">
        <f t="shared" si="9"/>
        <v/>
      </c>
    </row>
    <row r="352" spans="1:22">
      <c r="A352" s="74"/>
      <c r="B352" s="16"/>
      <c r="C352" s="17"/>
      <c r="D352" s="17"/>
      <c r="E352" s="17"/>
      <c r="F352" s="17"/>
      <c r="G352" s="17"/>
      <c r="H352" s="17"/>
      <c r="I352" s="17"/>
      <c r="J352" s="17"/>
      <c r="K352" s="17"/>
      <c r="L352" s="70"/>
      <c r="M352" s="18"/>
      <c r="N352" s="81"/>
      <c r="O352" s="288"/>
      <c r="P352" s="150"/>
      <c r="Q352" s="150"/>
      <c r="R352" s="149"/>
      <c r="S352" s="11"/>
      <c r="T352" s="11"/>
      <c r="U352" s="11"/>
      <c r="V352" s="3" t="str">
        <f t="shared" si="9"/>
        <v/>
      </c>
    </row>
    <row r="353" spans="1:22">
      <c r="A353" s="74"/>
      <c r="B353" s="16"/>
      <c r="C353" s="17"/>
      <c r="D353" s="17"/>
      <c r="E353" s="17"/>
      <c r="F353" s="17"/>
      <c r="G353" s="17"/>
      <c r="H353" s="17"/>
      <c r="I353" s="17"/>
      <c r="J353" s="17"/>
      <c r="K353" s="17"/>
      <c r="L353" s="70"/>
      <c r="M353" s="18"/>
      <c r="N353" s="81"/>
      <c r="O353" s="288"/>
      <c r="P353" s="150"/>
      <c r="Q353" s="150"/>
      <c r="R353" s="149"/>
      <c r="S353" s="11"/>
      <c r="T353" s="11"/>
      <c r="U353" s="11"/>
      <c r="V353" s="3" t="str">
        <f t="shared" si="9"/>
        <v/>
      </c>
    </row>
    <row r="354" spans="1:22">
      <c r="A354" s="74"/>
      <c r="B354" s="16"/>
      <c r="C354" s="17"/>
      <c r="D354" s="17"/>
      <c r="E354" s="17"/>
      <c r="F354" s="17"/>
      <c r="G354" s="17"/>
      <c r="H354" s="17"/>
      <c r="I354" s="17"/>
      <c r="J354" s="17"/>
      <c r="K354" s="17"/>
      <c r="L354" s="70"/>
      <c r="M354" s="18"/>
      <c r="N354" s="81"/>
      <c r="O354" s="288"/>
      <c r="P354" s="150"/>
      <c r="Q354" s="150"/>
      <c r="R354" s="149"/>
      <c r="S354" s="11"/>
      <c r="T354" s="11"/>
      <c r="U354" s="11"/>
      <c r="V354" s="3" t="str">
        <f t="shared" si="9"/>
        <v/>
      </c>
    </row>
    <row r="355" spans="1:22">
      <c r="A355" s="74"/>
      <c r="B355" s="16"/>
      <c r="C355" s="17"/>
      <c r="D355" s="17"/>
      <c r="E355" s="17"/>
      <c r="F355" s="17"/>
      <c r="G355" s="17"/>
      <c r="H355" s="17"/>
      <c r="I355" s="17"/>
      <c r="J355" s="17"/>
      <c r="K355" s="17"/>
      <c r="L355" s="70"/>
      <c r="M355" s="18"/>
      <c r="N355" s="81"/>
      <c r="O355" s="288"/>
      <c r="P355" s="150"/>
      <c r="Q355" s="150"/>
      <c r="R355" s="149"/>
      <c r="S355" s="11"/>
      <c r="T355" s="11"/>
      <c r="U355" s="11"/>
      <c r="V355" s="3" t="str">
        <f t="shared" si="9"/>
        <v/>
      </c>
    </row>
    <row r="356" spans="1:22">
      <c r="A356" s="74"/>
      <c r="B356" s="16"/>
      <c r="C356" s="17"/>
      <c r="D356" s="17"/>
      <c r="E356" s="17"/>
      <c r="F356" s="17"/>
      <c r="G356" s="17"/>
      <c r="H356" s="17"/>
      <c r="I356" s="17"/>
      <c r="J356" s="17"/>
      <c r="K356" s="17"/>
      <c r="L356" s="70"/>
      <c r="M356" s="18"/>
      <c r="N356" s="81"/>
      <c r="O356" s="288"/>
      <c r="P356" s="150"/>
      <c r="Q356" s="150"/>
      <c r="R356" s="149"/>
      <c r="S356" s="11"/>
      <c r="T356" s="11"/>
      <c r="U356" s="11"/>
      <c r="V356" s="3" t="str">
        <f t="shared" si="9"/>
        <v/>
      </c>
    </row>
    <row r="357" spans="1:22">
      <c r="A357" s="74"/>
      <c r="B357" s="16"/>
      <c r="C357" s="17"/>
      <c r="D357" s="17"/>
      <c r="E357" s="17"/>
      <c r="F357" s="17"/>
      <c r="G357" s="17"/>
      <c r="H357" s="17"/>
      <c r="I357" s="17"/>
      <c r="J357" s="17"/>
      <c r="K357" s="17"/>
      <c r="L357" s="70"/>
      <c r="M357" s="18"/>
      <c r="N357" s="81"/>
      <c r="O357" s="288"/>
      <c r="P357" s="150"/>
      <c r="Q357" s="150"/>
      <c r="R357" s="149"/>
      <c r="S357" s="11"/>
      <c r="T357" s="11"/>
      <c r="U357" s="11"/>
      <c r="V357" s="3" t="str">
        <f t="shared" si="9"/>
        <v/>
      </c>
    </row>
    <row r="358" spans="1:22">
      <c r="A358" s="74"/>
      <c r="B358" s="16"/>
      <c r="C358" s="17"/>
      <c r="D358" s="17"/>
      <c r="E358" s="17"/>
      <c r="F358" s="17"/>
      <c r="G358" s="17"/>
      <c r="H358" s="17"/>
      <c r="I358" s="17"/>
      <c r="J358" s="17"/>
      <c r="K358" s="17"/>
      <c r="L358" s="70"/>
      <c r="M358" s="18"/>
      <c r="N358" s="81"/>
      <c r="O358" s="288"/>
      <c r="P358" s="150"/>
      <c r="Q358" s="150"/>
      <c r="R358" s="149"/>
      <c r="S358" s="11"/>
      <c r="T358" s="11"/>
      <c r="U358" s="11"/>
      <c r="V358" s="3" t="str">
        <f t="shared" si="9"/>
        <v/>
      </c>
    </row>
    <row r="359" spans="1:22">
      <c r="A359" s="74"/>
      <c r="B359" s="16"/>
      <c r="C359" s="17"/>
      <c r="D359" s="17"/>
      <c r="E359" s="17"/>
      <c r="F359" s="17"/>
      <c r="G359" s="17"/>
      <c r="H359" s="17"/>
      <c r="I359" s="17"/>
      <c r="J359" s="17"/>
      <c r="K359" s="17"/>
      <c r="L359" s="70"/>
      <c r="M359" s="18"/>
      <c r="N359" s="81"/>
      <c r="O359" s="288"/>
      <c r="P359" s="150"/>
      <c r="Q359" s="150"/>
      <c r="R359" s="149"/>
      <c r="S359" s="11"/>
      <c r="T359" s="11"/>
      <c r="U359" s="11"/>
      <c r="V359" s="3" t="str">
        <f t="shared" si="9"/>
        <v/>
      </c>
    </row>
    <row r="360" spans="1:22">
      <c r="A360" s="74"/>
      <c r="B360" s="16"/>
      <c r="C360" s="17"/>
      <c r="D360" s="17"/>
      <c r="E360" s="17"/>
      <c r="F360" s="17"/>
      <c r="G360" s="17"/>
      <c r="H360" s="17"/>
      <c r="I360" s="17"/>
      <c r="J360" s="17"/>
      <c r="K360" s="17"/>
      <c r="L360" s="70"/>
      <c r="M360" s="18"/>
      <c r="N360" s="81"/>
      <c r="O360" s="288"/>
      <c r="P360" s="150"/>
      <c r="Q360" s="150"/>
      <c r="R360" s="149"/>
      <c r="S360" s="11"/>
      <c r="T360" s="11"/>
      <c r="U360" s="11"/>
      <c r="V360" s="3" t="str">
        <f t="shared" si="9"/>
        <v/>
      </c>
    </row>
    <row r="361" spans="1:22">
      <c r="A361" s="74"/>
      <c r="B361" s="16"/>
      <c r="C361" s="17"/>
      <c r="D361" s="17"/>
      <c r="E361" s="17"/>
      <c r="F361" s="17"/>
      <c r="G361" s="17"/>
      <c r="H361" s="17"/>
      <c r="I361" s="17"/>
      <c r="J361" s="17"/>
      <c r="K361" s="17"/>
      <c r="L361" s="70"/>
      <c r="M361" s="18"/>
      <c r="N361" s="81"/>
      <c r="O361" s="288"/>
      <c r="P361" s="150"/>
      <c r="Q361" s="150"/>
      <c r="R361" s="149"/>
      <c r="S361" s="11"/>
      <c r="T361" s="11"/>
      <c r="U361" s="11"/>
      <c r="V361" s="3" t="str">
        <f t="shared" si="9"/>
        <v/>
      </c>
    </row>
    <row r="362" spans="1:22">
      <c r="A362" s="74"/>
      <c r="B362" s="16"/>
      <c r="C362" s="17"/>
      <c r="D362" s="17"/>
      <c r="E362" s="17"/>
      <c r="F362" s="17"/>
      <c r="G362" s="17"/>
      <c r="H362" s="17"/>
      <c r="I362" s="17"/>
      <c r="J362" s="17"/>
      <c r="K362" s="17"/>
      <c r="L362" s="70"/>
      <c r="M362" s="18"/>
      <c r="N362" s="81"/>
      <c r="O362" s="288"/>
      <c r="P362" s="150"/>
      <c r="Q362" s="150"/>
      <c r="R362" s="149"/>
      <c r="S362" s="11"/>
      <c r="T362" s="11"/>
      <c r="U362" s="11"/>
      <c r="V362" s="3" t="str">
        <f t="shared" si="9"/>
        <v/>
      </c>
    </row>
    <row r="363" spans="1:22">
      <c r="A363" s="74"/>
      <c r="B363" s="16"/>
      <c r="C363" s="17"/>
      <c r="D363" s="17"/>
      <c r="E363" s="17"/>
      <c r="F363" s="17"/>
      <c r="G363" s="17"/>
      <c r="H363" s="17"/>
      <c r="I363" s="17"/>
      <c r="J363" s="17"/>
      <c r="K363" s="17"/>
      <c r="L363" s="70"/>
      <c r="M363" s="18"/>
      <c r="N363" s="81"/>
      <c r="O363" s="288"/>
      <c r="P363" s="150"/>
      <c r="Q363" s="150"/>
      <c r="R363" s="149"/>
      <c r="S363" s="11"/>
      <c r="T363" s="11"/>
      <c r="U363" s="11"/>
      <c r="V363" s="3" t="str">
        <f t="shared" si="9"/>
        <v/>
      </c>
    </row>
    <row r="364" spans="1:22">
      <c r="A364" s="74"/>
      <c r="B364" s="16"/>
      <c r="C364" s="17"/>
      <c r="D364" s="17"/>
      <c r="E364" s="17"/>
      <c r="F364" s="17"/>
      <c r="G364" s="17"/>
      <c r="H364" s="17"/>
      <c r="I364" s="17"/>
      <c r="J364" s="17"/>
      <c r="K364" s="17"/>
      <c r="L364" s="70"/>
      <c r="M364" s="18"/>
      <c r="N364" s="81"/>
      <c r="O364" s="288"/>
      <c r="P364" s="150"/>
      <c r="Q364" s="150"/>
      <c r="R364" s="149"/>
      <c r="S364" s="11"/>
      <c r="T364" s="11"/>
      <c r="U364" s="11"/>
      <c r="V364" s="3" t="str">
        <f t="shared" si="9"/>
        <v/>
      </c>
    </row>
    <row r="365" spans="1:22">
      <c r="A365" s="74"/>
      <c r="B365" s="16"/>
      <c r="C365" s="17"/>
      <c r="D365" s="17"/>
      <c r="E365" s="17"/>
      <c r="F365" s="17"/>
      <c r="G365" s="17"/>
      <c r="H365" s="17"/>
      <c r="I365" s="17"/>
      <c r="J365" s="17"/>
      <c r="K365" s="17"/>
      <c r="L365" s="70"/>
      <c r="M365" s="18"/>
      <c r="N365" s="81"/>
      <c r="O365" s="288"/>
      <c r="P365" s="150"/>
      <c r="Q365" s="150"/>
      <c r="R365" s="149"/>
      <c r="S365" s="11"/>
      <c r="T365" s="11"/>
      <c r="U365" s="11"/>
      <c r="V365" s="3" t="str">
        <f t="shared" si="9"/>
        <v/>
      </c>
    </row>
    <row r="366" spans="1:22">
      <c r="A366" s="74"/>
      <c r="B366" s="16"/>
      <c r="C366" s="17"/>
      <c r="D366" s="17"/>
      <c r="E366" s="17"/>
      <c r="F366" s="17"/>
      <c r="G366" s="17"/>
      <c r="H366" s="17"/>
      <c r="I366" s="17"/>
      <c r="J366" s="17"/>
      <c r="K366" s="17"/>
      <c r="L366" s="70"/>
      <c r="M366" s="18"/>
      <c r="N366" s="81"/>
      <c r="O366" s="288"/>
      <c r="P366" s="150"/>
      <c r="Q366" s="150"/>
      <c r="R366" s="149"/>
      <c r="S366" s="11"/>
      <c r="T366" s="11"/>
      <c r="U366" s="11"/>
      <c r="V366" s="3" t="str">
        <f t="shared" si="9"/>
        <v/>
      </c>
    </row>
    <row r="367" spans="1:22">
      <c r="A367" s="74"/>
      <c r="B367" s="16"/>
      <c r="C367" s="17"/>
      <c r="D367" s="17"/>
      <c r="E367" s="17"/>
      <c r="F367" s="17"/>
      <c r="G367" s="17"/>
      <c r="H367" s="17"/>
      <c r="I367" s="17"/>
      <c r="J367" s="17"/>
      <c r="K367" s="17"/>
      <c r="L367" s="70"/>
      <c r="M367" s="18"/>
      <c r="N367" s="81"/>
      <c r="O367" s="288"/>
      <c r="P367" s="150"/>
      <c r="Q367" s="150"/>
      <c r="R367" s="149"/>
      <c r="S367" s="11"/>
      <c r="T367" s="11"/>
      <c r="U367" s="11"/>
      <c r="V367" s="3" t="str">
        <f t="shared" si="9"/>
        <v/>
      </c>
    </row>
    <row r="368" spans="1:22">
      <c r="A368" s="74"/>
      <c r="B368" s="16"/>
      <c r="C368" s="17"/>
      <c r="D368" s="17"/>
      <c r="E368" s="17"/>
      <c r="F368" s="17"/>
      <c r="G368" s="17"/>
      <c r="H368" s="17"/>
      <c r="I368" s="17"/>
      <c r="J368" s="17"/>
      <c r="K368" s="17"/>
      <c r="L368" s="70"/>
      <c r="M368" s="18"/>
      <c r="N368" s="81"/>
      <c r="O368" s="288"/>
      <c r="P368" s="150"/>
      <c r="Q368" s="150"/>
      <c r="R368" s="149"/>
      <c r="S368" s="11"/>
      <c r="T368" s="11"/>
      <c r="U368" s="11"/>
      <c r="V368" s="3" t="str">
        <f t="shared" si="9"/>
        <v/>
      </c>
    </row>
    <row r="369" spans="1:22">
      <c r="A369" s="74"/>
      <c r="B369" s="16"/>
      <c r="C369" s="17"/>
      <c r="D369" s="17"/>
      <c r="E369" s="17"/>
      <c r="F369" s="17"/>
      <c r="G369" s="17"/>
      <c r="H369" s="17"/>
      <c r="I369" s="17"/>
      <c r="J369" s="17"/>
      <c r="K369" s="17"/>
      <c r="L369" s="70"/>
      <c r="M369" s="18"/>
      <c r="N369" s="81"/>
      <c r="O369" s="288"/>
      <c r="P369" s="150"/>
      <c r="Q369" s="150"/>
      <c r="R369" s="149"/>
      <c r="S369" s="11"/>
      <c r="T369" s="11"/>
      <c r="U369" s="11"/>
      <c r="V369" s="3" t="str">
        <f t="shared" si="9"/>
        <v/>
      </c>
    </row>
    <row r="370" spans="1:22">
      <c r="A370" s="74"/>
      <c r="B370" s="16"/>
      <c r="C370" s="17"/>
      <c r="D370" s="17"/>
      <c r="E370" s="17"/>
      <c r="F370" s="17"/>
      <c r="G370" s="17"/>
      <c r="H370" s="17"/>
      <c r="I370" s="17"/>
      <c r="J370" s="17"/>
      <c r="K370" s="17"/>
      <c r="L370" s="70"/>
      <c r="M370" s="18"/>
      <c r="N370" s="81"/>
      <c r="O370" s="288"/>
      <c r="P370" s="150"/>
      <c r="Q370" s="150"/>
      <c r="R370" s="149"/>
      <c r="S370" s="11"/>
      <c r="T370" s="11"/>
      <c r="U370" s="11"/>
      <c r="V370" s="3" t="str">
        <f t="shared" si="9"/>
        <v/>
      </c>
    </row>
    <row r="371" spans="1:22">
      <c r="A371" s="74"/>
      <c r="B371" s="16"/>
      <c r="C371" s="17"/>
      <c r="D371" s="17"/>
      <c r="E371" s="17"/>
      <c r="F371" s="17"/>
      <c r="G371" s="17"/>
      <c r="H371" s="17"/>
      <c r="I371" s="17"/>
      <c r="J371" s="17"/>
      <c r="K371" s="17"/>
      <c r="L371" s="70"/>
      <c r="M371" s="18"/>
      <c r="N371" s="81"/>
      <c r="O371" s="288"/>
      <c r="P371" s="150"/>
      <c r="Q371" s="150"/>
      <c r="R371" s="149"/>
      <c r="S371" s="11"/>
      <c r="T371" s="11"/>
      <c r="U371" s="11"/>
      <c r="V371" s="3" t="str">
        <f t="shared" si="9"/>
        <v/>
      </c>
    </row>
    <row r="372" spans="1:22">
      <c r="A372" s="74"/>
      <c r="B372" s="16"/>
      <c r="C372" s="17"/>
      <c r="D372" s="17"/>
      <c r="E372" s="17"/>
      <c r="F372" s="17"/>
      <c r="G372" s="17"/>
      <c r="H372" s="17"/>
      <c r="I372" s="17"/>
      <c r="J372" s="17"/>
      <c r="K372" s="17"/>
      <c r="L372" s="70"/>
      <c r="M372" s="18"/>
      <c r="N372" s="81"/>
      <c r="O372" s="288"/>
      <c r="P372" s="150"/>
      <c r="Q372" s="150"/>
      <c r="R372" s="149"/>
      <c r="S372" s="11"/>
      <c r="T372" s="11"/>
      <c r="U372" s="11"/>
      <c r="V372" s="3" t="str">
        <f t="shared" si="9"/>
        <v/>
      </c>
    </row>
    <row r="373" spans="1:22">
      <c r="A373" s="74"/>
      <c r="B373" s="16"/>
      <c r="C373" s="17"/>
      <c r="D373" s="17"/>
      <c r="E373" s="17"/>
      <c r="F373" s="17"/>
      <c r="G373" s="17"/>
      <c r="H373" s="17"/>
      <c r="I373" s="17"/>
      <c r="J373" s="17"/>
      <c r="K373" s="17"/>
      <c r="L373" s="70"/>
      <c r="M373" s="18"/>
      <c r="N373" s="81"/>
      <c r="O373" s="288"/>
      <c r="P373" s="150"/>
      <c r="Q373" s="150"/>
      <c r="R373" s="149"/>
      <c r="S373" s="11"/>
      <c r="T373" s="11"/>
      <c r="U373" s="11"/>
      <c r="V373" s="3" t="str">
        <f t="shared" si="9"/>
        <v/>
      </c>
    </row>
    <row r="374" spans="1:22">
      <c r="A374" s="74"/>
      <c r="B374" s="16"/>
      <c r="C374" s="17"/>
      <c r="D374" s="17"/>
      <c r="E374" s="17"/>
      <c r="F374" s="17"/>
      <c r="G374" s="17"/>
      <c r="H374" s="17"/>
      <c r="I374" s="17"/>
      <c r="J374" s="17"/>
      <c r="K374" s="17"/>
      <c r="L374" s="70"/>
      <c r="M374" s="18"/>
      <c r="N374" s="81"/>
      <c r="O374" s="288"/>
      <c r="P374" s="150"/>
      <c r="Q374" s="150"/>
      <c r="R374" s="149"/>
      <c r="S374" s="11"/>
      <c r="T374" s="11"/>
      <c r="U374" s="11"/>
      <c r="V374" s="3" t="str">
        <f t="shared" si="9"/>
        <v/>
      </c>
    </row>
    <row r="375" spans="1:22">
      <c r="A375" s="74"/>
      <c r="B375" s="16"/>
      <c r="C375" s="17"/>
      <c r="D375" s="17"/>
      <c r="E375" s="17"/>
      <c r="F375" s="17"/>
      <c r="G375" s="17"/>
      <c r="H375" s="17"/>
      <c r="I375" s="17"/>
      <c r="J375" s="17"/>
      <c r="K375" s="17"/>
      <c r="L375" s="70"/>
      <c r="M375" s="18"/>
      <c r="N375" s="81"/>
      <c r="O375" s="288"/>
      <c r="P375" s="150"/>
      <c r="Q375" s="150"/>
      <c r="R375" s="149"/>
      <c r="S375" s="11"/>
      <c r="T375" s="11"/>
      <c r="U375" s="11"/>
      <c r="V375" s="3" t="str">
        <f t="shared" si="9"/>
        <v/>
      </c>
    </row>
    <row r="376" spans="1:22">
      <c r="A376" s="74"/>
      <c r="B376" s="16"/>
      <c r="C376" s="17"/>
      <c r="D376" s="17"/>
      <c r="E376" s="17"/>
      <c r="F376" s="17"/>
      <c r="G376" s="17"/>
      <c r="H376" s="17"/>
      <c r="I376" s="17"/>
      <c r="J376" s="17"/>
      <c r="K376" s="17"/>
      <c r="L376" s="70"/>
      <c r="M376" s="18"/>
      <c r="N376" s="81"/>
      <c r="O376" s="288"/>
      <c r="P376" s="150"/>
      <c r="Q376" s="150"/>
      <c r="R376" s="149"/>
      <c r="S376" s="11"/>
      <c r="T376" s="11"/>
      <c r="U376" s="11"/>
      <c r="V376" s="3" t="str">
        <f t="shared" si="9"/>
        <v/>
      </c>
    </row>
    <row r="377" spans="1:22">
      <c r="A377" s="74"/>
      <c r="B377" s="16"/>
      <c r="C377" s="17"/>
      <c r="D377" s="17"/>
      <c r="E377" s="17"/>
      <c r="F377" s="17"/>
      <c r="G377" s="17"/>
      <c r="H377" s="17"/>
      <c r="I377" s="17"/>
      <c r="J377" s="17"/>
      <c r="K377" s="17"/>
      <c r="L377" s="70"/>
      <c r="M377" s="18"/>
      <c r="N377" s="81"/>
      <c r="O377" s="288"/>
      <c r="P377" s="150"/>
      <c r="Q377" s="150"/>
      <c r="R377" s="149"/>
      <c r="S377" s="11"/>
      <c r="T377" s="11"/>
      <c r="U377" s="11"/>
      <c r="V377" s="3" t="str">
        <f t="shared" si="9"/>
        <v/>
      </c>
    </row>
    <row r="378" spans="1:22">
      <c r="A378" s="74"/>
      <c r="B378" s="16"/>
      <c r="C378" s="17"/>
      <c r="D378" s="17"/>
      <c r="E378" s="17"/>
      <c r="F378" s="17"/>
      <c r="G378" s="17"/>
      <c r="H378" s="17"/>
      <c r="I378" s="17"/>
      <c r="J378" s="17"/>
      <c r="K378" s="17"/>
      <c r="L378" s="70"/>
      <c r="M378" s="18"/>
      <c r="N378" s="81"/>
      <c r="O378" s="288"/>
      <c r="P378" s="150"/>
      <c r="Q378" s="150"/>
      <c r="R378" s="149"/>
      <c r="S378" s="11"/>
      <c r="T378" s="11"/>
      <c r="U378" s="11"/>
      <c r="V378" s="3" t="str">
        <f t="shared" si="9"/>
        <v/>
      </c>
    </row>
    <row r="379" spans="1:22">
      <c r="A379" s="74"/>
      <c r="B379" s="16"/>
      <c r="C379" s="17"/>
      <c r="D379" s="17"/>
      <c r="E379" s="17"/>
      <c r="F379" s="17"/>
      <c r="G379" s="17"/>
      <c r="H379" s="17"/>
      <c r="I379" s="17"/>
      <c r="J379" s="17"/>
      <c r="K379" s="17"/>
      <c r="L379" s="70"/>
      <c r="M379" s="18"/>
      <c r="N379" s="81"/>
      <c r="O379" s="288"/>
      <c r="P379" s="150"/>
      <c r="Q379" s="150"/>
      <c r="R379" s="149"/>
      <c r="S379" s="11"/>
      <c r="T379" s="11"/>
      <c r="U379" s="11"/>
      <c r="V379" s="3" t="str">
        <f t="shared" ref="V379:V410" si="10">IF(A376="","",MONTH(A376))</f>
        <v/>
      </c>
    </row>
    <row r="380" spans="1:22">
      <c r="A380" s="74"/>
      <c r="B380" s="16"/>
      <c r="C380" s="17"/>
      <c r="D380" s="17"/>
      <c r="E380" s="17"/>
      <c r="F380" s="17"/>
      <c r="G380" s="17"/>
      <c r="H380" s="17"/>
      <c r="I380" s="17"/>
      <c r="J380" s="17"/>
      <c r="K380" s="17"/>
      <c r="L380" s="70"/>
      <c r="M380" s="18"/>
      <c r="N380" s="81"/>
      <c r="O380" s="288"/>
      <c r="P380" s="150"/>
      <c r="Q380" s="150"/>
      <c r="R380" s="149"/>
      <c r="S380" s="11"/>
      <c r="T380" s="11"/>
      <c r="U380" s="11"/>
      <c r="V380" s="3" t="str">
        <f t="shared" si="10"/>
        <v/>
      </c>
    </row>
    <row r="381" spans="1:22">
      <c r="A381" s="74"/>
      <c r="B381" s="16"/>
      <c r="C381" s="17"/>
      <c r="D381" s="17"/>
      <c r="E381" s="17"/>
      <c r="F381" s="17"/>
      <c r="G381" s="17"/>
      <c r="H381" s="17"/>
      <c r="I381" s="17"/>
      <c r="J381" s="17"/>
      <c r="K381" s="17"/>
      <c r="L381" s="70"/>
      <c r="M381" s="18"/>
      <c r="N381" s="81"/>
      <c r="O381" s="288"/>
      <c r="P381" s="150"/>
      <c r="Q381" s="150"/>
      <c r="R381" s="149"/>
      <c r="S381" s="11"/>
      <c r="T381" s="11"/>
      <c r="U381" s="11"/>
      <c r="V381" s="3" t="str">
        <f t="shared" si="10"/>
        <v/>
      </c>
    </row>
    <row r="382" spans="1:22">
      <c r="A382" s="74"/>
      <c r="B382" s="16"/>
      <c r="C382" s="17"/>
      <c r="D382" s="17"/>
      <c r="E382" s="17"/>
      <c r="F382" s="17"/>
      <c r="G382" s="17"/>
      <c r="H382" s="17"/>
      <c r="I382" s="17"/>
      <c r="J382" s="17"/>
      <c r="K382" s="17"/>
      <c r="L382" s="70"/>
      <c r="M382" s="18"/>
      <c r="N382" s="81"/>
      <c r="O382" s="288"/>
      <c r="P382" s="150"/>
      <c r="Q382" s="150"/>
      <c r="R382" s="149"/>
      <c r="S382" s="11"/>
      <c r="T382" s="11"/>
      <c r="U382" s="11"/>
      <c r="V382" s="3" t="str">
        <f t="shared" si="10"/>
        <v/>
      </c>
    </row>
    <row r="383" spans="1:22">
      <c r="A383" s="74"/>
      <c r="B383" s="16"/>
      <c r="C383" s="17"/>
      <c r="D383" s="17"/>
      <c r="E383" s="17"/>
      <c r="F383" s="17"/>
      <c r="G383" s="17"/>
      <c r="H383" s="17"/>
      <c r="I383" s="17"/>
      <c r="J383" s="17"/>
      <c r="K383" s="17"/>
      <c r="L383" s="70"/>
      <c r="M383" s="18"/>
      <c r="N383" s="81"/>
      <c r="O383" s="288"/>
      <c r="P383" s="150"/>
      <c r="Q383" s="150"/>
      <c r="R383" s="149"/>
      <c r="S383" s="11"/>
      <c r="T383" s="11"/>
      <c r="U383" s="11"/>
      <c r="V383" s="3" t="str">
        <f t="shared" si="10"/>
        <v/>
      </c>
    </row>
    <row r="384" spans="1:22">
      <c r="A384" s="74"/>
      <c r="B384" s="16"/>
      <c r="C384" s="17"/>
      <c r="D384" s="17"/>
      <c r="E384" s="17"/>
      <c r="F384" s="17"/>
      <c r="G384" s="17"/>
      <c r="H384" s="17"/>
      <c r="I384" s="17"/>
      <c r="J384" s="17"/>
      <c r="K384" s="17"/>
      <c r="L384" s="70"/>
      <c r="M384" s="18"/>
      <c r="N384" s="81"/>
      <c r="O384" s="288"/>
      <c r="P384" s="150"/>
      <c r="Q384" s="150"/>
      <c r="R384" s="149"/>
      <c r="S384" s="11"/>
      <c r="T384" s="11"/>
      <c r="U384" s="11"/>
      <c r="V384" s="3" t="str">
        <f t="shared" si="10"/>
        <v/>
      </c>
    </row>
    <row r="385" spans="1:22">
      <c r="A385" s="74"/>
      <c r="B385" s="16"/>
      <c r="C385" s="17"/>
      <c r="D385" s="17"/>
      <c r="E385" s="17"/>
      <c r="F385" s="17"/>
      <c r="G385" s="17"/>
      <c r="H385" s="17"/>
      <c r="I385" s="17"/>
      <c r="J385" s="17"/>
      <c r="K385" s="17"/>
      <c r="L385" s="70"/>
      <c r="M385" s="18"/>
      <c r="N385" s="81"/>
      <c r="O385" s="288"/>
      <c r="P385" s="150"/>
      <c r="Q385" s="150"/>
      <c r="R385" s="149"/>
      <c r="S385" s="11"/>
      <c r="T385" s="11"/>
      <c r="U385" s="11"/>
      <c r="V385" s="3" t="str">
        <f t="shared" si="10"/>
        <v/>
      </c>
    </row>
    <row r="386" spans="1:22">
      <c r="A386" s="74"/>
      <c r="B386" s="16"/>
      <c r="C386" s="17"/>
      <c r="D386" s="17"/>
      <c r="E386" s="17"/>
      <c r="F386" s="17"/>
      <c r="G386" s="17"/>
      <c r="H386" s="17"/>
      <c r="I386" s="17"/>
      <c r="J386" s="17"/>
      <c r="K386" s="17"/>
      <c r="L386" s="70"/>
      <c r="M386" s="18"/>
      <c r="N386" s="81"/>
      <c r="O386" s="288"/>
      <c r="P386" s="150"/>
      <c r="Q386" s="150"/>
      <c r="R386" s="149"/>
      <c r="S386" s="11"/>
      <c r="T386" s="11"/>
      <c r="U386" s="11"/>
      <c r="V386" s="3" t="str">
        <f t="shared" si="10"/>
        <v/>
      </c>
    </row>
    <row r="387" spans="1:22">
      <c r="A387" s="74"/>
      <c r="B387" s="16"/>
      <c r="C387" s="17"/>
      <c r="D387" s="17"/>
      <c r="E387" s="17"/>
      <c r="F387" s="17"/>
      <c r="G387" s="17"/>
      <c r="H387" s="17"/>
      <c r="I387" s="17"/>
      <c r="J387" s="17"/>
      <c r="K387" s="17"/>
      <c r="L387" s="70"/>
      <c r="M387" s="18"/>
      <c r="N387" s="81"/>
      <c r="O387" s="288"/>
      <c r="P387" s="150"/>
      <c r="Q387" s="150"/>
      <c r="R387" s="149"/>
      <c r="S387" s="11"/>
      <c r="T387" s="11"/>
      <c r="U387" s="11"/>
      <c r="V387" s="3" t="str">
        <f t="shared" si="10"/>
        <v/>
      </c>
    </row>
    <row r="388" spans="1:22">
      <c r="A388" s="74"/>
      <c r="B388" s="16"/>
      <c r="C388" s="17"/>
      <c r="D388" s="17"/>
      <c r="E388" s="17"/>
      <c r="F388" s="17"/>
      <c r="G388" s="17"/>
      <c r="H388" s="17"/>
      <c r="I388" s="17"/>
      <c r="J388" s="17"/>
      <c r="K388" s="17"/>
      <c r="L388" s="70"/>
      <c r="M388" s="18"/>
      <c r="N388" s="81"/>
      <c r="O388" s="288"/>
      <c r="P388" s="150"/>
      <c r="Q388" s="150"/>
      <c r="R388" s="149"/>
      <c r="S388" s="11"/>
      <c r="T388" s="11"/>
      <c r="U388" s="11"/>
      <c r="V388" s="3" t="str">
        <f t="shared" si="10"/>
        <v/>
      </c>
    </row>
    <row r="389" spans="1:22">
      <c r="A389" s="74"/>
      <c r="B389" s="16"/>
      <c r="C389" s="17"/>
      <c r="D389" s="17"/>
      <c r="E389" s="17"/>
      <c r="F389" s="17"/>
      <c r="G389" s="17"/>
      <c r="H389" s="17"/>
      <c r="I389" s="17"/>
      <c r="J389" s="17"/>
      <c r="K389" s="17"/>
      <c r="L389" s="70"/>
      <c r="M389" s="18"/>
      <c r="N389" s="81"/>
      <c r="O389" s="288"/>
      <c r="P389" s="150"/>
      <c r="Q389" s="150"/>
      <c r="R389" s="149"/>
      <c r="S389" s="11"/>
      <c r="T389" s="11"/>
      <c r="U389" s="11"/>
      <c r="V389" s="3" t="str">
        <f t="shared" si="10"/>
        <v/>
      </c>
    </row>
    <row r="390" spans="1:22">
      <c r="A390" s="74"/>
      <c r="B390" s="16"/>
      <c r="C390" s="17"/>
      <c r="D390" s="17"/>
      <c r="E390" s="17"/>
      <c r="F390" s="17"/>
      <c r="G390" s="17"/>
      <c r="H390" s="17"/>
      <c r="I390" s="17"/>
      <c r="J390" s="17"/>
      <c r="K390" s="17"/>
      <c r="L390" s="70"/>
      <c r="M390" s="18"/>
      <c r="N390" s="81"/>
      <c r="O390" s="288"/>
      <c r="P390" s="150"/>
      <c r="Q390" s="150"/>
      <c r="R390" s="149"/>
      <c r="S390" s="11"/>
      <c r="T390" s="11"/>
      <c r="U390" s="11"/>
      <c r="V390" s="3" t="str">
        <f t="shared" si="10"/>
        <v/>
      </c>
    </row>
    <row r="391" spans="1:22">
      <c r="A391" s="74"/>
      <c r="B391" s="16"/>
      <c r="C391" s="17"/>
      <c r="D391" s="17"/>
      <c r="E391" s="17"/>
      <c r="F391" s="17"/>
      <c r="G391" s="17"/>
      <c r="H391" s="17"/>
      <c r="I391" s="17"/>
      <c r="J391" s="17"/>
      <c r="K391" s="17"/>
      <c r="L391" s="70"/>
      <c r="M391" s="18"/>
      <c r="N391" s="81"/>
      <c r="O391" s="288"/>
      <c r="P391" s="150"/>
      <c r="Q391" s="150"/>
      <c r="R391" s="149"/>
      <c r="S391" s="11"/>
      <c r="T391" s="11"/>
      <c r="U391" s="11"/>
      <c r="V391" s="3" t="str">
        <f t="shared" si="10"/>
        <v/>
      </c>
    </row>
    <row r="392" spans="1:22">
      <c r="A392" s="74"/>
      <c r="B392" s="16"/>
      <c r="C392" s="17"/>
      <c r="D392" s="17"/>
      <c r="E392" s="17"/>
      <c r="F392" s="17"/>
      <c r="G392" s="17"/>
      <c r="H392" s="17"/>
      <c r="I392" s="17"/>
      <c r="J392" s="17"/>
      <c r="K392" s="17"/>
      <c r="L392" s="70"/>
      <c r="M392" s="18"/>
      <c r="N392" s="81"/>
      <c r="O392" s="288"/>
      <c r="P392" s="150"/>
      <c r="Q392" s="150"/>
      <c r="R392" s="149"/>
      <c r="S392" s="11"/>
      <c r="T392" s="11"/>
      <c r="U392" s="11"/>
      <c r="V392" s="3" t="str">
        <f t="shared" si="10"/>
        <v/>
      </c>
    </row>
    <row r="393" spans="1:22">
      <c r="A393" s="74"/>
      <c r="B393" s="16"/>
      <c r="C393" s="17"/>
      <c r="D393" s="17"/>
      <c r="E393" s="17"/>
      <c r="F393" s="17"/>
      <c r="G393" s="17"/>
      <c r="H393" s="17"/>
      <c r="I393" s="17"/>
      <c r="J393" s="17"/>
      <c r="K393" s="17"/>
      <c r="L393" s="70"/>
      <c r="M393" s="18"/>
      <c r="N393" s="81"/>
      <c r="O393" s="288"/>
      <c r="P393" s="150"/>
      <c r="Q393" s="150"/>
      <c r="R393" s="149"/>
      <c r="S393" s="11"/>
      <c r="T393" s="11"/>
      <c r="U393" s="11"/>
      <c r="V393" s="3" t="str">
        <f t="shared" si="10"/>
        <v/>
      </c>
    </row>
    <row r="394" spans="1:22">
      <c r="A394" s="74"/>
      <c r="B394" s="16"/>
      <c r="C394" s="17"/>
      <c r="D394" s="17"/>
      <c r="E394" s="17"/>
      <c r="F394" s="17"/>
      <c r="G394" s="17"/>
      <c r="H394" s="17"/>
      <c r="I394" s="17"/>
      <c r="J394" s="17"/>
      <c r="K394" s="17"/>
      <c r="L394" s="70"/>
      <c r="M394" s="18"/>
      <c r="N394" s="81"/>
      <c r="O394" s="288"/>
      <c r="P394" s="150"/>
      <c r="Q394" s="150"/>
      <c r="R394" s="149"/>
      <c r="S394" s="11"/>
      <c r="T394" s="11"/>
      <c r="U394" s="11"/>
      <c r="V394" s="3" t="str">
        <f t="shared" si="10"/>
        <v/>
      </c>
    </row>
    <row r="395" spans="1:22">
      <c r="A395" s="74"/>
      <c r="B395" s="16"/>
      <c r="C395" s="17"/>
      <c r="D395" s="17"/>
      <c r="E395" s="17"/>
      <c r="F395" s="17"/>
      <c r="G395" s="17"/>
      <c r="H395" s="17"/>
      <c r="I395" s="17"/>
      <c r="J395" s="17"/>
      <c r="K395" s="17"/>
      <c r="L395" s="70"/>
      <c r="M395" s="18"/>
      <c r="N395" s="81"/>
      <c r="O395" s="288"/>
      <c r="P395" s="150"/>
      <c r="Q395" s="150"/>
      <c r="R395" s="149"/>
      <c r="S395" s="11"/>
      <c r="T395" s="11"/>
      <c r="U395" s="11"/>
      <c r="V395" s="3" t="str">
        <f t="shared" si="10"/>
        <v/>
      </c>
    </row>
    <row r="396" spans="1:22">
      <c r="A396" s="74"/>
      <c r="B396" s="16"/>
      <c r="C396" s="17"/>
      <c r="D396" s="17"/>
      <c r="E396" s="17"/>
      <c r="F396" s="17"/>
      <c r="G396" s="17"/>
      <c r="H396" s="17"/>
      <c r="I396" s="17"/>
      <c r="J396" s="17"/>
      <c r="K396" s="17"/>
      <c r="L396" s="70"/>
      <c r="M396" s="18"/>
      <c r="N396" s="81"/>
      <c r="O396" s="150"/>
      <c r="P396" s="150"/>
      <c r="Q396" s="150"/>
      <c r="R396" s="149"/>
      <c r="S396" s="11"/>
      <c r="T396" s="11"/>
      <c r="U396" s="11"/>
      <c r="V396" s="3" t="str">
        <f t="shared" si="10"/>
        <v/>
      </c>
    </row>
    <row r="397" spans="1:22">
      <c r="A397" s="74"/>
      <c r="B397" s="16"/>
      <c r="C397" s="17"/>
      <c r="D397" s="17"/>
      <c r="E397" s="17"/>
      <c r="F397" s="17"/>
      <c r="G397" s="17"/>
      <c r="H397" s="17"/>
      <c r="I397" s="17"/>
      <c r="J397" s="17"/>
      <c r="K397" s="17"/>
      <c r="L397" s="70"/>
      <c r="M397" s="18"/>
      <c r="N397" s="81"/>
      <c r="O397" s="150"/>
      <c r="P397" s="150"/>
      <c r="Q397" s="150"/>
      <c r="R397" s="149"/>
      <c r="S397" s="11"/>
      <c r="T397" s="11"/>
      <c r="U397" s="11"/>
      <c r="V397" s="3" t="str">
        <f t="shared" si="10"/>
        <v/>
      </c>
    </row>
    <row r="398" spans="1:22">
      <c r="A398" s="74"/>
      <c r="B398" s="16"/>
      <c r="C398" s="17"/>
      <c r="D398" s="17"/>
      <c r="E398" s="17"/>
      <c r="F398" s="17"/>
      <c r="G398" s="17"/>
      <c r="H398" s="17"/>
      <c r="I398" s="17"/>
      <c r="J398" s="17"/>
      <c r="K398" s="17"/>
      <c r="L398" s="70"/>
      <c r="M398" s="18"/>
      <c r="N398" s="81"/>
      <c r="O398" s="150"/>
      <c r="P398" s="150"/>
      <c r="Q398" s="150"/>
      <c r="R398" s="149"/>
      <c r="S398" s="11"/>
      <c r="T398" s="11"/>
      <c r="U398" s="11"/>
      <c r="V398" s="3" t="str">
        <f t="shared" si="10"/>
        <v/>
      </c>
    </row>
    <row r="399" spans="1:22">
      <c r="A399" s="74"/>
      <c r="B399" s="16"/>
      <c r="C399" s="17"/>
      <c r="D399" s="17"/>
      <c r="E399" s="17"/>
      <c r="F399" s="17"/>
      <c r="G399" s="17"/>
      <c r="H399" s="17"/>
      <c r="I399" s="17"/>
      <c r="J399" s="17"/>
      <c r="K399" s="17"/>
      <c r="L399" s="70"/>
      <c r="M399" s="18"/>
      <c r="N399" s="81"/>
      <c r="O399" s="150"/>
      <c r="P399" s="150"/>
      <c r="Q399" s="150"/>
      <c r="R399" s="149"/>
      <c r="S399" s="11"/>
      <c r="T399" s="11"/>
      <c r="U399" s="11"/>
      <c r="V399" s="3" t="str">
        <f t="shared" si="10"/>
        <v/>
      </c>
    </row>
    <row r="400" spans="1:22">
      <c r="A400" s="74"/>
      <c r="B400" s="16"/>
      <c r="C400" s="17"/>
      <c r="D400" s="17"/>
      <c r="E400" s="17"/>
      <c r="F400" s="17"/>
      <c r="G400" s="17"/>
      <c r="H400" s="17"/>
      <c r="I400" s="17"/>
      <c r="J400" s="17"/>
      <c r="K400" s="17"/>
      <c r="L400" s="70"/>
      <c r="M400" s="18"/>
      <c r="N400" s="81"/>
      <c r="O400" s="150"/>
      <c r="P400" s="150"/>
      <c r="Q400" s="150"/>
      <c r="R400" s="149"/>
      <c r="S400" s="11"/>
      <c r="T400" s="11"/>
      <c r="U400" s="11"/>
      <c r="V400" s="3" t="str">
        <f t="shared" si="10"/>
        <v/>
      </c>
    </row>
    <row r="401" spans="1:22">
      <c r="A401" s="74"/>
      <c r="B401" s="16"/>
      <c r="C401" s="17"/>
      <c r="D401" s="17"/>
      <c r="E401" s="17"/>
      <c r="F401" s="17"/>
      <c r="G401" s="17"/>
      <c r="H401" s="17"/>
      <c r="I401" s="17"/>
      <c r="J401" s="17"/>
      <c r="K401" s="17"/>
      <c r="L401" s="70"/>
      <c r="M401" s="18"/>
      <c r="N401" s="81"/>
      <c r="O401" s="150"/>
      <c r="P401" s="150"/>
      <c r="Q401" s="150"/>
      <c r="R401" s="149"/>
      <c r="S401" s="11"/>
      <c r="T401" s="11"/>
      <c r="U401" s="11"/>
      <c r="V401" s="3" t="str">
        <f t="shared" si="10"/>
        <v/>
      </c>
    </row>
    <row r="402" spans="1:22">
      <c r="A402" s="74"/>
      <c r="B402" s="16"/>
      <c r="C402" s="17"/>
      <c r="D402" s="17"/>
      <c r="E402" s="17"/>
      <c r="F402" s="17"/>
      <c r="G402" s="17"/>
      <c r="H402" s="17"/>
      <c r="I402" s="17"/>
      <c r="J402" s="17"/>
      <c r="K402" s="17"/>
      <c r="L402" s="70"/>
      <c r="M402" s="18"/>
      <c r="N402" s="81"/>
      <c r="O402" s="150"/>
      <c r="P402" s="150"/>
      <c r="Q402" s="150"/>
      <c r="R402" s="149"/>
      <c r="S402" s="11"/>
      <c r="T402" s="11"/>
      <c r="U402" s="11"/>
      <c r="V402" s="3" t="str">
        <f t="shared" si="10"/>
        <v/>
      </c>
    </row>
    <row r="403" spans="1:22">
      <c r="A403" s="74"/>
      <c r="B403" s="16"/>
      <c r="C403" s="17"/>
      <c r="D403" s="17"/>
      <c r="E403" s="17"/>
      <c r="F403" s="17"/>
      <c r="G403" s="17"/>
      <c r="H403" s="17"/>
      <c r="I403" s="17"/>
      <c r="J403" s="17"/>
      <c r="K403" s="17"/>
      <c r="L403" s="70"/>
      <c r="M403" s="18"/>
      <c r="N403" s="81"/>
      <c r="O403" s="150"/>
      <c r="P403" s="150"/>
      <c r="Q403" s="150"/>
      <c r="R403" s="149"/>
      <c r="S403" s="11"/>
      <c r="T403" s="11"/>
      <c r="U403" s="11"/>
      <c r="V403" s="3" t="str">
        <f t="shared" si="10"/>
        <v/>
      </c>
    </row>
    <row r="404" spans="1:22">
      <c r="A404" s="74"/>
      <c r="B404" s="16"/>
      <c r="C404" s="17"/>
      <c r="D404" s="17"/>
      <c r="E404" s="17"/>
      <c r="F404" s="17"/>
      <c r="G404" s="17"/>
      <c r="H404" s="17"/>
      <c r="I404" s="17"/>
      <c r="J404" s="17"/>
      <c r="K404" s="17"/>
      <c r="L404" s="70"/>
      <c r="M404" s="18"/>
      <c r="N404" s="81"/>
      <c r="O404" s="150"/>
      <c r="P404" s="150"/>
      <c r="Q404" s="150"/>
      <c r="R404" s="149"/>
      <c r="S404" s="11"/>
      <c r="T404" s="11"/>
      <c r="U404" s="11"/>
      <c r="V404" s="3" t="str">
        <f t="shared" si="10"/>
        <v/>
      </c>
    </row>
    <row r="405" spans="1:22">
      <c r="A405" s="74"/>
      <c r="B405" s="16"/>
      <c r="C405" s="17"/>
      <c r="D405" s="17"/>
      <c r="E405" s="17"/>
      <c r="F405" s="17"/>
      <c r="G405" s="17"/>
      <c r="H405" s="17"/>
      <c r="I405" s="17"/>
      <c r="J405" s="17"/>
      <c r="K405" s="17"/>
      <c r="L405" s="70"/>
      <c r="M405" s="18"/>
      <c r="N405" s="81"/>
      <c r="O405" s="150"/>
      <c r="P405" s="150"/>
      <c r="Q405" s="150"/>
      <c r="R405" s="149"/>
      <c r="S405" s="11"/>
      <c r="T405" s="11"/>
      <c r="U405" s="11"/>
      <c r="V405" s="3" t="str">
        <f t="shared" si="10"/>
        <v/>
      </c>
    </row>
    <row r="406" spans="1:22">
      <c r="A406" s="74"/>
      <c r="B406" s="16"/>
      <c r="C406" s="17"/>
      <c r="D406" s="17"/>
      <c r="E406" s="17"/>
      <c r="F406" s="17"/>
      <c r="G406" s="17"/>
      <c r="H406" s="17"/>
      <c r="I406" s="17"/>
      <c r="J406" s="17"/>
      <c r="K406" s="17"/>
      <c r="L406" s="70"/>
      <c r="M406" s="18"/>
      <c r="N406" s="81"/>
      <c r="O406" s="150"/>
      <c r="P406" s="150"/>
      <c r="Q406" s="150"/>
      <c r="R406" s="149"/>
      <c r="S406" s="11"/>
      <c r="T406" s="11"/>
      <c r="U406" s="11"/>
      <c r="V406" s="3" t="str">
        <f t="shared" si="10"/>
        <v/>
      </c>
    </row>
    <row r="407" spans="1:22">
      <c r="A407" s="74"/>
      <c r="B407" s="16"/>
      <c r="C407" s="17"/>
      <c r="D407" s="17"/>
      <c r="E407" s="17"/>
      <c r="F407" s="17"/>
      <c r="G407" s="17"/>
      <c r="H407" s="17"/>
      <c r="I407" s="17"/>
      <c r="J407" s="17"/>
      <c r="K407" s="17"/>
      <c r="L407" s="70"/>
      <c r="M407" s="18"/>
      <c r="N407" s="81"/>
      <c r="O407" s="150"/>
      <c r="P407" s="150"/>
      <c r="Q407" s="150"/>
      <c r="R407" s="149"/>
      <c r="S407" s="11"/>
      <c r="T407" s="11"/>
      <c r="U407" s="11"/>
      <c r="V407" s="3" t="str">
        <f t="shared" si="10"/>
        <v/>
      </c>
    </row>
    <row r="408" spans="1:22">
      <c r="A408" s="74"/>
      <c r="B408" s="16"/>
      <c r="C408" s="17"/>
      <c r="D408" s="17"/>
      <c r="E408" s="17"/>
      <c r="F408" s="17"/>
      <c r="G408" s="17"/>
      <c r="H408" s="17"/>
      <c r="I408" s="17"/>
      <c r="J408" s="17"/>
      <c r="K408" s="17"/>
      <c r="L408" s="70"/>
      <c r="M408" s="18"/>
      <c r="N408" s="81"/>
      <c r="O408" s="150"/>
      <c r="P408" s="150"/>
      <c r="Q408" s="150"/>
      <c r="R408" s="149"/>
      <c r="S408" s="11"/>
      <c r="T408" s="11"/>
      <c r="U408" s="11"/>
      <c r="V408" s="3" t="str">
        <f t="shared" si="10"/>
        <v/>
      </c>
    </row>
    <row r="409" spans="1:22">
      <c r="A409" s="74"/>
      <c r="B409" s="16"/>
      <c r="C409" s="17"/>
      <c r="D409" s="17"/>
      <c r="E409" s="17"/>
      <c r="F409" s="17"/>
      <c r="G409" s="17"/>
      <c r="H409" s="17"/>
      <c r="I409" s="17"/>
      <c r="J409" s="17"/>
      <c r="K409" s="17"/>
      <c r="L409" s="70"/>
      <c r="M409" s="18"/>
      <c r="N409" s="81"/>
      <c r="O409" s="150"/>
      <c r="P409" s="150"/>
      <c r="Q409" s="150"/>
      <c r="R409" s="149"/>
      <c r="S409" s="11"/>
      <c r="T409" s="11"/>
      <c r="U409" s="11"/>
      <c r="V409" s="3" t="str">
        <f t="shared" si="10"/>
        <v/>
      </c>
    </row>
    <row r="410" spans="1:22">
      <c r="A410" s="74"/>
      <c r="B410" s="16"/>
      <c r="C410" s="17"/>
      <c r="D410" s="17"/>
      <c r="E410" s="17"/>
      <c r="F410" s="17"/>
      <c r="G410" s="17"/>
      <c r="H410" s="17"/>
      <c r="I410" s="17"/>
      <c r="J410" s="17"/>
      <c r="K410" s="17"/>
      <c r="L410" s="70"/>
      <c r="M410" s="18"/>
      <c r="N410" s="81"/>
      <c r="O410" s="150"/>
      <c r="P410" s="150"/>
      <c r="Q410" s="150"/>
      <c r="R410" s="149"/>
      <c r="S410" s="11"/>
      <c r="T410" s="11"/>
      <c r="U410" s="11"/>
      <c r="V410" s="3" t="str">
        <f t="shared" si="10"/>
        <v/>
      </c>
    </row>
    <row r="411" spans="1:22">
      <c r="A411" s="74"/>
      <c r="B411" s="16"/>
      <c r="C411" s="17"/>
      <c r="D411" s="17"/>
      <c r="E411" s="17"/>
      <c r="F411" s="17"/>
      <c r="G411" s="17"/>
      <c r="H411" s="17"/>
      <c r="I411" s="17"/>
      <c r="J411" s="17"/>
      <c r="K411" s="17"/>
      <c r="L411" s="70"/>
      <c r="M411" s="18"/>
      <c r="N411" s="81"/>
      <c r="O411" s="150"/>
      <c r="P411" s="150"/>
      <c r="Q411" s="150"/>
      <c r="R411" s="149"/>
      <c r="S411" s="11"/>
      <c r="T411" s="11"/>
      <c r="U411" s="11"/>
      <c r="V411" s="3" t="str">
        <f t="shared" ref="V411:V434" si="11">IF(A408="","",MONTH(A408))</f>
        <v/>
      </c>
    </row>
    <row r="412" spans="1:22">
      <c r="A412" s="74"/>
      <c r="B412" s="16"/>
      <c r="C412" s="17"/>
      <c r="D412" s="17"/>
      <c r="E412" s="17"/>
      <c r="F412" s="17"/>
      <c r="G412" s="17"/>
      <c r="H412" s="17"/>
      <c r="I412" s="17"/>
      <c r="J412" s="17"/>
      <c r="K412" s="17"/>
      <c r="L412" s="70"/>
      <c r="M412" s="18"/>
      <c r="N412" s="81"/>
      <c r="O412" s="150"/>
      <c r="P412" s="150"/>
      <c r="Q412" s="150"/>
      <c r="R412" s="149"/>
      <c r="S412" s="11"/>
      <c r="T412" s="11"/>
      <c r="U412" s="11"/>
      <c r="V412" s="3" t="str">
        <f t="shared" si="11"/>
        <v/>
      </c>
    </row>
    <row r="413" spans="1:22">
      <c r="A413" s="74"/>
      <c r="B413" s="16"/>
      <c r="C413" s="17"/>
      <c r="D413" s="17"/>
      <c r="E413" s="17"/>
      <c r="F413" s="17"/>
      <c r="G413" s="17"/>
      <c r="H413" s="17"/>
      <c r="I413" s="17"/>
      <c r="J413" s="17"/>
      <c r="K413" s="17"/>
      <c r="L413" s="70"/>
      <c r="M413" s="18"/>
      <c r="N413" s="81"/>
      <c r="O413" s="150"/>
      <c r="P413" s="150"/>
      <c r="Q413" s="150"/>
      <c r="R413" s="149"/>
      <c r="S413" s="11"/>
      <c r="T413" s="11"/>
      <c r="U413" s="11"/>
      <c r="V413" s="3" t="str">
        <f t="shared" si="11"/>
        <v/>
      </c>
    </row>
    <row r="414" spans="1:22">
      <c r="A414" s="74"/>
      <c r="B414" s="16"/>
      <c r="C414" s="17"/>
      <c r="D414" s="17"/>
      <c r="E414" s="17"/>
      <c r="F414" s="17"/>
      <c r="G414" s="17"/>
      <c r="H414" s="17"/>
      <c r="I414" s="17"/>
      <c r="J414" s="17"/>
      <c r="K414" s="17"/>
      <c r="L414" s="70"/>
      <c r="M414" s="18"/>
      <c r="N414" s="81"/>
      <c r="O414" s="150"/>
      <c r="P414" s="150"/>
      <c r="Q414" s="150"/>
      <c r="R414" s="149"/>
      <c r="S414" s="11"/>
      <c r="T414" s="11"/>
      <c r="U414" s="11"/>
      <c r="V414" s="3" t="str">
        <f t="shared" si="11"/>
        <v/>
      </c>
    </row>
    <row r="415" spans="1:22">
      <c r="A415" s="74"/>
      <c r="B415" s="16"/>
      <c r="C415" s="17"/>
      <c r="D415" s="17"/>
      <c r="E415" s="17"/>
      <c r="F415" s="17"/>
      <c r="G415" s="17"/>
      <c r="H415" s="17"/>
      <c r="I415" s="17"/>
      <c r="J415" s="17"/>
      <c r="K415" s="17"/>
      <c r="L415" s="70"/>
      <c r="M415" s="18"/>
      <c r="N415" s="81"/>
      <c r="O415" s="150"/>
      <c r="P415" s="150"/>
      <c r="Q415" s="150"/>
      <c r="R415" s="149"/>
      <c r="S415" s="11"/>
      <c r="T415" s="11"/>
      <c r="U415" s="11"/>
      <c r="V415" s="3" t="str">
        <f t="shared" si="11"/>
        <v/>
      </c>
    </row>
    <row r="416" spans="1:22">
      <c r="A416" s="74"/>
      <c r="B416" s="16"/>
      <c r="C416" s="17"/>
      <c r="D416" s="17"/>
      <c r="E416" s="17"/>
      <c r="F416" s="17"/>
      <c r="G416" s="17"/>
      <c r="H416" s="17"/>
      <c r="I416" s="17"/>
      <c r="J416" s="17"/>
      <c r="K416" s="17"/>
      <c r="L416" s="70"/>
      <c r="M416" s="18"/>
      <c r="N416" s="81"/>
      <c r="O416" s="150"/>
      <c r="P416" s="150"/>
      <c r="Q416" s="150"/>
      <c r="R416" s="149"/>
      <c r="S416" s="11"/>
      <c r="T416" s="11"/>
      <c r="U416" s="11"/>
      <c r="V416" s="3" t="str">
        <f t="shared" si="11"/>
        <v/>
      </c>
    </row>
    <row r="417" spans="1:22">
      <c r="A417" s="74"/>
      <c r="B417" s="16"/>
      <c r="C417" s="17"/>
      <c r="D417" s="17"/>
      <c r="E417" s="17"/>
      <c r="F417" s="17"/>
      <c r="G417" s="17"/>
      <c r="H417" s="17"/>
      <c r="I417" s="17"/>
      <c r="J417" s="17"/>
      <c r="K417" s="17"/>
      <c r="L417" s="70"/>
      <c r="M417" s="18"/>
      <c r="N417" s="81"/>
      <c r="O417" s="150"/>
      <c r="P417" s="150"/>
      <c r="Q417" s="150"/>
      <c r="R417" s="149"/>
      <c r="S417" s="11"/>
      <c r="T417" s="11"/>
      <c r="U417" s="11"/>
      <c r="V417" s="3" t="str">
        <f t="shared" si="11"/>
        <v/>
      </c>
    </row>
    <row r="418" spans="1:22">
      <c r="A418" s="74"/>
      <c r="B418" s="16"/>
      <c r="C418" s="17"/>
      <c r="D418" s="17"/>
      <c r="E418" s="17"/>
      <c r="F418" s="17"/>
      <c r="G418" s="17"/>
      <c r="H418" s="17"/>
      <c r="I418" s="17"/>
      <c r="J418" s="17"/>
      <c r="K418" s="17"/>
      <c r="L418" s="70"/>
      <c r="M418" s="18"/>
      <c r="N418" s="81"/>
      <c r="O418" s="150"/>
      <c r="P418" s="150"/>
      <c r="Q418" s="150"/>
      <c r="R418" s="149"/>
      <c r="S418" s="11"/>
      <c r="T418" s="11"/>
      <c r="U418" s="11"/>
      <c r="V418" s="3" t="str">
        <f t="shared" si="11"/>
        <v/>
      </c>
    </row>
    <row r="419" spans="1:22">
      <c r="A419" s="74"/>
      <c r="B419" s="16"/>
      <c r="C419" s="17"/>
      <c r="D419" s="17"/>
      <c r="E419" s="17"/>
      <c r="F419" s="17"/>
      <c r="G419" s="17"/>
      <c r="H419" s="17"/>
      <c r="I419" s="17"/>
      <c r="J419" s="17"/>
      <c r="K419" s="17"/>
      <c r="L419" s="70"/>
      <c r="M419" s="18"/>
      <c r="N419" s="81"/>
      <c r="O419" s="150"/>
      <c r="P419" s="150"/>
      <c r="Q419" s="150"/>
      <c r="R419" s="149"/>
      <c r="S419" s="11"/>
      <c r="T419" s="11"/>
      <c r="U419" s="11"/>
      <c r="V419" s="3" t="str">
        <f t="shared" si="11"/>
        <v/>
      </c>
    </row>
    <row r="420" spans="1:22">
      <c r="A420" s="74"/>
      <c r="B420" s="16"/>
      <c r="C420" s="17"/>
      <c r="D420" s="17"/>
      <c r="E420" s="17"/>
      <c r="F420" s="17"/>
      <c r="G420" s="17"/>
      <c r="H420" s="17"/>
      <c r="I420" s="17"/>
      <c r="J420" s="17"/>
      <c r="K420" s="17"/>
      <c r="L420" s="70"/>
      <c r="M420" s="18"/>
      <c r="N420" s="81"/>
      <c r="O420" s="150"/>
      <c r="P420" s="150"/>
      <c r="Q420" s="150"/>
      <c r="R420" s="149"/>
      <c r="S420" s="11"/>
      <c r="T420" s="11"/>
      <c r="U420" s="11"/>
      <c r="V420" s="3" t="str">
        <f t="shared" si="11"/>
        <v/>
      </c>
    </row>
    <row r="421" spans="1:22">
      <c r="A421" s="74"/>
      <c r="B421" s="16"/>
      <c r="C421" s="17"/>
      <c r="D421" s="17"/>
      <c r="E421" s="17"/>
      <c r="F421" s="17"/>
      <c r="G421" s="17"/>
      <c r="H421" s="17"/>
      <c r="I421" s="17"/>
      <c r="J421" s="17"/>
      <c r="K421" s="17"/>
      <c r="L421" s="70"/>
      <c r="M421" s="18"/>
      <c r="N421" s="81"/>
      <c r="O421" s="150"/>
      <c r="P421" s="150"/>
      <c r="Q421" s="150"/>
      <c r="R421" s="149"/>
      <c r="S421" s="11"/>
      <c r="T421" s="11"/>
      <c r="U421" s="11"/>
      <c r="V421" s="3" t="str">
        <f t="shared" si="11"/>
        <v/>
      </c>
    </row>
    <row r="422" spans="1:22">
      <c r="A422" s="74"/>
      <c r="B422" s="16"/>
      <c r="C422" s="17"/>
      <c r="D422" s="17"/>
      <c r="E422" s="17"/>
      <c r="F422" s="17"/>
      <c r="G422" s="17"/>
      <c r="H422" s="17"/>
      <c r="I422" s="17"/>
      <c r="J422" s="17"/>
      <c r="K422" s="17"/>
      <c r="L422" s="70"/>
      <c r="M422" s="18"/>
      <c r="N422" s="81"/>
      <c r="O422" s="150"/>
      <c r="P422" s="150"/>
      <c r="Q422" s="150"/>
      <c r="R422" s="149"/>
      <c r="S422" s="11"/>
      <c r="T422" s="11"/>
      <c r="U422" s="11"/>
      <c r="V422" s="3" t="str">
        <f t="shared" si="11"/>
        <v/>
      </c>
    </row>
    <row r="423" spans="1:22">
      <c r="A423" s="74"/>
      <c r="B423" s="16"/>
      <c r="C423" s="17"/>
      <c r="D423" s="17"/>
      <c r="E423" s="17"/>
      <c r="F423" s="17"/>
      <c r="G423" s="17"/>
      <c r="H423" s="17"/>
      <c r="I423" s="17"/>
      <c r="J423" s="17"/>
      <c r="K423" s="17"/>
      <c r="L423" s="70"/>
      <c r="M423" s="18"/>
      <c r="N423" s="81"/>
      <c r="O423" s="150"/>
      <c r="P423" s="150"/>
      <c r="Q423" s="150"/>
      <c r="R423" s="149"/>
      <c r="S423" s="11"/>
      <c r="T423" s="11"/>
      <c r="U423" s="11"/>
      <c r="V423" s="3" t="str">
        <f t="shared" si="11"/>
        <v/>
      </c>
    </row>
    <row r="424" spans="1:22">
      <c r="A424" s="74"/>
      <c r="B424" s="16"/>
      <c r="C424" s="17"/>
      <c r="D424" s="17"/>
      <c r="E424" s="17"/>
      <c r="F424" s="17"/>
      <c r="G424" s="17"/>
      <c r="H424" s="17"/>
      <c r="I424" s="17"/>
      <c r="J424" s="17"/>
      <c r="K424" s="17"/>
      <c r="L424" s="70"/>
      <c r="M424" s="18"/>
      <c r="N424" s="81"/>
      <c r="O424" s="150"/>
      <c r="P424" s="150"/>
      <c r="Q424" s="150"/>
      <c r="R424" s="149"/>
      <c r="S424" s="11"/>
      <c r="T424" s="11"/>
      <c r="U424" s="11"/>
      <c r="V424" s="3" t="str">
        <f t="shared" si="11"/>
        <v/>
      </c>
    </row>
    <row r="425" spans="1:22">
      <c r="A425" s="74"/>
      <c r="B425" s="16"/>
      <c r="C425" s="17"/>
      <c r="D425" s="17"/>
      <c r="E425" s="17"/>
      <c r="F425" s="17"/>
      <c r="G425" s="17"/>
      <c r="H425" s="17"/>
      <c r="I425" s="17"/>
      <c r="J425" s="17"/>
      <c r="K425" s="17"/>
      <c r="L425" s="70"/>
      <c r="M425" s="18"/>
      <c r="N425" s="81"/>
      <c r="O425" s="150"/>
      <c r="P425" s="150"/>
      <c r="Q425" s="150"/>
      <c r="R425" s="149"/>
      <c r="S425" s="11"/>
      <c r="T425" s="11"/>
      <c r="U425" s="11"/>
      <c r="V425" s="3" t="str">
        <f t="shared" si="11"/>
        <v/>
      </c>
    </row>
    <row r="426" spans="1:22">
      <c r="A426" s="74"/>
      <c r="B426" s="16"/>
      <c r="C426" s="17"/>
      <c r="D426" s="17"/>
      <c r="E426" s="17"/>
      <c r="F426" s="17"/>
      <c r="G426" s="17"/>
      <c r="H426" s="17"/>
      <c r="I426" s="17"/>
      <c r="J426" s="17"/>
      <c r="K426" s="17"/>
      <c r="L426" s="70"/>
      <c r="M426" s="18"/>
      <c r="N426" s="81"/>
      <c r="O426" s="150"/>
      <c r="P426" s="150"/>
      <c r="Q426" s="150"/>
      <c r="R426" s="149"/>
      <c r="S426" s="11"/>
      <c r="T426" s="11"/>
      <c r="U426" s="11"/>
      <c r="V426" s="3" t="str">
        <f t="shared" si="11"/>
        <v/>
      </c>
    </row>
    <row r="427" spans="1:22">
      <c r="A427" s="74"/>
      <c r="B427" s="16"/>
      <c r="C427" s="17"/>
      <c r="D427" s="17"/>
      <c r="E427" s="17"/>
      <c r="F427" s="17"/>
      <c r="G427" s="17"/>
      <c r="H427" s="17"/>
      <c r="I427" s="17"/>
      <c r="J427" s="17"/>
      <c r="K427" s="17"/>
      <c r="L427" s="70"/>
      <c r="M427" s="18"/>
      <c r="N427" s="81"/>
      <c r="O427" s="150"/>
      <c r="P427" s="150"/>
      <c r="Q427" s="150"/>
      <c r="R427" s="149"/>
      <c r="S427" s="11"/>
      <c r="T427" s="11"/>
      <c r="U427" s="11"/>
      <c r="V427" s="3" t="str">
        <f t="shared" si="11"/>
        <v/>
      </c>
    </row>
    <row r="428" spans="1:22">
      <c r="A428" s="74"/>
      <c r="B428" s="16"/>
      <c r="C428" s="17"/>
      <c r="D428" s="17"/>
      <c r="E428" s="17"/>
      <c r="F428" s="17"/>
      <c r="G428" s="17"/>
      <c r="H428" s="17"/>
      <c r="I428" s="17"/>
      <c r="J428" s="17"/>
      <c r="K428" s="17"/>
      <c r="L428" s="70"/>
      <c r="M428" s="18"/>
      <c r="N428" s="81"/>
      <c r="O428" s="150"/>
      <c r="P428" s="150"/>
      <c r="Q428" s="150"/>
      <c r="R428" s="149"/>
      <c r="S428" s="11"/>
      <c r="T428" s="11"/>
      <c r="U428" s="11"/>
      <c r="V428" s="3" t="str">
        <f t="shared" si="11"/>
        <v/>
      </c>
    </row>
    <row r="429" spans="1:22">
      <c r="A429" s="74"/>
      <c r="B429" s="16"/>
      <c r="C429" s="17"/>
      <c r="D429" s="17"/>
      <c r="E429" s="17"/>
      <c r="F429" s="17"/>
      <c r="G429" s="17"/>
      <c r="H429" s="17"/>
      <c r="I429" s="17"/>
      <c r="J429" s="17"/>
      <c r="K429" s="17"/>
      <c r="L429" s="70"/>
      <c r="M429" s="18"/>
      <c r="N429" s="81"/>
      <c r="O429" s="150"/>
      <c r="P429" s="150"/>
      <c r="Q429" s="150"/>
      <c r="R429" s="149"/>
      <c r="S429" s="11"/>
      <c r="T429" s="11"/>
      <c r="U429" s="11"/>
      <c r="V429" s="3" t="str">
        <f t="shared" si="11"/>
        <v/>
      </c>
    </row>
    <row r="430" spans="1:22">
      <c r="A430" s="74"/>
      <c r="B430" s="16"/>
      <c r="C430" s="17"/>
      <c r="D430" s="17"/>
      <c r="E430" s="17"/>
      <c r="F430" s="17"/>
      <c r="G430" s="17"/>
      <c r="H430" s="17"/>
      <c r="I430" s="17"/>
      <c r="J430" s="17"/>
      <c r="K430" s="17"/>
      <c r="L430" s="70"/>
      <c r="M430" s="18"/>
      <c r="N430" s="81"/>
      <c r="O430" s="150"/>
      <c r="P430" s="150"/>
      <c r="Q430" s="150"/>
      <c r="R430" s="149"/>
      <c r="S430" s="11"/>
      <c r="T430" s="11"/>
      <c r="U430" s="11"/>
      <c r="V430" s="3" t="str">
        <f t="shared" si="11"/>
        <v/>
      </c>
    </row>
    <row r="431" spans="1:22">
      <c r="A431" s="74"/>
      <c r="B431" s="16"/>
      <c r="C431" s="17"/>
      <c r="D431" s="17"/>
      <c r="E431" s="17"/>
      <c r="F431" s="17"/>
      <c r="G431" s="17"/>
      <c r="H431" s="17"/>
      <c r="I431" s="17"/>
      <c r="J431" s="17"/>
      <c r="K431" s="17"/>
      <c r="L431" s="70"/>
      <c r="M431" s="18"/>
      <c r="N431" s="81"/>
      <c r="O431" s="150"/>
      <c r="P431" s="150"/>
      <c r="Q431" s="150"/>
      <c r="R431" s="149"/>
      <c r="S431" s="11"/>
      <c r="T431" s="11"/>
      <c r="U431" s="11"/>
      <c r="V431" s="3" t="str">
        <f t="shared" si="11"/>
        <v/>
      </c>
    </row>
    <row r="432" spans="1:22">
      <c r="A432" s="74"/>
      <c r="B432" s="16"/>
      <c r="C432" s="17"/>
      <c r="D432" s="17"/>
      <c r="E432" s="17"/>
      <c r="F432" s="17"/>
      <c r="G432" s="17"/>
      <c r="H432" s="17"/>
      <c r="I432" s="17"/>
      <c r="J432" s="17"/>
      <c r="K432" s="17"/>
      <c r="L432" s="70"/>
      <c r="M432" s="18"/>
      <c r="N432" s="81"/>
      <c r="O432" s="150"/>
      <c r="P432" s="150"/>
      <c r="Q432" s="150"/>
      <c r="R432" s="149"/>
      <c r="S432" s="11"/>
      <c r="T432" s="11"/>
      <c r="U432" s="11"/>
      <c r="V432" s="3" t="str">
        <f t="shared" si="11"/>
        <v/>
      </c>
    </row>
    <row r="433" spans="1:22">
      <c r="A433" s="74"/>
      <c r="B433" s="16"/>
      <c r="C433" s="17"/>
      <c r="D433" s="17"/>
      <c r="E433" s="17"/>
      <c r="F433" s="17"/>
      <c r="G433" s="17"/>
      <c r="H433" s="17"/>
      <c r="I433" s="17"/>
      <c r="J433" s="17"/>
      <c r="K433" s="17"/>
      <c r="L433" s="70"/>
      <c r="M433" s="18"/>
      <c r="N433" s="81"/>
      <c r="O433" s="150"/>
      <c r="P433" s="150"/>
      <c r="Q433" s="150"/>
      <c r="R433" s="149"/>
      <c r="S433" s="11"/>
      <c r="T433" s="11"/>
      <c r="U433" s="11"/>
      <c r="V433" s="3" t="str">
        <f t="shared" si="11"/>
        <v/>
      </c>
    </row>
    <row r="434" spans="1:22">
      <c r="B434" s="16"/>
      <c r="C434" s="17"/>
      <c r="D434" s="17"/>
      <c r="E434" s="17"/>
      <c r="F434" s="17"/>
      <c r="G434" s="17"/>
      <c r="H434" s="17"/>
      <c r="I434" s="17"/>
      <c r="J434" s="17"/>
      <c r="K434" s="17"/>
      <c r="L434" s="70"/>
      <c r="M434" s="18"/>
      <c r="N434" s="81"/>
      <c r="O434" s="150"/>
      <c r="P434" s="150"/>
      <c r="Q434" s="150"/>
      <c r="R434" s="149"/>
      <c r="S434" s="11"/>
      <c r="T434" s="11"/>
      <c r="U434" s="11"/>
      <c r="V434" s="3" t="str">
        <f t="shared" si="11"/>
        <v/>
      </c>
    </row>
    <row r="435" spans="1:22" s="20" customFormat="1">
      <c r="A435" s="74"/>
      <c r="B435" s="16"/>
      <c r="C435" s="17"/>
      <c r="D435" s="17"/>
      <c r="E435" s="17"/>
      <c r="F435" s="17"/>
      <c r="G435" s="17"/>
      <c r="H435" s="17"/>
      <c r="I435" s="17"/>
      <c r="J435" s="17"/>
      <c r="K435" s="17"/>
      <c r="L435" s="70"/>
      <c r="M435" s="18"/>
      <c r="N435" s="81"/>
      <c r="O435" s="150"/>
      <c r="P435" s="150"/>
      <c r="Q435" s="150"/>
      <c r="R435" s="149"/>
      <c r="S435" s="11"/>
      <c r="T435" s="11"/>
      <c r="U435" s="11"/>
    </row>
    <row r="436" spans="1:22">
      <c r="A436" s="74"/>
      <c r="B436" s="16"/>
      <c r="C436" s="17"/>
      <c r="D436" s="17"/>
      <c r="E436" s="17"/>
      <c r="F436" s="17"/>
      <c r="G436" s="17"/>
      <c r="H436" s="17"/>
      <c r="I436" s="17"/>
      <c r="J436" s="17"/>
      <c r="K436" s="17"/>
      <c r="L436" s="70"/>
      <c r="M436" s="18"/>
      <c r="N436" s="81"/>
      <c r="O436" s="150"/>
      <c r="P436" s="150"/>
      <c r="Q436" s="150"/>
      <c r="R436" s="149"/>
      <c r="S436" s="11"/>
      <c r="T436" s="11"/>
      <c r="U436" s="11"/>
      <c r="V436" s="3" t="str">
        <f>IF(A199="","",MONTH(A199))</f>
        <v/>
      </c>
    </row>
    <row r="437" spans="1:22">
      <c r="A437" s="74"/>
      <c r="B437" s="16"/>
      <c r="C437" s="17"/>
      <c r="D437" s="17"/>
      <c r="E437" s="17"/>
      <c r="F437" s="17"/>
      <c r="G437" s="17"/>
      <c r="H437" s="17"/>
      <c r="I437" s="17"/>
      <c r="J437" s="17"/>
      <c r="K437" s="17"/>
      <c r="L437" s="70"/>
      <c r="M437" s="18"/>
      <c r="N437" s="81"/>
      <c r="O437" s="150"/>
      <c r="P437" s="150"/>
      <c r="Q437" s="150"/>
      <c r="R437" s="149"/>
      <c r="S437" s="11"/>
      <c r="T437" s="11"/>
      <c r="U437" s="11"/>
    </row>
    <row r="438" spans="1:22">
      <c r="A438" s="74"/>
      <c r="B438" s="16"/>
      <c r="C438" s="17"/>
      <c r="D438" s="17"/>
      <c r="E438" s="17"/>
      <c r="F438" s="17"/>
      <c r="G438" s="17"/>
      <c r="H438" s="17"/>
      <c r="I438" s="17"/>
      <c r="J438" s="17"/>
      <c r="K438" s="17"/>
      <c r="L438" s="70"/>
      <c r="M438" s="18"/>
      <c r="N438" s="81"/>
      <c r="O438" s="150"/>
      <c r="P438" s="150"/>
      <c r="Q438" s="150"/>
      <c r="R438" s="149"/>
      <c r="S438" s="11"/>
      <c r="T438" s="11"/>
      <c r="U438" s="11"/>
    </row>
    <row r="439" spans="1:22">
      <c r="A439" s="74"/>
      <c r="B439" s="16"/>
      <c r="C439" s="17"/>
      <c r="D439" s="17"/>
      <c r="E439" s="17"/>
      <c r="F439" s="17"/>
      <c r="G439" s="17"/>
      <c r="H439" s="17"/>
      <c r="I439" s="17"/>
      <c r="J439" s="17"/>
      <c r="K439" s="17"/>
      <c r="L439" s="70"/>
      <c r="M439" s="18"/>
      <c r="N439" s="81"/>
      <c r="O439" s="150"/>
      <c r="P439" s="150"/>
      <c r="Q439" s="150"/>
      <c r="R439" s="149"/>
      <c r="S439" s="11"/>
      <c r="T439" s="11"/>
      <c r="U439" s="11"/>
    </row>
    <row r="440" spans="1:22">
      <c r="A440" s="74"/>
      <c r="B440" s="16"/>
      <c r="C440" s="17"/>
      <c r="D440" s="17"/>
      <c r="E440" s="17"/>
      <c r="F440" s="17"/>
      <c r="G440" s="17"/>
      <c r="H440" s="17"/>
      <c r="I440" s="17"/>
      <c r="J440" s="17"/>
      <c r="K440" s="17"/>
      <c r="L440" s="70"/>
      <c r="M440" s="18"/>
      <c r="N440" s="81"/>
      <c r="O440" s="150"/>
      <c r="P440" s="150"/>
      <c r="Q440" s="150"/>
      <c r="R440" s="149"/>
      <c r="S440" s="11"/>
      <c r="T440" s="11"/>
      <c r="U440" s="11"/>
    </row>
    <row r="441" spans="1:22">
      <c r="A441" s="74"/>
      <c r="B441" s="16"/>
      <c r="C441" s="17"/>
      <c r="D441" s="17"/>
      <c r="E441" s="17"/>
      <c r="F441" s="17"/>
      <c r="G441" s="17"/>
      <c r="H441" s="17"/>
      <c r="I441" s="17"/>
      <c r="J441" s="17"/>
      <c r="K441" s="17"/>
      <c r="L441" s="70"/>
      <c r="M441" s="18"/>
      <c r="N441" s="81"/>
      <c r="O441" s="150"/>
      <c r="P441" s="150"/>
      <c r="Q441" s="150"/>
      <c r="R441" s="149"/>
      <c r="S441" s="11"/>
      <c r="T441" s="11"/>
      <c r="U441" s="11"/>
    </row>
    <row r="442" spans="1:22">
      <c r="A442" s="74"/>
      <c r="B442" s="16"/>
      <c r="C442" s="17"/>
      <c r="D442" s="17"/>
      <c r="E442" s="17"/>
      <c r="F442" s="17"/>
      <c r="G442" s="17"/>
      <c r="H442" s="17"/>
      <c r="I442" s="17"/>
      <c r="J442" s="17"/>
      <c r="K442" s="17"/>
      <c r="L442" s="70"/>
      <c r="M442" s="18"/>
      <c r="N442" s="81"/>
      <c r="O442" s="150"/>
      <c r="P442" s="150"/>
      <c r="Q442" s="150"/>
      <c r="R442" s="149"/>
      <c r="S442" s="11"/>
      <c r="T442" s="11"/>
      <c r="U442" s="11"/>
    </row>
    <row r="443" spans="1:22">
      <c r="A443" s="74"/>
      <c r="B443" s="16"/>
      <c r="C443" s="17"/>
      <c r="D443" s="17"/>
      <c r="E443" s="17"/>
      <c r="F443" s="17"/>
      <c r="G443" s="17"/>
      <c r="H443" s="17"/>
      <c r="I443" s="17"/>
      <c r="J443" s="17"/>
      <c r="K443" s="17"/>
      <c r="L443" s="70"/>
      <c r="M443" s="18"/>
      <c r="N443" s="81"/>
      <c r="O443" s="150"/>
      <c r="P443" s="150"/>
      <c r="Q443" s="150"/>
      <c r="R443" s="149"/>
      <c r="S443" s="11"/>
      <c r="T443" s="11"/>
      <c r="U443" s="11"/>
    </row>
    <row r="444" spans="1:22">
      <c r="A444" s="74"/>
      <c r="B444" s="16"/>
      <c r="C444" s="17"/>
      <c r="D444" s="17"/>
      <c r="E444" s="17"/>
      <c r="F444" s="17"/>
      <c r="G444" s="17"/>
      <c r="H444" s="17"/>
      <c r="I444" s="17"/>
      <c r="J444" s="17"/>
      <c r="K444" s="17"/>
      <c r="L444" s="70"/>
      <c r="M444" s="18"/>
      <c r="N444" s="81"/>
      <c r="O444" s="150"/>
      <c r="P444" s="150"/>
      <c r="Q444" s="150"/>
      <c r="R444" s="149"/>
      <c r="S444" s="11"/>
      <c r="T444" s="11"/>
      <c r="U444" s="11"/>
    </row>
    <row r="445" spans="1:22">
      <c r="A445" s="74"/>
      <c r="B445" s="16"/>
      <c r="C445" s="17"/>
      <c r="D445" s="17"/>
      <c r="E445" s="17"/>
      <c r="F445" s="17"/>
      <c r="G445" s="17"/>
      <c r="H445" s="17"/>
      <c r="I445" s="17"/>
      <c r="J445" s="17"/>
      <c r="K445" s="17"/>
      <c r="L445" s="70"/>
      <c r="M445" s="18"/>
      <c r="N445" s="81"/>
      <c r="O445" s="150"/>
      <c r="P445" s="150"/>
      <c r="Q445" s="150"/>
      <c r="R445" s="149"/>
      <c r="S445" s="11"/>
      <c r="T445" s="11"/>
      <c r="U445" s="11"/>
    </row>
    <row r="446" spans="1:22">
      <c r="A446" s="74"/>
      <c r="B446" s="16"/>
      <c r="C446" s="17"/>
      <c r="D446" s="17"/>
      <c r="E446" s="17"/>
      <c r="F446" s="17"/>
      <c r="G446" s="17"/>
      <c r="H446" s="17"/>
      <c r="I446" s="17"/>
      <c r="J446" s="17"/>
      <c r="K446" s="17"/>
      <c r="L446" s="70"/>
      <c r="M446" s="18"/>
      <c r="N446" s="81"/>
      <c r="O446" s="150"/>
      <c r="P446" s="150"/>
      <c r="Q446" s="150"/>
      <c r="R446" s="149"/>
      <c r="S446" s="11"/>
      <c r="T446" s="11"/>
      <c r="U446" s="11"/>
    </row>
    <row r="447" spans="1:22">
      <c r="A447" s="74"/>
      <c r="B447" s="16"/>
      <c r="C447" s="17"/>
      <c r="D447" s="17"/>
      <c r="E447" s="17"/>
      <c r="F447" s="17"/>
      <c r="G447" s="17"/>
      <c r="H447" s="17"/>
      <c r="I447" s="17"/>
      <c r="J447" s="17"/>
      <c r="K447" s="17"/>
      <c r="L447" s="70"/>
      <c r="M447" s="18"/>
      <c r="N447" s="81"/>
      <c r="O447" s="150"/>
      <c r="P447" s="150"/>
      <c r="Q447" s="150"/>
      <c r="R447" s="149"/>
      <c r="S447" s="11"/>
      <c r="T447" s="11"/>
      <c r="U447" s="11"/>
    </row>
    <row r="448" spans="1:22">
      <c r="A448" s="74"/>
      <c r="B448" s="16"/>
      <c r="C448" s="17"/>
      <c r="D448" s="17"/>
      <c r="E448" s="17"/>
      <c r="F448" s="17"/>
      <c r="G448" s="17"/>
      <c r="H448" s="17"/>
      <c r="I448" s="17"/>
      <c r="J448" s="17"/>
      <c r="K448" s="17"/>
      <c r="L448" s="70"/>
      <c r="M448" s="18"/>
      <c r="N448" s="81"/>
      <c r="O448" s="150"/>
      <c r="P448" s="150"/>
      <c r="Q448" s="150"/>
      <c r="R448" s="149"/>
      <c r="S448" s="11"/>
      <c r="T448" s="11"/>
      <c r="U448" s="11"/>
    </row>
    <row r="449" spans="1:21">
      <c r="A449" s="74"/>
      <c r="B449" s="16"/>
      <c r="C449" s="17"/>
      <c r="D449" s="17"/>
      <c r="E449" s="17"/>
      <c r="F449" s="17"/>
      <c r="G449" s="17"/>
      <c r="H449" s="17"/>
      <c r="I449" s="17"/>
      <c r="J449" s="17"/>
      <c r="K449" s="17"/>
      <c r="L449" s="70"/>
      <c r="M449" s="18"/>
      <c r="N449" s="81"/>
      <c r="O449" s="150"/>
      <c r="P449" s="150"/>
      <c r="Q449" s="150"/>
      <c r="R449" s="149"/>
      <c r="S449" s="11"/>
      <c r="T449" s="11"/>
      <c r="U449" s="11"/>
    </row>
    <row r="450" spans="1:21">
      <c r="A450" s="74"/>
      <c r="B450" s="16"/>
      <c r="C450" s="17"/>
      <c r="D450" s="17"/>
      <c r="E450" s="17"/>
      <c r="F450" s="17"/>
      <c r="G450" s="17"/>
      <c r="H450" s="17"/>
      <c r="I450" s="17"/>
      <c r="J450" s="17"/>
      <c r="K450" s="17"/>
      <c r="L450" s="70"/>
      <c r="M450" s="18"/>
      <c r="N450" s="81"/>
      <c r="O450" s="150"/>
      <c r="P450" s="150"/>
      <c r="Q450" s="150"/>
      <c r="R450" s="149"/>
      <c r="S450" s="11"/>
      <c r="T450" s="11"/>
      <c r="U450" s="11"/>
    </row>
    <row r="451" spans="1:21">
      <c r="A451" s="74"/>
      <c r="B451" s="16"/>
      <c r="C451" s="17"/>
      <c r="D451" s="17"/>
      <c r="E451" s="17"/>
      <c r="F451" s="17"/>
      <c r="G451" s="17"/>
      <c r="H451" s="17"/>
      <c r="I451" s="17"/>
      <c r="J451" s="17"/>
      <c r="K451" s="17"/>
      <c r="L451" s="70"/>
      <c r="M451" s="18"/>
      <c r="N451" s="81"/>
      <c r="O451" s="150"/>
      <c r="P451" s="150"/>
      <c r="Q451" s="150"/>
      <c r="R451" s="149"/>
      <c r="S451" s="11"/>
      <c r="T451" s="11"/>
      <c r="U451" s="11"/>
    </row>
    <row r="452" spans="1:21">
      <c r="A452" s="74"/>
      <c r="B452" s="16"/>
      <c r="C452" s="17"/>
      <c r="D452" s="17"/>
      <c r="E452" s="17"/>
      <c r="F452" s="17"/>
      <c r="G452" s="17"/>
      <c r="H452" s="17"/>
      <c r="I452" s="17"/>
      <c r="J452" s="17"/>
      <c r="K452" s="17"/>
      <c r="L452" s="70"/>
      <c r="M452" s="18"/>
      <c r="N452" s="81"/>
      <c r="O452" s="150"/>
      <c r="P452" s="150"/>
      <c r="Q452" s="150"/>
      <c r="R452" s="149"/>
      <c r="S452" s="11"/>
      <c r="T452" s="11"/>
      <c r="U452" s="11"/>
    </row>
    <row r="453" spans="1:21">
      <c r="A453" s="74"/>
      <c r="B453" s="16"/>
      <c r="C453" s="17"/>
      <c r="D453" s="17"/>
      <c r="E453" s="17"/>
      <c r="F453" s="17"/>
      <c r="G453" s="17"/>
      <c r="H453" s="17"/>
      <c r="I453" s="17"/>
      <c r="J453" s="17"/>
      <c r="K453" s="17"/>
      <c r="L453" s="70"/>
      <c r="M453" s="18"/>
      <c r="N453" s="81"/>
      <c r="O453" s="150"/>
      <c r="P453" s="150"/>
      <c r="Q453" s="150"/>
      <c r="R453" s="149"/>
      <c r="S453" s="11"/>
      <c r="T453" s="11"/>
      <c r="U453" s="11"/>
    </row>
    <row r="454" spans="1:21">
      <c r="A454" s="74"/>
      <c r="B454" s="16"/>
      <c r="C454" s="17"/>
      <c r="D454" s="17"/>
      <c r="E454" s="17"/>
      <c r="F454" s="17"/>
      <c r="G454" s="17"/>
      <c r="H454" s="17"/>
      <c r="I454" s="17"/>
      <c r="J454" s="17"/>
      <c r="K454" s="17"/>
      <c r="L454" s="70"/>
      <c r="M454" s="18"/>
      <c r="N454" s="81"/>
      <c r="O454" s="150"/>
      <c r="P454" s="150"/>
      <c r="Q454" s="150"/>
      <c r="R454" s="149"/>
      <c r="S454" s="11"/>
      <c r="T454" s="11"/>
      <c r="U454" s="11"/>
    </row>
    <row r="455" spans="1:21">
      <c r="A455" s="74"/>
      <c r="B455" s="16"/>
      <c r="C455" s="17"/>
      <c r="D455" s="17"/>
      <c r="E455" s="17"/>
      <c r="F455" s="17"/>
      <c r="G455" s="17"/>
      <c r="H455" s="17"/>
      <c r="I455" s="17"/>
      <c r="J455" s="17"/>
      <c r="K455" s="17"/>
      <c r="L455" s="70"/>
      <c r="M455" s="18"/>
      <c r="N455" s="81"/>
      <c r="O455" s="150"/>
      <c r="P455" s="150"/>
      <c r="Q455" s="150"/>
      <c r="R455" s="149"/>
      <c r="S455" s="11"/>
      <c r="T455" s="11"/>
      <c r="U455" s="11"/>
    </row>
    <row r="456" spans="1:21">
      <c r="A456" s="74"/>
      <c r="B456" s="16"/>
      <c r="C456" s="17"/>
      <c r="D456" s="17"/>
      <c r="E456" s="17"/>
      <c r="F456" s="17"/>
      <c r="G456" s="17"/>
      <c r="H456" s="17"/>
      <c r="I456" s="17"/>
      <c r="J456" s="17"/>
      <c r="K456" s="17"/>
      <c r="L456" s="70"/>
      <c r="M456" s="18"/>
      <c r="N456" s="81"/>
      <c r="O456" s="150"/>
      <c r="P456" s="150"/>
      <c r="Q456" s="150"/>
      <c r="R456" s="149"/>
      <c r="S456" s="11"/>
      <c r="T456" s="11"/>
      <c r="U456" s="11"/>
    </row>
    <row r="457" spans="1:21">
      <c r="A457" s="74"/>
      <c r="B457" s="16"/>
      <c r="C457" s="17"/>
      <c r="D457" s="17"/>
      <c r="E457" s="17"/>
      <c r="F457" s="17"/>
      <c r="G457" s="17"/>
      <c r="H457" s="17"/>
      <c r="I457" s="17"/>
      <c r="J457" s="17"/>
      <c r="K457" s="17"/>
      <c r="L457" s="70"/>
      <c r="M457" s="18"/>
      <c r="N457" s="81"/>
      <c r="O457" s="150"/>
      <c r="P457" s="150"/>
      <c r="Q457" s="150"/>
      <c r="R457" s="149"/>
      <c r="S457" s="11"/>
      <c r="T457" s="11"/>
      <c r="U457" s="11"/>
    </row>
    <row r="458" spans="1:21">
      <c r="A458" s="74"/>
      <c r="B458" s="16"/>
      <c r="C458" s="17"/>
      <c r="D458" s="17"/>
      <c r="E458" s="17"/>
      <c r="F458" s="17"/>
      <c r="G458" s="17"/>
      <c r="H458" s="17"/>
      <c r="I458" s="17"/>
      <c r="J458" s="17"/>
      <c r="K458" s="17"/>
      <c r="L458" s="70"/>
      <c r="M458" s="18"/>
      <c r="N458" s="81"/>
      <c r="O458" s="150"/>
      <c r="P458" s="150"/>
      <c r="Q458" s="150"/>
      <c r="R458" s="149"/>
      <c r="S458" s="11"/>
      <c r="T458" s="11"/>
      <c r="U458" s="11"/>
    </row>
    <row r="459" spans="1:21">
      <c r="A459" s="74"/>
      <c r="B459" s="16"/>
      <c r="C459" s="17"/>
      <c r="D459" s="17"/>
      <c r="E459" s="17"/>
      <c r="F459" s="17"/>
      <c r="G459" s="17"/>
      <c r="H459" s="17"/>
      <c r="I459" s="17"/>
      <c r="J459" s="17"/>
      <c r="K459" s="17"/>
      <c r="L459" s="70"/>
      <c r="M459" s="18"/>
      <c r="N459" s="81"/>
      <c r="O459" s="150"/>
      <c r="P459" s="150"/>
      <c r="Q459" s="150"/>
      <c r="R459" s="149"/>
      <c r="S459" s="11"/>
      <c r="T459" s="11"/>
      <c r="U459" s="11"/>
    </row>
    <row r="460" spans="1:21">
      <c r="A460" s="74"/>
      <c r="B460" s="16"/>
      <c r="C460" s="17"/>
      <c r="D460" s="17"/>
      <c r="E460" s="17"/>
      <c r="F460" s="17"/>
      <c r="G460" s="17"/>
      <c r="H460" s="17"/>
      <c r="I460" s="17"/>
      <c r="J460" s="17"/>
      <c r="K460" s="17"/>
      <c r="L460" s="70"/>
      <c r="M460" s="18"/>
      <c r="N460" s="81"/>
      <c r="O460" s="150"/>
      <c r="P460" s="150"/>
      <c r="Q460" s="150"/>
      <c r="R460" s="149"/>
      <c r="S460" s="11"/>
      <c r="T460" s="11"/>
      <c r="U460" s="11"/>
    </row>
    <row r="461" spans="1:21">
      <c r="A461" s="74"/>
      <c r="B461" s="16"/>
      <c r="C461" s="17"/>
      <c r="D461" s="17"/>
      <c r="E461" s="17"/>
      <c r="F461" s="17"/>
      <c r="G461" s="17"/>
      <c r="H461" s="17"/>
      <c r="I461" s="17"/>
      <c r="J461" s="17"/>
      <c r="K461" s="17"/>
      <c r="L461" s="70"/>
      <c r="M461" s="18"/>
      <c r="N461" s="81"/>
      <c r="O461" s="150"/>
      <c r="P461" s="150"/>
      <c r="Q461" s="150"/>
      <c r="R461" s="149"/>
      <c r="S461" s="11"/>
      <c r="T461" s="11"/>
      <c r="U461" s="11"/>
    </row>
    <row r="462" spans="1:21">
      <c r="A462" s="74"/>
      <c r="B462" s="16"/>
      <c r="C462" s="17"/>
      <c r="D462" s="17"/>
      <c r="E462" s="17"/>
      <c r="F462" s="17"/>
      <c r="G462" s="17"/>
      <c r="H462" s="17"/>
      <c r="I462" s="17"/>
      <c r="J462" s="17"/>
      <c r="K462" s="17"/>
      <c r="L462" s="70"/>
      <c r="M462" s="18"/>
      <c r="N462" s="81"/>
      <c r="O462" s="150"/>
      <c r="P462" s="150"/>
      <c r="Q462" s="150"/>
      <c r="R462" s="149"/>
      <c r="S462" s="11"/>
      <c r="T462" s="11"/>
      <c r="U462" s="11"/>
    </row>
    <row r="463" spans="1:21">
      <c r="A463" s="74"/>
      <c r="B463" s="16"/>
      <c r="C463" s="17"/>
      <c r="D463" s="17"/>
      <c r="E463" s="17"/>
      <c r="F463" s="17"/>
      <c r="G463" s="17"/>
      <c r="H463" s="17"/>
      <c r="I463" s="17"/>
      <c r="J463" s="17"/>
      <c r="K463" s="17"/>
      <c r="L463" s="70"/>
      <c r="M463" s="18"/>
      <c r="N463" s="81"/>
      <c r="O463" s="150"/>
      <c r="P463" s="150"/>
      <c r="Q463" s="150"/>
      <c r="R463" s="149"/>
      <c r="S463" s="11"/>
      <c r="T463" s="11"/>
      <c r="U463" s="11"/>
    </row>
    <row r="464" spans="1:21">
      <c r="A464" s="74"/>
      <c r="B464" s="16"/>
      <c r="C464" s="17"/>
      <c r="D464" s="17"/>
      <c r="E464" s="17"/>
      <c r="F464" s="17"/>
      <c r="G464" s="17"/>
      <c r="H464" s="17"/>
      <c r="I464" s="17"/>
      <c r="J464" s="17"/>
      <c r="K464" s="17"/>
      <c r="L464" s="70"/>
      <c r="M464" s="18"/>
      <c r="N464" s="81"/>
      <c r="O464" s="150"/>
      <c r="P464" s="150"/>
      <c r="Q464" s="150"/>
      <c r="R464" s="149"/>
      <c r="S464" s="11"/>
      <c r="T464" s="11"/>
      <c r="U464" s="11"/>
    </row>
    <row r="465" spans="1:21">
      <c r="A465" s="74"/>
      <c r="B465" s="16"/>
      <c r="C465" s="17"/>
      <c r="D465" s="17"/>
      <c r="E465" s="17"/>
      <c r="F465" s="17"/>
      <c r="G465" s="17"/>
      <c r="H465" s="17"/>
      <c r="I465" s="17"/>
      <c r="J465" s="17"/>
      <c r="K465" s="17"/>
      <c r="L465" s="70"/>
      <c r="M465" s="18"/>
      <c r="N465" s="81"/>
      <c r="O465" s="150"/>
      <c r="P465" s="150"/>
      <c r="Q465" s="150"/>
      <c r="R465" s="149"/>
      <c r="S465" s="11"/>
      <c r="T465" s="11"/>
      <c r="U465" s="11"/>
    </row>
    <row r="466" spans="1:21">
      <c r="A466" s="74"/>
      <c r="B466" s="16"/>
      <c r="C466" s="17"/>
      <c r="D466" s="17"/>
      <c r="E466" s="17"/>
      <c r="F466" s="17"/>
      <c r="G466" s="17"/>
      <c r="H466" s="17"/>
      <c r="I466" s="17"/>
      <c r="J466" s="17"/>
      <c r="K466" s="17"/>
      <c r="L466" s="70"/>
      <c r="M466" s="18"/>
      <c r="N466" s="81"/>
      <c r="O466" s="150"/>
      <c r="P466" s="150"/>
      <c r="Q466" s="150"/>
      <c r="R466" s="149"/>
      <c r="S466" s="11"/>
      <c r="T466" s="11"/>
      <c r="U466" s="11"/>
    </row>
    <row r="467" spans="1:21">
      <c r="A467" s="74"/>
      <c r="B467" s="16"/>
      <c r="C467" s="17"/>
      <c r="D467" s="17"/>
      <c r="E467" s="17"/>
      <c r="F467" s="17"/>
      <c r="G467" s="17"/>
      <c r="H467" s="17"/>
      <c r="I467" s="17"/>
      <c r="J467" s="17"/>
      <c r="K467" s="17"/>
      <c r="L467" s="70"/>
      <c r="M467" s="18"/>
      <c r="N467" s="81"/>
      <c r="O467" s="150"/>
      <c r="P467" s="150"/>
      <c r="Q467" s="150"/>
      <c r="R467" s="149"/>
      <c r="S467" s="11"/>
      <c r="T467" s="11"/>
      <c r="U467" s="11"/>
    </row>
    <row r="468" spans="1:21">
      <c r="A468" s="74"/>
      <c r="B468" s="16"/>
      <c r="C468" s="17"/>
      <c r="D468" s="17"/>
      <c r="E468" s="17"/>
      <c r="F468" s="17"/>
      <c r="G468" s="17"/>
      <c r="H468" s="17"/>
      <c r="I468" s="17"/>
      <c r="J468" s="17"/>
      <c r="K468" s="17"/>
      <c r="L468" s="70"/>
      <c r="M468" s="18"/>
      <c r="N468" s="81"/>
      <c r="O468" s="150"/>
      <c r="P468" s="150"/>
      <c r="Q468" s="150"/>
      <c r="R468" s="149"/>
      <c r="S468" s="11"/>
      <c r="T468" s="11"/>
      <c r="U468" s="11"/>
    </row>
    <row r="469" spans="1:21">
      <c r="A469" s="74"/>
      <c r="B469" s="16"/>
      <c r="C469" s="17"/>
      <c r="D469" s="17"/>
      <c r="E469" s="17"/>
      <c r="F469" s="17"/>
      <c r="G469" s="17"/>
      <c r="H469" s="17"/>
      <c r="I469" s="17"/>
      <c r="J469" s="17"/>
      <c r="K469" s="17"/>
      <c r="L469" s="70"/>
      <c r="M469" s="18"/>
      <c r="N469" s="81"/>
      <c r="O469" s="150"/>
      <c r="P469" s="150"/>
      <c r="Q469" s="150"/>
      <c r="R469" s="149"/>
      <c r="S469" s="11"/>
      <c r="T469" s="11"/>
      <c r="U469" s="11"/>
    </row>
    <row r="470" spans="1:21">
      <c r="A470" s="74"/>
      <c r="B470" s="16"/>
      <c r="C470" s="17"/>
      <c r="D470" s="17"/>
      <c r="E470" s="17"/>
      <c r="F470" s="17"/>
      <c r="G470" s="17"/>
      <c r="H470" s="17"/>
      <c r="I470" s="17"/>
      <c r="J470" s="17"/>
      <c r="K470" s="17"/>
      <c r="L470" s="70"/>
      <c r="M470" s="18"/>
      <c r="N470" s="81"/>
      <c r="O470" s="150"/>
      <c r="P470" s="150"/>
      <c r="Q470" s="150"/>
      <c r="R470" s="149"/>
      <c r="S470" s="11"/>
      <c r="T470" s="11"/>
      <c r="U470" s="11"/>
    </row>
    <row r="471" spans="1:21">
      <c r="A471" s="74"/>
      <c r="B471" s="16"/>
      <c r="C471" s="17"/>
      <c r="D471" s="17"/>
      <c r="E471" s="17"/>
      <c r="F471" s="17"/>
      <c r="G471" s="17"/>
      <c r="H471" s="17"/>
      <c r="I471" s="17"/>
      <c r="J471" s="17"/>
      <c r="K471" s="17"/>
      <c r="L471" s="70"/>
      <c r="M471" s="18"/>
      <c r="N471" s="81"/>
      <c r="O471" s="150"/>
      <c r="P471" s="150"/>
      <c r="Q471" s="150"/>
      <c r="R471" s="149"/>
      <c r="S471" s="11"/>
      <c r="T471" s="11"/>
      <c r="U471" s="11"/>
    </row>
    <row r="472" spans="1:21">
      <c r="A472" s="74"/>
      <c r="B472" s="16"/>
      <c r="C472" s="17"/>
      <c r="D472" s="17"/>
      <c r="E472" s="17"/>
      <c r="F472" s="17"/>
      <c r="G472" s="17"/>
      <c r="H472" s="17"/>
      <c r="I472" s="17"/>
      <c r="J472" s="17"/>
      <c r="K472" s="17"/>
      <c r="L472" s="70"/>
      <c r="M472" s="18"/>
      <c r="N472" s="81"/>
      <c r="O472" s="150"/>
      <c r="P472" s="150"/>
      <c r="Q472" s="150"/>
      <c r="R472" s="149"/>
      <c r="S472" s="11"/>
      <c r="T472" s="11"/>
      <c r="U472" s="11"/>
    </row>
    <row r="473" spans="1:21">
      <c r="A473" s="74"/>
      <c r="B473" s="16"/>
      <c r="C473" s="17"/>
      <c r="D473" s="17"/>
      <c r="E473" s="17"/>
      <c r="F473" s="17"/>
      <c r="G473" s="17"/>
      <c r="H473" s="17"/>
      <c r="I473" s="17"/>
      <c r="J473" s="17"/>
      <c r="K473" s="17"/>
      <c r="L473" s="70"/>
      <c r="M473" s="18"/>
      <c r="N473" s="81"/>
      <c r="O473" s="150"/>
      <c r="P473" s="150"/>
      <c r="Q473" s="150"/>
      <c r="R473" s="149"/>
      <c r="S473" s="11"/>
      <c r="T473" s="11"/>
      <c r="U473" s="11"/>
    </row>
    <row r="474" spans="1:21">
      <c r="A474" s="74"/>
      <c r="B474" s="16"/>
      <c r="C474" s="17"/>
      <c r="D474" s="17"/>
      <c r="E474" s="17"/>
      <c r="F474" s="17"/>
      <c r="G474" s="17"/>
      <c r="H474" s="17"/>
      <c r="I474" s="17"/>
      <c r="J474" s="17"/>
      <c r="K474" s="17"/>
      <c r="L474" s="70"/>
      <c r="M474" s="18"/>
      <c r="N474" s="81"/>
      <c r="O474" s="150"/>
      <c r="P474" s="150"/>
      <c r="Q474" s="150"/>
      <c r="R474" s="149"/>
      <c r="S474" s="11"/>
      <c r="T474" s="11"/>
      <c r="U474" s="11"/>
    </row>
    <row r="475" spans="1:21">
      <c r="A475" s="74"/>
      <c r="B475" s="16"/>
      <c r="C475" s="17"/>
      <c r="D475" s="17"/>
      <c r="E475" s="17"/>
      <c r="F475" s="17"/>
      <c r="G475" s="17"/>
      <c r="H475" s="17"/>
      <c r="I475" s="17"/>
      <c r="J475" s="17"/>
      <c r="K475" s="17"/>
      <c r="L475" s="70"/>
      <c r="M475" s="18"/>
      <c r="N475" s="81"/>
      <c r="O475" s="150"/>
      <c r="P475" s="150"/>
      <c r="Q475" s="150"/>
      <c r="R475" s="149"/>
      <c r="S475" s="11"/>
      <c r="T475" s="11"/>
      <c r="U475" s="11"/>
    </row>
    <row r="476" spans="1:21">
      <c r="A476" s="74"/>
      <c r="B476" s="16"/>
      <c r="C476" s="17"/>
      <c r="D476" s="17"/>
      <c r="E476" s="17"/>
      <c r="F476" s="17"/>
      <c r="G476" s="17"/>
      <c r="H476" s="17"/>
      <c r="I476" s="17"/>
      <c r="J476" s="17"/>
      <c r="K476" s="17"/>
      <c r="L476" s="70"/>
      <c r="M476" s="18"/>
      <c r="N476" s="81"/>
      <c r="O476" s="150"/>
      <c r="P476" s="150"/>
      <c r="Q476" s="150"/>
      <c r="R476" s="149"/>
      <c r="S476" s="11"/>
      <c r="T476" s="11"/>
      <c r="U476" s="11"/>
    </row>
    <row r="477" spans="1:21">
      <c r="A477" s="74"/>
      <c r="B477" s="16"/>
      <c r="C477" s="17"/>
      <c r="D477" s="17"/>
      <c r="E477" s="17"/>
      <c r="F477" s="17"/>
      <c r="G477" s="17"/>
      <c r="H477" s="17"/>
      <c r="I477" s="17"/>
      <c r="J477" s="17"/>
      <c r="K477" s="17"/>
      <c r="L477" s="70"/>
      <c r="M477" s="18"/>
      <c r="N477" s="81"/>
      <c r="O477" s="150"/>
      <c r="P477" s="150"/>
      <c r="Q477" s="150"/>
      <c r="R477" s="149"/>
      <c r="S477" s="11"/>
      <c r="T477" s="11"/>
      <c r="U477" s="11"/>
    </row>
    <row r="478" spans="1:21">
      <c r="A478" s="74"/>
      <c r="B478" s="16"/>
      <c r="C478" s="17"/>
      <c r="D478" s="17"/>
      <c r="E478" s="17"/>
      <c r="F478" s="17"/>
      <c r="G478" s="17"/>
      <c r="H478" s="17"/>
      <c r="I478" s="17"/>
      <c r="J478" s="17"/>
      <c r="K478" s="17"/>
      <c r="L478" s="70"/>
      <c r="M478" s="18"/>
      <c r="N478" s="81"/>
      <c r="O478" s="150"/>
      <c r="P478" s="150"/>
      <c r="Q478" s="150"/>
      <c r="R478" s="149"/>
      <c r="S478" s="11"/>
      <c r="T478" s="11"/>
      <c r="U478" s="11"/>
    </row>
    <row r="479" spans="1:21">
      <c r="A479" s="74"/>
      <c r="B479" s="16"/>
      <c r="C479" s="17"/>
      <c r="D479" s="17"/>
      <c r="E479" s="17"/>
      <c r="F479" s="17"/>
      <c r="G479" s="17"/>
      <c r="H479" s="17"/>
      <c r="I479" s="17"/>
      <c r="J479" s="17"/>
      <c r="K479" s="17"/>
      <c r="L479" s="70"/>
      <c r="M479" s="18"/>
      <c r="N479" s="81"/>
      <c r="O479" s="150"/>
      <c r="P479" s="150"/>
      <c r="Q479" s="150"/>
      <c r="R479" s="149"/>
      <c r="S479" s="11"/>
      <c r="T479" s="11"/>
      <c r="U479" s="11"/>
    </row>
    <row r="480" spans="1:21">
      <c r="A480" s="74"/>
      <c r="B480" s="16"/>
      <c r="C480" s="17"/>
      <c r="D480" s="17"/>
      <c r="E480" s="17"/>
      <c r="F480" s="17"/>
      <c r="G480" s="17"/>
      <c r="H480" s="17"/>
      <c r="I480" s="17"/>
      <c r="J480" s="17"/>
      <c r="K480" s="17"/>
      <c r="L480" s="70"/>
      <c r="M480" s="18"/>
      <c r="N480" s="81"/>
      <c r="O480" s="150"/>
      <c r="P480" s="150"/>
      <c r="Q480" s="150"/>
      <c r="R480" s="149"/>
      <c r="S480" s="11"/>
      <c r="T480" s="11"/>
      <c r="U480" s="11"/>
    </row>
    <row r="481" spans="1:21">
      <c r="A481" s="74"/>
      <c r="B481" s="16"/>
      <c r="C481" s="17"/>
      <c r="D481" s="17"/>
      <c r="E481" s="17"/>
      <c r="F481" s="17"/>
      <c r="G481" s="17"/>
      <c r="H481" s="17"/>
      <c r="I481" s="17"/>
      <c r="J481" s="17"/>
      <c r="K481" s="17"/>
      <c r="L481" s="70"/>
      <c r="M481" s="18"/>
      <c r="N481" s="81"/>
      <c r="O481" s="150"/>
      <c r="P481" s="150"/>
      <c r="Q481" s="150"/>
      <c r="R481" s="149"/>
      <c r="S481" s="11"/>
      <c r="T481" s="11"/>
      <c r="U481" s="11"/>
    </row>
    <row r="482" spans="1:21">
      <c r="A482" s="74"/>
      <c r="B482" s="16"/>
      <c r="C482" s="17"/>
      <c r="D482" s="17"/>
      <c r="E482" s="17"/>
      <c r="F482" s="17"/>
      <c r="G482" s="17"/>
      <c r="H482" s="17"/>
      <c r="I482" s="17"/>
      <c r="J482" s="17"/>
      <c r="K482" s="17"/>
      <c r="L482" s="70"/>
      <c r="M482" s="18"/>
      <c r="N482" s="81"/>
      <c r="O482" s="150"/>
      <c r="P482" s="150"/>
      <c r="Q482" s="150"/>
      <c r="R482" s="149"/>
      <c r="S482" s="11"/>
      <c r="T482" s="11"/>
      <c r="U482" s="11"/>
    </row>
    <row r="483" spans="1:21">
      <c r="A483" s="74"/>
      <c r="B483" s="16"/>
      <c r="C483" s="17"/>
      <c r="D483" s="17"/>
      <c r="E483" s="17"/>
      <c r="F483" s="17"/>
      <c r="G483" s="17"/>
      <c r="H483" s="17"/>
      <c r="I483" s="17"/>
      <c r="J483" s="17"/>
      <c r="K483" s="17"/>
      <c r="L483" s="70"/>
      <c r="M483" s="18"/>
      <c r="N483" s="81"/>
      <c r="O483" s="150"/>
      <c r="P483" s="150"/>
      <c r="Q483" s="150"/>
      <c r="R483" s="149"/>
      <c r="S483" s="11"/>
      <c r="T483" s="11"/>
      <c r="U483" s="11"/>
    </row>
    <row r="484" spans="1:21">
      <c r="A484" s="74"/>
      <c r="B484" s="16"/>
      <c r="C484" s="17"/>
      <c r="D484" s="17"/>
      <c r="E484" s="17"/>
      <c r="F484" s="17"/>
      <c r="G484" s="17"/>
      <c r="H484" s="17"/>
      <c r="I484" s="17"/>
      <c r="J484" s="17"/>
      <c r="K484" s="17"/>
      <c r="L484" s="70"/>
      <c r="M484" s="18"/>
      <c r="N484" s="81"/>
      <c r="O484" s="150"/>
      <c r="P484" s="150"/>
      <c r="Q484" s="150"/>
      <c r="R484" s="149"/>
      <c r="S484" s="11"/>
      <c r="T484" s="11"/>
      <c r="U484" s="11"/>
    </row>
    <row r="485" spans="1:21">
      <c r="A485" s="74"/>
      <c r="B485" s="16"/>
      <c r="C485" s="17"/>
      <c r="D485" s="17"/>
      <c r="E485" s="17"/>
      <c r="F485" s="17"/>
      <c r="G485" s="17"/>
      <c r="H485" s="17"/>
      <c r="I485" s="17"/>
      <c r="J485" s="17"/>
      <c r="K485" s="17"/>
      <c r="L485" s="70"/>
      <c r="M485" s="18"/>
      <c r="N485" s="81"/>
      <c r="O485" s="150"/>
      <c r="P485" s="150"/>
      <c r="Q485" s="150"/>
      <c r="R485" s="149"/>
      <c r="S485" s="11"/>
      <c r="T485" s="11"/>
      <c r="U485" s="11"/>
    </row>
    <row r="486" spans="1:21">
      <c r="A486" s="74"/>
      <c r="B486" s="16"/>
      <c r="C486" s="17"/>
      <c r="D486" s="17"/>
      <c r="E486" s="17"/>
      <c r="F486" s="17"/>
      <c r="G486" s="17"/>
      <c r="H486" s="17"/>
      <c r="I486" s="17"/>
      <c r="J486" s="17"/>
      <c r="K486" s="17"/>
      <c r="L486" s="70"/>
      <c r="M486" s="18"/>
      <c r="N486" s="81"/>
      <c r="O486" s="150"/>
      <c r="P486" s="150"/>
      <c r="Q486" s="150"/>
      <c r="R486" s="149"/>
      <c r="S486" s="11"/>
      <c r="T486" s="11"/>
      <c r="U486" s="11"/>
    </row>
    <row r="487" spans="1:21">
      <c r="A487" s="74"/>
      <c r="B487" s="16"/>
      <c r="C487" s="17"/>
      <c r="D487" s="17"/>
      <c r="E487" s="17"/>
      <c r="F487" s="17"/>
      <c r="G487" s="17"/>
      <c r="H487" s="17"/>
      <c r="I487" s="17"/>
      <c r="J487" s="17"/>
      <c r="K487" s="17"/>
      <c r="L487" s="70"/>
      <c r="M487" s="18"/>
      <c r="N487" s="81"/>
      <c r="O487" s="150"/>
      <c r="P487" s="150"/>
      <c r="Q487" s="150"/>
      <c r="R487" s="149"/>
      <c r="S487" s="11"/>
      <c r="T487" s="11"/>
      <c r="U487" s="11"/>
    </row>
    <row r="488" spans="1:21">
      <c r="A488" s="74"/>
      <c r="B488" s="16"/>
      <c r="C488" s="17"/>
      <c r="D488" s="17"/>
      <c r="E488" s="17"/>
      <c r="F488" s="17"/>
      <c r="G488" s="17"/>
      <c r="H488" s="17"/>
      <c r="I488" s="17"/>
      <c r="J488" s="17"/>
      <c r="K488" s="17"/>
      <c r="L488" s="70"/>
      <c r="M488" s="18"/>
      <c r="N488" s="81"/>
      <c r="O488" s="150"/>
      <c r="P488" s="150"/>
      <c r="Q488" s="150"/>
      <c r="R488" s="149"/>
      <c r="S488" s="11"/>
      <c r="T488" s="11"/>
      <c r="U488" s="11"/>
    </row>
    <row r="489" spans="1:21">
      <c r="A489" s="74"/>
      <c r="B489" s="16"/>
      <c r="C489" s="17"/>
      <c r="D489" s="17"/>
      <c r="E489" s="17"/>
      <c r="F489" s="17"/>
      <c r="G489" s="17"/>
      <c r="H489" s="17"/>
      <c r="I489" s="17"/>
      <c r="J489" s="17"/>
      <c r="K489" s="17"/>
      <c r="L489" s="70"/>
      <c r="M489" s="18"/>
      <c r="N489" s="81"/>
      <c r="O489" s="150"/>
      <c r="P489" s="150"/>
      <c r="Q489" s="150"/>
      <c r="R489" s="149"/>
      <c r="S489" s="11"/>
      <c r="T489" s="11"/>
      <c r="U489" s="11"/>
    </row>
    <row r="490" spans="1:21">
      <c r="A490" s="74"/>
      <c r="B490" s="16"/>
      <c r="C490" s="17"/>
      <c r="D490" s="17"/>
      <c r="E490" s="17"/>
      <c r="F490" s="17"/>
      <c r="G490" s="17"/>
      <c r="H490" s="17"/>
      <c r="I490" s="17"/>
      <c r="J490" s="17"/>
      <c r="K490" s="17"/>
      <c r="L490" s="70"/>
      <c r="M490" s="18"/>
      <c r="N490" s="81"/>
      <c r="O490" s="150"/>
      <c r="P490" s="150"/>
      <c r="Q490" s="150"/>
      <c r="R490" s="149"/>
      <c r="S490" s="11"/>
      <c r="T490" s="11"/>
      <c r="U490" s="11"/>
    </row>
    <row r="491" spans="1:21">
      <c r="A491" s="74"/>
      <c r="B491" s="16"/>
      <c r="C491" s="17"/>
      <c r="D491" s="17"/>
      <c r="E491" s="17"/>
      <c r="F491" s="17"/>
      <c r="G491" s="17"/>
      <c r="H491" s="17"/>
      <c r="I491" s="17"/>
      <c r="J491" s="17"/>
      <c r="K491" s="17"/>
      <c r="L491" s="70"/>
      <c r="M491" s="18"/>
      <c r="N491" s="81"/>
      <c r="O491" s="150"/>
      <c r="P491" s="150"/>
      <c r="Q491" s="150"/>
      <c r="R491" s="149"/>
      <c r="S491" s="11"/>
      <c r="T491" s="11"/>
      <c r="U491" s="11"/>
    </row>
    <row r="492" spans="1:21">
      <c r="A492" s="74"/>
      <c r="B492" s="16"/>
      <c r="C492" s="17"/>
      <c r="D492" s="17"/>
      <c r="E492" s="17"/>
      <c r="F492" s="17"/>
      <c r="G492" s="17"/>
      <c r="H492" s="17"/>
      <c r="I492" s="17"/>
      <c r="J492" s="17"/>
      <c r="K492" s="17"/>
      <c r="L492" s="70"/>
      <c r="M492" s="18"/>
      <c r="N492" s="81"/>
      <c r="O492" s="150"/>
      <c r="P492" s="150"/>
      <c r="Q492" s="150"/>
      <c r="R492" s="149"/>
      <c r="S492" s="11"/>
      <c r="T492" s="11"/>
      <c r="U492" s="11"/>
    </row>
    <row r="493" spans="1:21">
      <c r="A493" s="74"/>
      <c r="B493" s="16"/>
      <c r="C493" s="17"/>
      <c r="D493" s="17"/>
      <c r="E493" s="17"/>
      <c r="F493" s="17"/>
      <c r="G493" s="17"/>
      <c r="H493" s="17"/>
      <c r="I493" s="17"/>
      <c r="J493" s="17"/>
      <c r="K493" s="17"/>
      <c r="L493" s="70"/>
      <c r="M493" s="18"/>
      <c r="N493" s="81"/>
      <c r="O493" s="150"/>
      <c r="P493" s="150"/>
      <c r="Q493" s="150"/>
      <c r="R493" s="149"/>
      <c r="S493" s="11"/>
      <c r="T493" s="11"/>
      <c r="U493" s="11"/>
    </row>
    <row r="494" spans="1:21">
      <c r="A494" s="74"/>
      <c r="B494" s="16"/>
      <c r="C494" s="17"/>
      <c r="D494" s="17"/>
      <c r="E494" s="17"/>
      <c r="F494" s="17"/>
      <c r="G494" s="17"/>
      <c r="H494" s="17"/>
      <c r="I494" s="17"/>
      <c r="J494" s="17"/>
      <c r="K494" s="17"/>
      <c r="L494" s="70"/>
      <c r="M494" s="18"/>
      <c r="N494" s="81"/>
      <c r="O494" s="150"/>
      <c r="P494" s="150"/>
      <c r="Q494" s="150"/>
      <c r="R494" s="149"/>
      <c r="S494" s="11"/>
      <c r="T494" s="11"/>
      <c r="U494" s="11"/>
    </row>
    <row r="495" spans="1:21">
      <c r="A495" s="74"/>
      <c r="B495" s="16"/>
      <c r="C495" s="17"/>
      <c r="D495" s="17"/>
      <c r="E495" s="17"/>
      <c r="F495" s="17"/>
      <c r="G495" s="17"/>
      <c r="H495" s="17"/>
      <c r="I495" s="17"/>
      <c r="J495" s="17"/>
      <c r="K495" s="17"/>
      <c r="L495" s="70"/>
      <c r="M495" s="18"/>
      <c r="N495" s="81"/>
      <c r="O495" s="150"/>
      <c r="P495" s="150"/>
      <c r="Q495" s="150"/>
      <c r="R495" s="149"/>
      <c r="S495" s="11"/>
      <c r="T495" s="11"/>
      <c r="U495" s="11"/>
    </row>
    <row r="496" spans="1:21">
      <c r="A496" s="74"/>
      <c r="B496" s="16"/>
      <c r="C496" s="17"/>
      <c r="D496" s="17"/>
      <c r="E496" s="17"/>
      <c r="F496" s="17"/>
      <c r="G496" s="17"/>
      <c r="H496" s="17"/>
      <c r="I496" s="17"/>
      <c r="J496" s="17"/>
      <c r="K496" s="17"/>
      <c r="L496" s="70"/>
      <c r="M496" s="18"/>
      <c r="N496" s="81"/>
      <c r="O496" s="150"/>
      <c r="P496" s="150"/>
      <c r="Q496" s="150"/>
      <c r="R496" s="149"/>
      <c r="S496" s="11"/>
      <c r="T496" s="11"/>
      <c r="U496" s="11"/>
    </row>
    <row r="497" spans="1:21">
      <c r="A497" s="74"/>
      <c r="B497" s="16"/>
      <c r="C497" s="17"/>
      <c r="D497" s="17"/>
      <c r="E497" s="17"/>
      <c r="F497" s="17"/>
      <c r="G497" s="17"/>
      <c r="H497" s="17"/>
      <c r="I497" s="17"/>
      <c r="J497" s="17"/>
      <c r="K497" s="17"/>
      <c r="L497" s="70"/>
      <c r="M497" s="18"/>
      <c r="N497" s="81"/>
      <c r="O497" s="150"/>
      <c r="P497" s="150"/>
      <c r="Q497" s="150"/>
      <c r="R497" s="149"/>
      <c r="S497" s="11"/>
      <c r="T497" s="11"/>
      <c r="U497" s="11"/>
    </row>
    <row r="498" spans="1:21">
      <c r="A498" s="74"/>
      <c r="B498" s="16"/>
      <c r="C498" s="17"/>
      <c r="D498" s="17"/>
      <c r="E498" s="17"/>
      <c r="F498" s="17"/>
      <c r="G498" s="17"/>
      <c r="H498" s="17"/>
      <c r="I498" s="17"/>
      <c r="J498" s="17"/>
      <c r="K498" s="17"/>
      <c r="L498" s="70"/>
      <c r="M498" s="18"/>
      <c r="N498" s="81"/>
      <c r="O498" s="150"/>
      <c r="P498" s="150"/>
      <c r="Q498" s="150"/>
      <c r="R498" s="149"/>
      <c r="S498" s="11"/>
      <c r="T498" s="11"/>
      <c r="U498" s="11"/>
    </row>
    <row r="499" spans="1:21">
      <c r="A499" s="74"/>
      <c r="B499" s="16"/>
      <c r="C499" s="17"/>
      <c r="D499" s="17"/>
      <c r="E499" s="17"/>
      <c r="F499" s="17"/>
      <c r="G499" s="17"/>
      <c r="H499" s="17"/>
      <c r="I499" s="17"/>
      <c r="J499" s="17"/>
      <c r="K499" s="17"/>
      <c r="L499" s="70"/>
      <c r="M499" s="18"/>
      <c r="N499" s="81"/>
      <c r="O499" s="150"/>
      <c r="P499" s="150"/>
      <c r="Q499" s="150"/>
      <c r="R499" s="149"/>
      <c r="S499" s="11"/>
      <c r="T499" s="11"/>
      <c r="U499" s="11"/>
    </row>
    <row r="500" spans="1:21">
      <c r="A500" s="74"/>
      <c r="B500" s="16"/>
      <c r="C500" s="17"/>
      <c r="D500" s="17"/>
      <c r="E500" s="17"/>
      <c r="F500" s="17"/>
      <c r="G500" s="17"/>
      <c r="H500" s="17"/>
      <c r="I500" s="17"/>
      <c r="J500" s="17"/>
      <c r="K500" s="17"/>
      <c r="L500" s="70"/>
      <c r="M500" s="18"/>
      <c r="N500" s="81"/>
      <c r="O500" s="150"/>
      <c r="P500" s="150"/>
      <c r="Q500" s="150"/>
      <c r="R500" s="149"/>
      <c r="S500" s="11"/>
      <c r="T500" s="11"/>
      <c r="U500" s="11"/>
    </row>
    <row r="501" spans="1:21">
      <c r="A501" s="74"/>
      <c r="B501" s="16"/>
      <c r="C501" s="17"/>
      <c r="D501" s="17"/>
      <c r="E501" s="17"/>
      <c r="F501" s="17"/>
      <c r="G501" s="17"/>
      <c r="H501" s="17"/>
      <c r="I501" s="17"/>
      <c r="J501" s="17"/>
      <c r="K501" s="17"/>
      <c r="L501" s="70"/>
      <c r="M501" s="18"/>
      <c r="N501" s="81"/>
      <c r="O501" s="150"/>
      <c r="P501" s="150"/>
      <c r="Q501" s="150"/>
      <c r="R501" s="149"/>
      <c r="S501" s="11"/>
      <c r="T501" s="11"/>
      <c r="U501" s="11"/>
    </row>
    <row r="502" spans="1:21">
      <c r="A502" s="74"/>
      <c r="B502" s="16"/>
      <c r="C502" s="17"/>
      <c r="D502" s="17"/>
      <c r="E502" s="17"/>
      <c r="F502" s="17"/>
      <c r="G502" s="17"/>
      <c r="H502" s="17"/>
      <c r="I502" s="17"/>
      <c r="J502" s="17"/>
      <c r="K502" s="17"/>
      <c r="L502" s="70"/>
      <c r="M502" s="18"/>
      <c r="N502" s="81"/>
      <c r="O502" s="150"/>
      <c r="P502" s="150"/>
      <c r="Q502" s="150"/>
      <c r="R502" s="149"/>
      <c r="S502" s="11"/>
      <c r="T502" s="11"/>
      <c r="U502" s="11"/>
    </row>
    <row r="503" spans="1:21">
      <c r="A503" s="74"/>
      <c r="B503" s="16"/>
      <c r="C503" s="17"/>
      <c r="D503" s="17"/>
      <c r="E503" s="17"/>
      <c r="F503" s="17"/>
      <c r="G503" s="17"/>
      <c r="H503" s="17"/>
      <c r="I503" s="17"/>
      <c r="J503" s="17"/>
      <c r="K503" s="17"/>
      <c r="L503" s="70"/>
      <c r="M503" s="18"/>
      <c r="N503" s="81"/>
      <c r="O503" s="150"/>
      <c r="P503" s="150"/>
      <c r="Q503" s="150"/>
      <c r="R503" s="149"/>
      <c r="S503" s="11"/>
      <c r="T503" s="11"/>
      <c r="U503" s="11"/>
    </row>
    <row r="504" spans="1:21">
      <c r="A504" s="74"/>
      <c r="B504" s="16"/>
      <c r="C504" s="17"/>
      <c r="D504" s="17"/>
      <c r="E504" s="17"/>
      <c r="F504" s="17"/>
      <c r="G504" s="17"/>
      <c r="H504" s="17"/>
      <c r="I504" s="17"/>
      <c r="J504" s="17"/>
      <c r="K504" s="17"/>
      <c r="L504" s="70"/>
      <c r="M504" s="18"/>
      <c r="N504" s="81"/>
      <c r="O504" s="150"/>
      <c r="P504" s="150"/>
      <c r="Q504" s="150"/>
      <c r="R504" s="149"/>
      <c r="S504" s="11"/>
      <c r="T504" s="11"/>
      <c r="U504" s="11"/>
    </row>
    <row r="505" spans="1:21">
      <c r="A505" s="74"/>
      <c r="B505" s="16"/>
      <c r="C505" s="17"/>
      <c r="D505" s="17"/>
      <c r="E505" s="17"/>
      <c r="F505" s="17"/>
      <c r="G505" s="17"/>
      <c r="H505" s="17"/>
      <c r="I505" s="17"/>
      <c r="J505" s="17"/>
      <c r="K505" s="17"/>
      <c r="L505" s="70"/>
      <c r="M505" s="18"/>
      <c r="N505" s="81"/>
      <c r="O505" s="150"/>
      <c r="P505" s="150"/>
      <c r="Q505" s="150"/>
      <c r="R505" s="149"/>
      <c r="S505" s="11"/>
      <c r="T505" s="11"/>
      <c r="U505" s="11"/>
    </row>
    <row r="506" spans="1:21">
      <c r="A506" s="74"/>
      <c r="B506" s="16"/>
      <c r="C506" s="17"/>
      <c r="D506" s="17"/>
      <c r="E506" s="17"/>
      <c r="F506" s="17"/>
      <c r="G506" s="17"/>
      <c r="H506" s="17"/>
      <c r="I506" s="17"/>
      <c r="J506" s="17"/>
      <c r="K506" s="17"/>
      <c r="L506" s="70"/>
      <c r="M506" s="18"/>
      <c r="N506" s="81"/>
      <c r="O506" s="150"/>
      <c r="P506" s="150"/>
      <c r="Q506" s="150"/>
      <c r="R506" s="149"/>
      <c r="S506" s="11"/>
      <c r="T506" s="11"/>
      <c r="U506" s="11"/>
    </row>
    <row r="507" spans="1:21">
      <c r="A507" s="74"/>
      <c r="B507" s="16"/>
      <c r="C507" s="17"/>
      <c r="D507" s="17"/>
      <c r="E507" s="17"/>
      <c r="F507" s="17"/>
      <c r="G507" s="17"/>
      <c r="H507" s="17"/>
      <c r="I507" s="17"/>
      <c r="J507" s="17"/>
      <c r="K507" s="17"/>
      <c r="L507" s="70"/>
      <c r="M507" s="18"/>
      <c r="N507" s="81"/>
      <c r="O507" s="150"/>
      <c r="P507" s="150"/>
      <c r="Q507" s="150"/>
      <c r="R507" s="149"/>
      <c r="S507" s="11"/>
      <c r="T507" s="11"/>
      <c r="U507" s="11"/>
    </row>
    <row r="508" spans="1:21">
      <c r="A508" s="74"/>
      <c r="B508" s="16"/>
      <c r="C508" s="17"/>
      <c r="D508" s="17"/>
      <c r="E508" s="17"/>
      <c r="F508" s="17"/>
      <c r="G508" s="17"/>
      <c r="H508" s="17"/>
      <c r="I508" s="17"/>
      <c r="J508" s="17"/>
      <c r="K508" s="17"/>
      <c r="L508" s="70"/>
      <c r="M508" s="18"/>
      <c r="N508" s="81"/>
      <c r="O508" s="150"/>
      <c r="P508" s="150"/>
      <c r="Q508" s="150"/>
      <c r="R508" s="149"/>
      <c r="S508" s="11"/>
      <c r="T508" s="11"/>
      <c r="U508" s="11"/>
    </row>
    <row r="509" spans="1:21">
      <c r="A509" s="74"/>
      <c r="B509" s="16"/>
      <c r="C509" s="17"/>
      <c r="D509" s="17"/>
      <c r="E509" s="17"/>
      <c r="F509" s="17"/>
      <c r="G509" s="17"/>
      <c r="H509" s="17"/>
      <c r="I509" s="17"/>
      <c r="J509" s="17"/>
      <c r="K509" s="17"/>
      <c r="L509" s="70"/>
      <c r="M509" s="18"/>
      <c r="N509" s="81"/>
      <c r="O509" s="150"/>
      <c r="P509" s="150"/>
      <c r="Q509" s="150"/>
      <c r="R509" s="149"/>
      <c r="S509" s="11"/>
      <c r="T509" s="11"/>
      <c r="U509" s="11"/>
    </row>
    <row r="510" spans="1:21">
      <c r="A510" s="74"/>
      <c r="B510" s="16"/>
      <c r="C510" s="17"/>
      <c r="D510" s="17"/>
      <c r="E510" s="17"/>
      <c r="F510" s="17"/>
      <c r="G510" s="17"/>
      <c r="H510" s="17"/>
      <c r="I510" s="17"/>
      <c r="J510" s="17"/>
      <c r="K510" s="17"/>
      <c r="L510" s="70"/>
      <c r="M510" s="18"/>
      <c r="N510" s="81"/>
      <c r="O510" s="150"/>
      <c r="P510" s="150"/>
      <c r="Q510" s="150"/>
      <c r="R510" s="149"/>
      <c r="S510" s="11"/>
      <c r="T510" s="11"/>
      <c r="U510" s="11"/>
    </row>
    <row r="511" spans="1:21">
      <c r="A511" s="74"/>
      <c r="B511" s="16"/>
      <c r="C511" s="17"/>
      <c r="D511" s="17"/>
      <c r="E511" s="17"/>
      <c r="F511" s="17"/>
      <c r="G511" s="17"/>
      <c r="H511" s="17"/>
      <c r="I511" s="17"/>
      <c r="J511" s="17"/>
      <c r="K511" s="17"/>
      <c r="L511" s="70"/>
      <c r="M511" s="18"/>
      <c r="N511" s="81"/>
      <c r="O511" s="150"/>
      <c r="P511" s="150"/>
      <c r="Q511" s="150"/>
      <c r="R511" s="149"/>
      <c r="S511" s="11"/>
      <c r="T511" s="11"/>
      <c r="U511" s="11"/>
    </row>
    <row r="512" spans="1:21">
      <c r="A512" s="74"/>
      <c r="B512" s="16"/>
      <c r="C512" s="17"/>
      <c r="D512" s="17"/>
      <c r="E512" s="17"/>
      <c r="F512" s="17"/>
      <c r="G512" s="17"/>
      <c r="H512" s="17"/>
      <c r="I512" s="17"/>
      <c r="J512" s="17"/>
      <c r="K512" s="17"/>
      <c r="L512" s="70"/>
      <c r="M512" s="18"/>
      <c r="N512" s="81"/>
      <c r="O512" s="150"/>
      <c r="P512" s="150"/>
      <c r="Q512" s="150"/>
      <c r="R512" s="149"/>
      <c r="S512" s="11"/>
      <c r="T512" s="11"/>
      <c r="U512" s="11"/>
    </row>
    <row r="513" spans="1:21">
      <c r="A513" s="74"/>
      <c r="B513" s="16"/>
      <c r="C513" s="17"/>
      <c r="D513" s="17"/>
      <c r="E513" s="17"/>
      <c r="F513" s="17"/>
      <c r="G513" s="17"/>
      <c r="H513" s="17"/>
      <c r="I513" s="17"/>
      <c r="J513" s="17"/>
      <c r="K513" s="17"/>
      <c r="L513" s="70"/>
      <c r="M513" s="18"/>
      <c r="N513" s="81"/>
      <c r="O513" s="150"/>
      <c r="P513" s="150"/>
      <c r="Q513" s="150"/>
      <c r="R513" s="149"/>
      <c r="S513" s="11"/>
      <c r="T513" s="11"/>
      <c r="U513" s="11"/>
    </row>
    <row r="514" spans="1:21">
      <c r="A514" s="74"/>
      <c r="B514" s="16"/>
      <c r="C514" s="17"/>
      <c r="D514" s="17"/>
      <c r="E514" s="17"/>
      <c r="F514" s="17"/>
      <c r="G514" s="17"/>
      <c r="H514" s="17"/>
      <c r="I514" s="17"/>
      <c r="J514" s="17"/>
      <c r="K514" s="17"/>
      <c r="L514" s="70"/>
      <c r="M514" s="18"/>
      <c r="N514" s="81"/>
      <c r="O514" s="150"/>
      <c r="P514" s="150"/>
      <c r="Q514" s="150"/>
      <c r="R514" s="149"/>
      <c r="S514" s="11"/>
      <c r="T514" s="11"/>
      <c r="U514" s="11"/>
    </row>
    <row r="515" spans="1:21">
      <c r="A515" s="74"/>
      <c r="B515" s="16"/>
      <c r="C515" s="17"/>
      <c r="D515" s="17"/>
      <c r="E515" s="17"/>
      <c r="F515" s="17"/>
      <c r="G515" s="17"/>
      <c r="H515" s="17"/>
      <c r="I515" s="17"/>
      <c r="J515" s="17"/>
      <c r="K515" s="17"/>
      <c r="L515" s="70"/>
      <c r="M515" s="18"/>
      <c r="N515" s="81"/>
      <c r="O515" s="150"/>
      <c r="P515" s="150"/>
      <c r="Q515" s="150"/>
      <c r="R515" s="149"/>
      <c r="S515" s="11"/>
      <c r="T515" s="11"/>
      <c r="U515" s="11"/>
    </row>
    <row r="516" spans="1:21">
      <c r="A516" s="74"/>
      <c r="B516" s="16"/>
      <c r="C516" s="17"/>
      <c r="D516" s="17"/>
      <c r="E516" s="17"/>
      <c r="F516" s="17"/>
      <c r="G516" s="17"/>
      <c r="H516" s="17"/>
      <c r="I516" s="17"/>
      <c r="J516" s="17"/>
      <c r="K516" s="17"/>
      <c r="L516" s="70"/>
      <c r="M516" s="18"/>
      <c r="N516" s="81"/>
      <c r="O516" s="150"/>
      <c r="P516" s="150"/>
      <c r="Q516" s="150"/>
      <c r="R516" s="149"/>
      <c r="S516" s="11"/>
      <c r="T516" s="11"/>
      <c r="U516" s="11"/>
    </row>
    <row r="517" spans="1:21">
      <c r="A517" s="74"/>
      <c r="B517" s="16"/>
      <c r="C517" s="17"/>
      <c r="D517" s="17"/>
      <c r="E517" s="17"/>
      <c r="F517" s="17"/>
      <c r="G517" s="17"/>
      <c r="H517" s="17"/>
      <c r="I517" s="17"/>
      <c r="J517" s="17"/>
      <c r="K517" s="17"/>
      <c r="L517" s="70"/>
      <c r="M517" s="18"/>
      <c r="N517" s="81"/>
      <c r="O517" s="150"/>
      <c r="P517" s="150"/>
      <c r="Q517" s="150"/>
      <c r="R517" s="149"/>
      <c r="S517" s="11"/>
      <c r="T517" s="11"/>
      <c r="U517" s="11"/>
    </row>
    <row r="518" spans="1:21">
      <c r="A518" s="74"/>
      <c r="B518" s="16"/>
      <c r="C518" s="17"/>
      <c r="D518" s="17"/>
      <c r="E518" s="17"/>
      <c r="F518" s="17"/>
      <c r="G518" s="17"/>
      <c r="H518" s="17"/>
      <c r="I518" s="17"/>
      <c r="J518" s="17"/>
      <c r="K518" s="17"/>
      <c r="L518" s="70"/>
      <c r="M518" s="18"/>
      <c r="N518" s="81"/>
      <c r="O518" s="150"/>
      <c r="P518" s="150"/>
      <c r="Q518" s="150"/>
      <c r="R518" s="149"/>
      <c r="S518" s="11"/>
      <c r="T518" s="11"/>
      <c r="U518" s="11"/>
    </row>
    <row r="519" spans="1:21">
      <c r="A519" s="74"/>
      <c r="B519" s="16"/>
      <c r="C519" s="17"/>
      <c r="D519" s="17"/>
      <c r="E519" s="17"/>
      <c r="F519" s="17"/>
      <c r="G519" s="17"/>
      <c r="H519" s="17"/>
      <c r="I519" s="17"/>
      <c r="J519" s="17"/>
      <c r="K519" s="17"/>
      <c r="L519" s="70"/>
      <c r="M519" s="18"/>
      <c r="N519" s="81"/>
      <c r="O519" s="150"/>
      <c r="P519" s="150"/>
      <c r="Q519" s="150"/>
      <c r="R519" s="149"/>
      <c r="S519" s="11"/>
      <c r="T519" s="11"/>
      <c r="U519" s="11"/>
    </row>
    <row r="520" spans="1:21">
      <c r="A520" s="74"/>
      <c r="B520" s="16"/>
      <c r="C520" s="17"/>
      <c r="D520" s="17"/>
      <c r="E520" s="17"/>
      <c r="F520" s="17"/>
      <c r="G520" s="17"/>
      <c r="H520" s="17"/>
      <c r="I520" s="17"/>
      <c r="J520" s="17"/>
      <c r="K520" s="17"/>
      <c r="L520" s="70"/>
      <c r="M520" s="18"/>
      <c r="N520" s="81"/>
      <c r="O520" s="150"/>
      <c r="P520" s="150"/>
      <c r="Q520" s="150"/>
      <c r="R520" s="149"/>
      <c r="S520" s="11"/>
      <c r="T520" s="11"/>
      <c r="U520" s="11"/>
    </row>
    <row r="521" spans="1:21">
      <c r="A521" s="74"/>
      <c r="B521" s="16"/>
      <c r="C521" s="17"/>
      <c r="D521" s="17"/>
      <c r="E521" s="17"/>
      <c r="F521" s="17"/>
      <c r="G521" s="17"/>
      <c r="H521" s="17"/>
      <c r="I521" s="17"/>
      <c r="J521" s="17"/>
      <c r="K521" s="17"/>
      <c r="L521" s="70"/>
      <c r="M521" s="18"/>
      <c r="N521" s="81"/>
      <c r="O521" s="150"/>
      <c r="P521" s="150"/>
      <c r="Q521" s="150"/>
      <c r="R521" s="149"/>
      <c r="S521" s="11"/>
      <c r="T521" s="11"/>
      <c r="U521" s="11"/>
    </row>
    <row r="522" spans="1:21">
      <c r="A522" s="74"/>
      <c r="B522" s="16"/>
      <c r="C522" s="17"/>
      <c r="D522" s="17"/>
      <c r="E522" s="17"/>
      <c r="F522" s="17"/>
      <c r="G522" s="17"/>
      <c r="H522" s="17"/>
      <c r="I522" s="17"/>
      <c r="J522" s="17"/>
      <c r="K522" s="17"/>
      <c r="L522" s="70"/>
      <c r="M522" s="18"/>
      <c r="N522" s="81"/>
      <c r="O522" s="150"/>
      <c r="P522" s="150"/>
      <c r="Q522" s="150"/>
      <c r="R522" s="149"/>
      <c r="S522" s="11"/>
      <c r="T522" s="11"/>
      <c r="U522" s="11"/>
    </row>
    <row r="523" spans="1:21">
      <c r="A523" s="74"/>
      <c r="B523" s="16"/>
      <c r="C523" s="17"/>
      <c r="D523" s="17"/>
      <c r="E523" s="17"/>
      <c r="F523" s="17"/>
      <c r="G523" s="17"/>
      <c r="H523" s="17"/>
      <c r="I523" s="17"/>
      <c r="J523" s="17"/>
      <c r="K523" s="17"/>
      <c r="L523" s="70"/>
      <c r="M523" s="18"/>
      <c r="N523" s="81"/>
      <c r="O523" s="150"/>
      <c r="P523" s="150"/>
      <c r="Q523" s="150"/>
      <c r="R523" s="149"/>
      <c r="S523" s="11"/>
      <c r="T523" s="11"/>
      <c r="U523" s="11"/>
    </row>
    <row r="524" spans="1:21">
      <c r="A524" s="74"/>
      <c r="B524" s="16"/>
      <c r="C524" s="17"/>
      <c r="D524" s="17"/>
      <c r="E524" s="17"/>
      <c r="F524" s="17"/>
      <c r="G524" s="17"/>
      <c r="H524" s="17"/>
      <c r="I524" s="17"/>
      <c r="J524" s="17"/>
      <c r="K524" s="17"/>
      <c r="L524" s="70"/>
      <c r="M524" s="18"/>
      <c r="N524" s="81"/>
      <c r="O524" s="150"/>
      <c r="P524" s="150"/>
      <c r="Q524" s="150"/>
      <c r="R524" s="149"/>
      <c r="S524" s="11"/>
      <c r="T524" s="11"/>
      <c r="U524" s="11"/>
    </row>
    <row r="525" spans="1:21">
      <c r="A525" s="74"/>
      <c r="B525" s="16"/>
      <c r="C525" s="17"/>
      <c r="D525" s="17"/>
      <c r="E525" s="17"/>
      <c r="F525" s="17"/>
      <c r="G525" s="17"/>
      <c r="H525" s="17"/>
      <c r="I525" s="17"/>
      <c r="J525" s="17"/>
      <c r="K525" s="17"/>
      <c r="L525" s="70"/>
      <c r="M525" s="18"/>
      <c r="N525" s="81"/>
      <c r="O525" s="150"/>
      <c r="P525" s="150"/>
      <c r="Q525" s="150"/>
      <c r="R525" s="149"/>
      <c r="S525" s="11"/>
      <c r="T525" s="11"/>
      <c r="U525" s="11"/>
    </row>
    <row r="526" spans="1:21">
      <c r="A526" s="74"/>
      <c r="B526" s="16"/>
      <c r="C526" s="17"/>
      <c r="D526" s="17"/>
      <c r="E526" s="17"/>
      <c r="F526" s="17"/>
      <c r="G526" s="17"/>
      <c r="H526" s="17"/>
      <c r="I526" s="17"/>
      <c r="J526" s="17"/>
      <c r="K526" s="17"/>
      <c r="L526" s="70"/>
      <c r="M526" s="18"/>
      <c r="N526" s="81"/>
      <c r="O526" s="150"/>
      <c r="P526" s="150"/>
      <c r="Q526" s="150"/>
      <c r="R526" s="149"/>
      <c r="S526" s="11"/>
      <c r="T526" s="11"/>
      <c r="U526" s="11"/>
    </row>
    <row r="527" spans="1:21">
      <c r="A527" s="74"/>
      <c r="B527" s="16"/>
      <c r="C527" s="17"/>
      <c r="D527" s="17"/>
      <c r="E527" s="17"/>
      <c r="F527" s="17"/>
      <c r="G527" s="17"/>
      <c r="H527" s="17"/>
      <c r="I527" s="17"/>
      <c r="J527" s="17"/>
      <c r="K527" s="17"/>
      <c r="L527" s="70"/>
      <c r="M527" s="18"/>
      <c r="N527" s="81"/>
      <c r="O527" s="150"/>
      <c r="P527" s="150"/>
      <c r="Q527" s="150"/>
      <c r="R527" s="149"/>
      <c r="S527" s="11"/>
      <c r="T527" s="11"/>
      <c r="U527" s="11"/>
    </row>
    <row r="528" spans="1:21">
      <c r="A528" s="74"/>
      <c r="B528" s="16"/>
      <c r="C528" s="17"/>
      <c r="D528" s="17"/>
      <c r="E528" s="17"/>
      <c r="F528" s="17"/>
      <c r="G528" s="17"/>
      <c r="H528" s="17"/>
      <c r="I528" s="17"/>
      <c r="J528" s="17"/>
      <c r="K528" s="17"/>
      <c r="L528" s="70"/>
      <c r="M528" s="18"/>
      <c r="N528" s="81"/>
      <c r="O528" s="150"/>
      <c r="P528" s="150"/>
      <c r="Q528" s="150"/>
      <c r="R528" s="149"/>
      <c r="S528" s="11"/>
      <c r="T528" s="11"/>
      <c r="U528" s="11"/>
    </row>
    <row r="529" spans="1:21">
      <c r="A529" s="74"/>
      <c r="B529" s="16"/>
      <c r="C529" s="17"/>
      <c r="D529" s="17"/>
      <c r="E529" s="17"/>
      <c r="F529" s="17"/>
      <c r="G529" s="17"/>
      <c r="H529" s="17"/>
      <c r="I529" s="17"/>
      <c r="J529" s="17"/>
      <c r="K529" s="17"/>
      <c r="L529" s="70"/>
      <c r="M529" s="18"/>
      <c r="N529" s="81"/>
      <c r="O529" s="150"/>
      <c r="P529" s="150"/>
      <c r="Q529" s="150"/>
      <c r="R529" s="149"/>
      <c r="S529" s="11"/>
      <c r="T529" s="11"/>
      <c r="U529" s="11"/>
    </row>
    <row r="530" spans="1:21">
      <c r="A530" s="74"/>
      <c r="B530" s="16"/>
      <c r="C530" s="17"/>
      <c r="D530" s="17"/>
      <c r="E530" s="17"/>
      <c r="F530" s="17"/>
      <c r="G530" s="17"/>
      <c r="H530" s="17"/>
      <c r="I530" s="17"/>
      <c r="J530" s="17"/>
      <c r="K530" s="17"/>
      <c r="L530" s="70"/>
      <c r="M530" s="18"/>
      <c r="N530" s="81"/>
      <c r="O530" s="150"/>
      <c r="P530" s="150"/>
      <c r="Q530" s="150"/>
      <c r="R530" s="149"/>
      <c r="S530" s="11"/>
      <c r="T530" s="11"/>
      <c r="U530" s="11"/>
    </row>
    <row r="531" spans="1:21">
      <c r="A531" s="74"/>
      <c r="B531" s="16"/>
      <c r="C531" s="17"/>
      <c r="D531" s="17"/>
      <c r="E531" s="17"/>
      <c r="F531" s="17"/>
      <c r="G531" s="17"/>
      <c r="H531" s="17"/>
      <c r="I531" s="17"/>
      <c r="J531" s="17"/>
      <c r="K531" s="17"/>
      <c r="L531" s="70"/>
      <c r="M531" s="18"/>
      <c r="N531" s="81"/>
      <c r="O531" s="150"/>
      <c r="P531" s="150"/>
      <c r="Q531" s="150"/>
      <c r="R531" s="149"/>
      <c r="S531" s="11"/>
      <c r="T531" s="11"/>
      <c r="U531" s="11"/>
    </row>
    <row r="532" spans="1:21">
      <c r="A532" s="74"/>
      <c r="B532" s="16"/>
      <c r="C532" s="17"/>
      <c r="D532" s="17"/>
      <c r="E532" s="17"/>
      <c r="F532" s="17"/>
      <c r="G532" s="17"/>
      <c r="H532" s="17"/>
      <c r="I532" s="17"/>
      <c r="J532" s="17"/>
      <c r="K532" s="17"/>
      <c r="L532" s="70"/>
      <c r="M532" s="18"/>
      <c r="N532" s="81"/>
      <c r="O532" s="150"/>
      <c r="P532" s="150"/>
      <c r="Q532" s="150"/>
      <c r="R532" s="149"/>
      <c r="S532" s="11"/>
      <c r="T532" s="11"/>
      <c r="U532" s="11"/>
    </row>
    <row r="533" spans="1:21">
      <c r="A533" s="74"/>
      <c r="B533" s="16"/>
      <c r="C533" s="17"/>
      <c r="D533" s="17"/>
      <c r="E533" s="17"/>
      <c r="F533" s="17"/>
      <c r="G533" s="17"/>
      <c r="H533" s="17"/>
      <c r="I533" s="17"/>
      <c r="J533" s="17"/>
      <c r="K533" s="17"/>
      <c r="L533" s="70"/>
      <c r="M533" s="18"/>
      <c r="N533" s="81"/>
      <c r="O533" s="150"/>
      <c r="P533" s="150"/>
      <c r="Q533" s="150"/>
      <c r="R533" s="149"/>
      <c r="S533" s="11"/>
      <c r="T533" s="11"/>
      <c r="U533" s="11"/>
    </row>
    <row r="534" spans="1:21">
      <c r="A534" s="74"/>
      <c r="B534" s="16"/>
      <c r="C534" s="17"/>
      <c r="D534" s="17"/>
      <c r="E534" s="17"/>
      <c r="F534" s="17"/>
      <c r="G534" s="17"/>
      <c r="H534" s="17"/>
      <c r="I534" s="17"/>
      <c r="J534" s="17"/>
      <c r="K534" s="17"/>
      <c r="L534" s="70"/>
      <c r="M534" s="18"/>
      <c r="N534" s="81"/>
      <c r="O534" s="150"/>
      <c r="P534" s="150"/>
      <c r="Q534" s="150"/>
      <c r="R534" s="149"/>
      <c r="S534" s="11"/>
      <c r="T534" s="11"/>
      <c r="U534" s="11"/>
    </row>
    <row r="535" spans="1:21">
      <c r="A535" s="74"/>
      <c r="B535" s="16"/>
      <c r="C535" s="17"/>
      <c r="D535" s="17"/>
      <c r="E535" s="17"/>
      <c r="F535" s="17"/>
      <c r="G535" s="17"/>
      <c r="H535" s="17"/>
      <c r="I535" s="17"/>
      <c r="J535" s="17"/>
      <c r="K535" s="17"/>
      <c r="L535" s="70"/>
      <c r="M535" s="18"/>
      <c r="N535" s="81"/>
      <c r="O535" s="150"/>
      <c r="P535" s="150"/>
      <c r="Q535" s="150"/>
      <c r="R535" s="149"/>
      <c r="S535" s="11"/>
      <c r="T535" s="11"/>
      <c r="U535" s="11"/>
    </row>
    <row r="536" spans="1:21">
      <c r="A536" s="74"/>
      <c r="B536" s="16"/>
      <c r="C536" s="17"/>
      <c r="D536" s="17"/>
      <c r="E536" s="17"/>
      <c r="F536" s="17"/>
      <c r="G536" s="17"/>
      <c r="H536" s="17"/>
      <c r="I536" s="17"/>
      <c r="J536" s="17"/>
      <c r="K536" s="17"/>
      <c r="L536" s="70"/>
      <c r="M536" s="18"/>
      <c r="N536" s="81"/>
      <c r="O536" s="150"/>
      <c r="P536" s="150"/>
      <c r="Q536" s="150"/>
      <c r="R536" s="149"/>
      <c r="S536" s="11"/>
      <c r="T536" s="11"/>
      <c r="U536" s="11"/>
    </row>
    <row r="537" spans="1:21">
      <c r="A537" s="74"/>
      <c r="B537" s="16"/>
      <c r="C537" s="17"/>
      <c r="D537" s="17"/>
      <c r="E537" s="17"/>
      <c r="F537" s="17"/>
      <c r="G537" s="17"/>
      <c r="H537" s="17"/>
      <c r="I537" s="17"/>
      <c r="J537" s="17"/>
      <c r="K537" s="17"/>
      <c r="L537" s="70"/>
      <c r="M537" s="18"/>
      <c r="N537" s="81"/>
      <c r="O537" s="150"/>
      <c r="P537" s="150"/>
      <c r="Q537" s="150"/>
      <c r="R537" s="149"/>
      <c r="S537" s="11"/>
      <c r="T537" s="11"/>
      <c r="U537" s="11"/>
    </row>
    <row r="538" spans="1:21">
      <c r="A538" s="74"/>
      <c r="B538" s="16"/>
      <c r="C538" s="17"/>
      <c r="D538" s="17"/>
      <c r="E538" s="17"/>
      <c r="F538" s="17"/>
      <c r="G538" s="17"/>
      <c r="H538" s="17"/>
      <c r="I538" s="17"/>
      <c r="J538" s="17"/>
      <c r="K538" s="17"/>
      <c r="L538" s="70"/>
      <c r="M538" s="18"/>
      <c r="N538" s="81"/>
      <c r="O538" s="150"/>
      <c r="P538" s="150"/>
      <c r="Q538" s="150"/>
      <c r="R538" s="149"/>
      <c r="S538" s="11"/>
      <c r="T538" s="11"/>
      <c r="U538" s="11"/>
    </row>
    <row r="539" spans="1:21">
      <c r="A539" s="74"/>
      <c r="B539" s="16"/>
      <c r="C539" s="17"/>
      <c r="D539" s="17"/>
      <c r="E539" s="17"/>
      <c r="F539" s="17"/>
      <c r="G539" s="17"/>
      <c r="H539" s="17"/>
      <c r="I539" s="17"/>
      <c r="J539" s="17"/>
      <c r="K539" s="17"/>
      <c r="L539" s="70"/>
      <c r="M539" s="18"/>
      <c r="N539" s="81"/>
      <c r="O539" s="150"/>
      <c r="P539" s="150"/>
      <c r="Q539" s="150"/>
      <c r="R539" s="149"/>
      <c r="S539" s="11"/>
      <c r="T539" s="11"/>
      <c r="U539" s="11"/>
    </row>
    <row r="540" spans="1:21">
      <c r="A540" s="74"/>
      <c r="B540" s="16"/>
      <c r="C540" s="17"/>
      <c r="D540" s="17"/>
      <c r="E540" s="17"/>
      <c r="F540" s="17"/>
      <c r="G540" s="17"/>
      <c r="H540" s="17"/>
      <c r="I540" s="17"/>
      <c r="J540" s="17"/>
      <c r="K540" s="17"/>
      <c r="L540" s="70"/>
      <c r="M540" s="18"/>
      <c r="N540" s="81"/>
      <c r="O540" s="150"/>
      <c r="P540" s="150"/>
      <c r="Q540" s="150"/>
      <c r="R540" s="149"/>
      <c r="S540" s="11"/>
      <c r="T540" s="11"/>
      <c r="U540" s="11"/>
    </row>
    <row r="541" spans="1:21">
      <c r="A541" s="74"/>
      <c r="B541" s="16"/>
      <c r="C541" s="17"/>
      <c r="D541" s="17"/>
      <c r="E541" s="17"/>
      <c r="F541" s="17"/>
      <c r="G541" s="17"/>
      <c r="H541" s="17"/>
      <c r="I541" s="17"/>
      <c r="J541" s="17"/>
      <c r="K541" s="17"/>
      <c r="L541" s="70"/>
      <c r="M541" s="18"/>
      <c r="N541" s="81"/>
      <c r="O541" s="150"/>
      <c r="P541" s="150"/>
      <c r="Q541" s="150"/>
      <c r="R541" s="149"/>
      <c r="S541" s="11"/>
      <c r="T541" s="11"/>
      <c r="U541" s="11"/>
    </row>
    <row r="542" spans="1:21">
      <c r="A542" s="74"/>
      <c r="B542" s="16"/>
      <c r="C542" s="17"/>
      <c r="D542" s="17"/>
      <c r="E542" s="17"/>
      <c r="F542" s="17"/>
      <c r="G542" s="17"/>
      <c r="H542" s="17"/>
      <c r="I542" s="17"/>
      <c r="J542" s="17"/>
      <c r="K542" s="17"/>
      <c r="L542" s="70"/>
      <c r="M542" s="18"/>
      <c r="N542" s="81"/>
      <c r="O542" s="150"/>
      <c r="P542" s="150"/>
      <c r="Q542" s="150"/>
      <c r="R542" s="149"/>
      <c r="S542" s="11"/>
      <c r="T542" s="11"/>
      <c r="U542" s="11"/>
    </row>
    <row r="543" spans="1:21">
      <c r="A543" s="74"/>
      <c r="B543" s="16"/>
      <c r="C543" s="17"/>
      <c r="D543" s="17"/>
      <c r="E543" s="17"/>
      <c r="F543" s="17"/>
      <c r="G543" s="17"/>
      <c r="H543" s="17"/>
      <c r="I543" s="17"/>
      <c r="J543" s="17"/>
      <c r="K543" s="17"/>
      <c r="L543" s="70"/>
      <c r="M543" s="18"/>
      <c r="N543" s="81"/>
      <c r="O543" s="150"/>
      <c r="P543" s="150"/>
      <c r="Q543" s="150"/>
      <c r="R543" s="149"/>
      <c r="S543" s="11"/>
      <c r="T543" s="11"/>
      <c r="U543" s="11"/>
    </row>
    <row r="544" spans="1:21">
      <c r="A544" s="74"/>
      <c r="B544" s="16"/>
      <c r="C544" s="17"/>
      <c r="D544" s="17"/>
      <c r="E544" s="17"/>
      <c r="F544" s="17"/>
      <c r="G544" s="17"/>
      <c r="H544" s="17"/>
      <c r="I544" s="17"/>
      <c r="J544" s="17"/>
      <c r="K544" s="17"/>
      <c r="L544" s="70"/>
      <c r="M544" s="18"/>
      <c r="N544" s="81"/>
      <c r="O544" s="150"/>
      <c r="P544" s="150"/>
      <c r="Q544" s="150"/>
      <c r="R544" s="149"/>
      <c r="S544" s="11"/>
      <c r="T544" s="11"/>
      <c r="U544" s="11"/>
    </row>
    <row r="545" spans="1:21">
      <c r="A545" s="74"/>
      <c r="B545" s="16"/>
      <c r="C545" s="17"/>
      <c r="D545" s="17"/>
      <c r="E545" s="17"/>
      <c r="F545" s="17"/>
      <c r="G545" s="17"/>
      <c r="H545" s="17"/>
      <c r="I545" s="17"/>
      <c r="J545" s="17"/>
      <c r="K545" s="17"/>
      <c r="L545" s="70"/>
      <c r="M545" s="18"/>
      <c r="N545" s="81"/>
      <c r="O545" s="150"/>
      <c r="P545" s="150"/>
      <c r="Q545" s="150"/>
      <c r="R545" s="149"/>
      <c r="S545" s="11"/>
      <c r="T545" s="11"/>
      <c r="U545" s="11"/>
    </row>
    <row r="546" spans="1:21">
      <c r="A546" s="74"/>
      <c r="B546" s="16"/>
      <c r="C546" s="17"/>
      <c r="D546" s="17"/>
      <c r="E546" s="17"/>
      <c r="F546" s="17"/>
      <c r="G546" s="17"/>
      <c r="H546" s="17"/>
      <c r="I546" s="17"/>
      <c r="J546" s="17"/>
      <c r="K546" s="17"/>
      <c r="L546" s="70"/>
      <c r="M546" s="18"/>
      <c r="N546" s="81"/>
      <c r="O546" s="150"/>
      <c r="P546" s="150"/>
      <c r="Q546" s="150"/>
      <c r="R546" s="149"/>
      <c r="S546" s="11"/>
      <c r="T546" s="11"/>
      <c r="U546" s="11"/>
    </row>
    <row r="547" spans="1:21">
      <c r="A547" s="74"/>
      <c r="B547" s="16"/>
      <c r="C547" s="17"/>
      <c r="D547" s="17"/>
      <c r="E547" s="17"/>
      <c r="F547" s="17"/>
      <c r="G547" s="17"/>
      <c r="H547" s="17"/>
      <c r="I547" s="17"/>
      <c r="J547" s="17"/>
      <c r="K547" s="17"/>
      <c r="L547" s="70"/>
      <c r="M547" s="18"/>
      <c r="N547" s="81"/>
      <c r="O547" s="150"/>
      <c r="P547" s="150"/>
      <c r="Q547" s="150"/>
      <c r="R547" s="149"/>
      <c r="S547" s="11"/>
      <c r="T547" s="11"/>
      <c r="U547" s="11"/>
    </row>
    <row r="548" spans="1:21">
      <c r="A548" s="74"/>
      <c r="B548" s="16"/>
      <c r="C548" s="17"/>
      <c r="D548" s="17"/>
      <c r="E548" s="17"/>
      <c r="F548" s="17"/>
      <c r="G548" s="17"/>
      <c r="H548" s="17"/>
      <c r="I548" s="17"/>
      <c r="J548" s="17"/>
      <c r="K548" s="17"/>
      <c r="L548" s="70"/>
      <c r="M548" s="18"/>
      <c r="N548" s="81"/>
      <c r="O548" s="150"/>
      <c r="P548" s="150"/>
      <c r="Q548" s="150"/>
      <c r="R548" s="149"/>
      <c r="S548" s="11"/>
      <c r="T548" s="11"/>
      <c r="U548" s="11"/>
    </row>
    <row r="549" spans="1:21">
      <c r="A549" s="74"/>
      <c r="B549" s="16"/>
      <c r="C549" s="17"/>
      <c r="D549" s="17"/>
      <c r="E549" s="17"/>
      <c r="F549" s="17"/>
      <c r="G549" s="17"/>
      <c r="H549" s="17"/>
      <c r="I549" s="17"/>
      <c r="J549" s="17"/>
      <c r="K549" s="17"/>
      <c r="L549" s="70"/>
      <c r="M549" s="18"/>
      <c r="N549" s="81"/>
      <c r="O549" s="150"/>
      <c r="P549" s="150"/>
      <c r="Q549" s="150"/>
      <c r="R549" s="149"/>
      <c r="S549" s="11"/>
      <c r="T549" s="11"/>
      <c r="U549" s="11"/>
    </row>
    <row r="550" spans="1:21">
      <c r="A550" s="74"/>
      <c r="B550" s="16"/>
      <c r="C550" s="17"/>
      <c r="D550" s="17"/>
      <c r="E550" s="17"/>
      <c r="F550" s="17"/>
      <c r="G550" s="17"/>
      <c r="H550" s="17"/>
      <c r="I550" s="17"/>
      <c r="J550" s="17"/>
      <c r="K550" s="17"/>
      <c r="L550" s="70"/>
      <c r="M550" s="18"/>
      <c r="N550" s="81"/>
      <c r="O550" s="150"/>
      <c r="P550" s="150"/>
      <c r="Q550" s="150"/>
      <c r="R550" s="149"/>
      <c r="S550" s="11"/>
      <c r="T550" s="11"/>
      <c r="U550" s="11"/>
    </row>
    <row r="551" spans="1:21">
      <c r="A551" s="74"/>
      <c r="B551" s="16"/>
      <c r="C551" s="17"/>
      <c r="D551" s="17"/>
      <c r="E551" s="17"/>
      <c r="F551" s="17"/>
      <c r="G551" s="17"/>
      <c r="H551" s="17"/>
      <c r="I551" s="17"/>
      <c r="J551" s="17"/>
      <c r="K551" s="17"/>
      <c r="L551" s="70"/>
      <c r="M551" s="18"/>
      <c r="N551" s="81"/>
      <c r="O551" s="150"/>
      <c r="P551" s="150"/>
      <c r="Q551" s="150"/>
      <c r="R551" s="149"/>
      <c r="S551" s="11"/>
      <c r="T551" s="11"/>
      <c r="U551" s="11"/>
    </row>
    <row r="552" spans="1:21">
      <c r="A552" s="74"/>
      <c r="B552" s="16"/>
      <c r="C552" s="17"/>
      <c r="D552" s="17"/>
      <c r="E552" s="17"/>
      <c r="F552" s="17"/>
      <c r="G552" s="17"/>
      <c r="H552" s="17"/>
      <c r="I552" s="17"/>
      <c r="J552" s="17"/>
      <c r="K552" s="17"/>
      <c r="L552" s="70"/>
      <c r="M552" s="18"/>
      <c r="N552" s="81"/>
      <c r="O552" s="150"/>
      <c r="P552" s="150"/>
      <c r="Q552" s="150"/>
      <c r="R552" s="149"/>
      <c r="S552" s="11"/>
      <c r="T552" s="11"/>
      <c r="U552" s="11"/>
    </row>
    <row r="553" spans="1:21">
      <c r="A553" s="74"/>
      <c r="B553" s="16"/>
      <c r="C553" s="17"/>
      <c r="D553" s="17"/>
      <c r="E553" s="17"/>
      <c r="F553" s="17"/>
      <c r="G553" s="17"/>
      <c r="H553" s="17"/>
      <c r="I553" s="17"/>
      <c r="J553" s="17"/>
      <c r="K553" s="17"/>
      <c r="L553" s="70"/>
      <c r="M553" s="18"/>
      <c r="N553" s="81"/>
      <c r="O553" s="150"/>
      <c r="P553" s="150"/>
      <c r="Q553" s="150"/>
      <c r="R553" s="149"/>
      <c r="S553" s="11"/>
      <c r="T553" s="11"/>
      <c r="U553" s="11"/>
    </row>
    <row r="554" spans="1:21">
      <c r="A554" s="74"/>
      <c r="B554" s="16"/>
      <c r="C554" s="17"/>
      <c r="D554" s="17"/>
      <c r="E554" s="17"/>
      <c r="F554" s="17"/>
      <c r="G554" s="17"/>
      <c r="H554" s="17"/>
      <c r="I554" s="17"/>
      <c r="J554" s="17"/>
      <c r="K554" s="17"/>
      <c r="L554" s="70"/>
      <c r="M554" s="18"/>
      <c r="N554" s="81"/>
      <c r="O554" s="150"/>
      <c r="P554" s="150"/>
      <c r="Q554" s="150"/>
      <c r="R554" s="149"/>
      <c r="S554" s="11"/>
      <c r="T554" s="11"/>
      <c r="U554" s="11"/>
    </row>
    <row r="555" spans="1:21">
      <c r="A555" s="74"/>
      <c r="B555" s="16"/>
      <c r="C555" s="17"/>
      <c r="D555" s="17"/>
      <c r="E555" s="17"/>
      <c r="F555" s="17"/>
      <c r="G555" s="17"/>
      <c r="H555" s="17"/>
      <c r="I555" s="17"/>
      <c r="J555" s="17"/>
      <c r="K555" s="17"/>
      <c r="L555" s="70"/>
      <c r="M555" s="18"/>
      <c r="N555" s="81"/>
      <c r="O555" s="150"/>
      <c r="P555" s="150"/>
      <c r="Q555" s="150"/>
      <c r="R555" s="149"/>
      <c r="S555" s="11"/>
      <c r="T555" s="11"/>
      <c r="U555" s="11"/>
    </row>
    <row r="556" spans="1:21">
      <c r="A556" s="74"/>
      <c r="B556" s="16"/>
      <c r="C556" s="17"/>
      <c r="D556" s="17"/>
      <c r="E556" s="17"/>
      <c r="F556" s="17"/>
      <c r="G556" s="17"/>
      <c r="H556" s="17"/>
      <c r="I556" s="17"/>
      <c r="J556" s="17"/>
      <c r="K556" s="17"/>
      <c r="L556" s="70"/>
      <c r="M556" s="18"/>
      <c r="N556" s="81"/>
      <c r="O556" s="150"/>
      <c r="P556" s="150"/>
      <c r="Q556" s="150"/>
      <c r="R556" s="149"/>
      <c r="S556" s="11"/>
      <c r="T556" s="11"/>
      <c r="U556" s="11"/>
    </row>
    <row r="557" spans="1:21">
      <c r="A557" s="74"/>
      <c r="B557" s="16"/>
      <c r="C557" s="17"/>
      <c r="D557" s="17"/>
      <c r="E557" s="17"/>
      <c r="F557" s="17"/>
      <c r="G557" s="17"/>
      <c r="H557" s="17"/>
      <c r="I557" s="17"/>
      <c r="J557" s="17"/>
      <c r="K557" s="17"/>
      <c r="L557" s="70"/>
      <c r="M557" s="18"/>
      <c r="N557" s="81"/>
      <c r="O557" s="150"/>
      <c r="P557" s="150"/>
      <c r="Q557" s="150"/>
      <c r="R557" s="149"/>
      <c r="S557" s="11"/>
      <c r="T557" s="11"/>
      <c r="U557" s="11"/>
    </row>
    <row r="558" spans="1:21">
      <c r="A558" s="74"/>
      <c r="B558" s="16"/>
      <c r="C558" s="17"/>
      <c r="D558" s="17"/>
      <c r="E558" s="17"/>
      <c r="F558" s="17"/>
      <c r="G558" s="17"/>
      <c r="H558" s="17"/>
      <c r="I558" s="17"/>
      <c r="J558" s="17"/>
      <c r="K558" s="17"/>
      <c r="L558" s="70"/>
      <c r="M558" s="18"/>
      <c r="N558" s="81"/>
      <c r="O558" s="150"/>
      <c r="P558" s="150"/>
      <c r="Q558" s="150"/>
      <c r="R558" s="149"/>
      <c r="S558" s="11"/>
      <c r="T558" s="11"/>
      <c r="U558" s="11"/>
    </row>
    <row r="559" spans="1:21">
      <c r="A559" s="74"/>
      <c r="B559" s="16"/>
      <c r="C559" s="17"/>
      <c r="D559" s="17"/>
      <c r="E559" s="17"/>
      <c r="F559" s="17"/>
      <c r="G559" s="17"/>
      <c r="H559" s="17"/>
      <c r="I559" s="17"/>
      <c r="J559" s="17"/>
      <c r="K559" s="17"/>
      <c r="L559" s="70"/>
      <c r="M559" s="18"/>
      <c r="N559" s="81"/>
      <c r="O559" s="150"/>
      <c r="P559" s="150"/>
      <c r="Q559" s="150"/>
      <c r="R559" s="149"/>
      <c r="S559" s="11"/>
      <c r="T559" s="11"/>
      <c r="U559" s="11"/>
    </row>
    <row r="560" spans="1:21">
      <c r="A560" s="74"/>
      <c r="B560" s="16"/>
      <c r="C560" s="17"/>
      <c r="D560" s="17"/>
      <c r="E560" s="17"/>
      <c r="F560" s="17"/>
      <c r="G560" s="17"/>
      <c r="H560" s="17"/>
      <c r="I560" s="17"/>
      <c r="J560" s="17"/>
      <c r="K560" s="17"/>
      <c r="L560" s="70"/>
      <c r="M560" s="18"/>
      <c r="N560" s="81"/>
      <c r="O560" s="150"/>
      <c r="P560" s="150"/>
      <c r="Q560" s="150"/>
      <c r="R560" s="149"/>
      <c r="S560" s="11"/>
      <c r="T560" s="11"/>
      <c r="U560" s="11"/>
    </row>
    <row r="561" spans="1:21">
      <c r="A561" s="74"/>
      <c r="B561" s="16"/>
      <c r="C561" s="17"/>
      <c r="D561" s="17"/>
      <c r="E561" s="17"/>
      <c r="F561" s="17"/>
      <c r="G561" s="17"/>
      <c r="H561" s="17"/>
      <c r="I561" s="17"/>
      <c r="J561" s="17"/>
      <c r="K561" s="17"/>
      <c r="L561" s="70"/>
      <c r="M561" s="18"/>
      <c r="N561" s="81"/>
      <c r="O561" s="150"/>
      <c r="P561" s="150"/>
      <c r="Q561" s="150"/>
      <c r="R561" s="149"/>
      <c r="S561" s="11"/>
      <c r="T561" s="11"/>
      <c r="U561" s="11"/>
    </row>
    <row r="562" spans="1:21">
      <c r="A562" s="74"/>
      <c r="B562" s="16"/>
      <c r="C562" s="17"/>
      <c r="D562" s="17"/>
      <c r="E562" s="17"/>
      <c r="F562" s="17"/>
      <c r="G562" s="17"/>
      <c r="H562" s="17"/>
      <c r="I562" s="17"/>
      <c r="J562" s="17"/>
      <c r="K562" s="17"/>
      <c r="L562" s="70"/>
      <c r="M562" s="18"/>
      <c r="N562" s="81"/>
      <c r="O562" s="150"/>
      <c r="P562" s="150"/>
      <c r="Q562" s="150"/>
      <c r="R562" s="149"/>
      <c r="S562" s="11"/>
      <c r="T562" s="11"/>
      <c r="U562" s="11"/>
    </row>
    <row r="563" spans="1:21">
      <c r="A563" s="74"/>
      <c r="B563" s="16"/>
      <c r="C563" s="17"/>
      <c r="D563" s="17"/>
      <c r="E563" s="17"/>
      <c r="F563" s="17"/>
      <c r="G563" s="17"/>
      <c r="H563" s="17"/>
      <c r="I563" s="17"/>
      <c r="J563" s="17"/>
      <c r="K563" s="17"/>
      <c r="L563" s="70"/>
      <c r="M563" s="18"/>
      <c r="N563" s="81"/>
      <c r="O563" s="150"/>
      <c r="P563" s="150"/>
      <c r="Q563" s="150"/>
      <c r="R563" s="149"/>
      <c r="S563" s="11"/>
      <c r="T563" s="11"/>
      <c r="U563" s="11"/>
    </row>
    <row r="564" spans="1:21">
      <c r="A564" s="74"/>
      <c r="B564" s="16"/>
      <c r="C564" s="17"/>
      <c r="D564" s="17"/>
      <c r="E564" s="17"/>
      <c r="F564" s="17"/>
      <c r="G564" s="17"/>
      <c r="H564" s="17"/>
      <c r="I564" s="17"/>
      <c r="J564" s="17"/>
      <c r="K564" s="17"/>
      <c r="L564" s="70"/>
      <c r="M564" s="18"/>
      <c r="N564" s="81"/>
      <c r="O564" s="150"/>
      <c r="P564" s="150"/>
      <c r="Q564" s="150"/>
      <c r="R564" s="149"/>
      <c r="S564" s="11"/>
      <c r="T564" s="11"/>
      <c r="U564" s="11"/>
    </row>
    <row r="565" spans="1:21">
      <c r="A565" s="74"/>
      <c r="B565" s="16"/>
      <c r="C565" s="17"/>
      <c r="D565" s="17"/>
      <c r="E565" s="17"/>
      <c r="F565" s="17"/>
      <c r="G565" s="17"/>
      <c r="H565" s="17"/>
      <c r="I565" s="17"/>
      <c r="J565" s="17"/>
      <c r="K565" s="17"/>
      <c r="L565" s="70"/>
      <c r="M565" s="18"/>
      <c r="N565" s="81"/>
      <c r="O565" s="150"/>
      <c r="P565" s="150"/>
      <c r="Q565" s="150"/>
      <c r="R565" s="149"/>
      <c r="S565" s="11"/>
      <c r="T565" s="11"/>
      <c r="U565" s="11"/>
    </row>
    <row r="566" spans="1:21">
      <c r="A566" s="74"/>
      <c r="B566" s="16"/>
      <c r="C566" s="17"/>
      <c r="D566" s="17"/>
      <c r="E566" s="17"/>
      <c r="F566" s="17"/>
      <c r="G566" s="17"/>
      <c r="H566" s="17"/>
      <c r="I566" s="17"/>
      <c r="J566" s="17"/>
      <c r="K566" s="17"/>
      <c r="L566" s="70"/>
      <c r="M566" s="18"/>
      <c r="N566" s="81"/>
      <c r="O566" s="150"/>
      <c r="P566" s="150"/>
      <c r="Q566" s="150"/>
      <c r="R566" s="149"/>
      <c r="S566" s="11"/>
      <c r="T566" s="11"/>
      <c r="U566" s="11"/>
    </row>
    <row r="567" spans="1:21">
      <c r="A567" s="74"/>
      <c r="B567" s="16"/>
      <c r="C567" s="17"/>
      <c r="D567" s="17"/>
      <c r="E567" s="17"/>
      <c r="F567" s="17"/>
      <c r="G567" s="17"/>
      <c r="H567" s="17"/>
      <c r="I567" s="17"/>
      <c r="J567" s="17"/>
      <c r="K567" s="17"/>
      <c r="L567" s="70"/>
      <c r="M567" s="18"/>
      <c r="N567" s="81"/>
      <c r="O567" s="150"/>
      <c r="P567" s="150"/>
      <c r="Q567" s="150"/>
      <c r="R567" s="149"/>
      <c r="S567" s="11"/>
      <c r="T567" s="11"/>
      <c r="U567" s="11"/>
    </row>
    <row r="568" spans="1:21">
      <c r="A568" s="74"/>
      <c r="B568" s="16"/>
      <c r="C568" s="17"/>
      <c r="D568" s="17"/>
      <c r="E568" s="17"/>
      <c r="F568" s="17"/>
      <c r="G568" s="17"/>
      <c r="H568" s="17"/>
      <c r="I568" s="17"/>
      <c r="J568" s="17"/>
      <c r="K568" s="17"/>
      <c r="L568" s="70"/>
      <c r="M568" s="18"/>
      <c r="N568" s="81"/>
      <c r="O568" s="150"/>
      <c r="P568" s="150"/>
      <c r="Q568" s="150"/>
      <c r="R568" s="149"/>
      <c r="S568" s="11"/>
      <c r="T568" s="11"/>
      <c r="U568" s="11"/>
    </row>
    <row r="569" spans="1:21">
      <c r="A569" s="74"/>
      <c r="B569" s="16"/>
      <c r="C569" s="17"/>
      <c r="D569" s="17"/>
      <c r="E569" s="17"/>
      <c r="F569" s="17"/>
      <c r="G569" s="17"/>
      <c r="H569" s="17"/>
      <c r="I569" s="17"/>
      <c r="J569" s="17"/>
      <c r="K569" s="17"/>
      <c r="L569" s="70"/>
      <c r="M569" s="18"/>
      <c r="N569" s="81"/>
      <c r="O569" s="150"/>
      <c r="P569" s="150"/>
      <c r="Q569" s="150"/>
      <c r="R569" s="149"/>
      <c r="S569" s="11"/>
      <c r="T569" s="11"/>
      <c r="U569" s="11"/>
    </row>
    <row r="570" spans="1:21">
      <c r="A570" s="74"/>
      <c r="B570" s="16"/>
      <c r="C570" s="17"/>
      <c r="D570" s="17"/>
      <c r="E570" s="17"/>
      <c r="F570" s="17"/>
      <c r="G570" s="17"/>
      <c r="H570" s="17"/>
      <c r="I570" s="17"/>
      <c r="J570" s="17"/>
      <c r="K570" s="17"/>
      <c r="L570" s="70"/>
      <c r="M570" s="18"/>
      <c r="N570" s="81"/>
      <c r="O570" s="150"/>
      <c r="P570" s="150"/>
      <c r="Q570" s="150"/>
      <c r="R570" s="149"/>
      <c r="S570" s="11"/>
      <c r="T570" s="11"/>
      <c r="U570" s="11"/>
    </row>
    <row r="571" spans="1:21">
      <c r="A571" s="74"/>
      <c r="B571" s="16"/>
      <c r="C571" s="17"/>
      <c r="D571" s="17"/>
      <c r="E571" s="17"/>
      <c r="F571" s="17"/>
      <c r="G571" s="17"/>
      <c r="H571" s="17"/>
      <c r="I571" s="17"/>
      <c r="J571" s="17"/>
      <c r="K571" s="17"/>
      <c r="L571" s="70"/>
      <c r="M571" s="18"/>
      <c r="N571" s="81"/>
      <c r="O571" s="150"/>
      <c r="P571" s="150"/>
      <c r="Q571" s="150"/>
      <c r="R571" s="149"/>
      <c r="S571" s="11"/>
      <c r="T571" s="11"/>
      <c r="U571" s="11"/>
    </row>
    <row r="572" spans="1:21">
      <c r="A572" s="74"/>
      <c r="B572" s="16"/>
      <c r="C572" s="17"/>
      <c r="D572" s="17"/>
      <c r="E572" s="17"/>
      <c r="F572" s="17"/>
      <c r="G572" s="17"/>
      <c r="H572" s="17"/>
      <c r="I572" s="17"/>
      <c r="J572" s="17"/>
      <c r="K572" s="17"/>
      <c r="L572" s="70"/>
      <c r="M572" s="18"/>
      <c r="N572" s="81"/>
      <c r="O572" s="150"/>
      <c r="P572" s="150"/>
      <c r="Q572" s="150"/>
      <c r="R572" s="149"/>
      <c r="S572" s="11"/>
      <c r="T572" s="11"/>
      <c r="U572" s="11"/>
    </row>
    <row r="573" spans="1:21">
      <c r="A573" s="74"/>
      <c r="B573" s="16"/>
      <c r="C573" s="17"/>
      <c r="D573" s="17"/>
      <c r="E573" s="17"/>
      <c r="F573" s="17"/>
      <c r="G573" s="17"/>
      <c r="H573" s="17"/>
      <c r="I573" s="17"/>
      <c r="J573" s="17"/>
      <c r="K573" s="17"/>
      <c r="L573" s="70"/>
      <c r="M573" s="18"/>
      <c r="N573" s="81"/>
      <c r="O573" s="150"/>
      <c r="P573" s="150"/>
      <c r="Q573" s="150"/>
      <c r="R573" s="149"/>
      <c r="S573" s="11"/>
      <c r="T573" s="11"/>
      <c r="U573" s="11"/>
    </row>
    <row r="574" spans="1:21">
      <c r="A574" s="74"/>
      <c r="B574" s="16"/>
      <c r="C574" s="17"/>
      <c r="D574" s="17"/>
      <c r="E574" s="17"/>
      <c r="F574" s="17"/>
      <c r="G574" s="17"/>
      <c r="H574" s="17"/>
      <c r="I574" s="17"/>
      <c r="J574" s="17"/>
      <c r="K574" s="17"/>
      <c r="L574" s="70"/>
      <c r="M574" s="18"/>
      <c r="N574" s="81"/>
      <c r="O574" s="150"/>
      <c r="P574" s="150"/>
      <c r="Q574" s="150"/>
      <c r="R574" s="149"/>
      <c r="S574" s="11"/>
      <c r="T574" s="11"/>
      <c r="U574" s="11"/>
    </row>
    <row r="575" spans="1:21">
      <c r="A575" s="74"/>
      <c r="B575" s="16"/>
      <c r="C575" s="17"/>
      <c r="D575" s="17"/>
      <c r="E575" s="17"/>
      <c r="F575" s="17"/>
      <c r="G575" s="17"/>
      <c r="H575" s="17"/>
      <c r="I575" s="17"/>
      <c r="J575" s="17"/>
      <c r="K575" s="17"/>
      <c r="L575" s="70"/>
      <c r="M575" s="18"/>
      <c r="N575" s="81"/>
      <c r="O575" s="150"/>
      <c r="P575" s="150"/>
      <c r="Q575" s="150"/>
      <c r="R575" s="149"/>
      <c r="S575" s="11"/>
      <c r="T575" s="11"/>
      <c r="U575" s="11"/>
    </row>
    <row r="576" spans="1:21">
      <c r="A576" s="74"/>
      <c r="B576" s="16"/>
      <c r="C576" s="17"/>
      <c r="D576" s="17"/>
      <c r="E576" s="17"/>
      <c r="F576" s="17"/>
      <c r="G576" s="17"/>
      <c r="H576" s="17"/>
      <c r="I576" s="17"/>
      <c r="J576" s="17"/>
      <c r="K576" s="17"/>
      <c r="L576" s="70"/>
      <c r="M576" s="18"/>
      <c r="N576" s="81"/>
      <c r="O576" s="150"/>
      <c r="P576" s="150"/>
      <c r="Q576" s="150"/>
      <c r="R576" s="149"/>
      <c r="S576" s="11"/>
      <c r="T576" s="11"/>
      <c r="U576" s="11"/>
    </row>
    <row r="577" spans="1:21">
      <c r="A577" s="74"/>
      <c r="B577" s="16"/>
      <c r="C577" s="17"/>
      <c r="D577" s="17"/>
      <c r="E577" s="17"/>
      <c r="F577" s="17"/>
      <c r="G577" s="17"/>
      <c r="H577" s="17"/>
      <c r="I577" s="17"/>
      <c r="J577" s="17"/>
      <c r="K577" s="17"/>
      <c r="L577" s="70"/>
      <c r="M577" s="18"/>
      <c r="N577" s="81"/>
      <c r="O577" s="150"/>
      <c r="P577" s="150"/>
      <c r="Q577" s="150"/>
      <c r="R577" s="149"/>
      <c r="S577" s="11"/>
      <c r="T577" s="11"/>
      <c r="U577" s="11"/>
    </row>
    <row r="578" spans="1:21">
      <c r="A578" s="74"/>
      <c r="B578" s="16"/>
      <c r="C578" s="17"/>
      <c r="D578" s="17"/>
      <c r="E578" s="17"/>
      <c r="F578" s="17"/>
      <c r="G578" s="17"/>
      <c r="H578" s="17"/>
      <c r="I578" s="17"/>
      <c r="J578" s="17"/>
      <c r="K578" s="17"/>
      <c r="L578" s="70"/>
      <c r="M578" s="18"/>
      <c r="N578" s="81"/>
      <c r="O578" s="150"/>
      <c r="P578" s="150"/>
      <c r="Q578" s="150"/>
      <c r="R578" s="149"/>
      <c r="S578" s="11"/>
      <c r="T578" s="11"/>
      <c r="U578" s="11"/>
    </row>
    <row r="579" spans="1:21">
      <c r="A579" s="74"/>
      <c r="B579" s="16"/>
      <c r="C579" s="17"/>
      <c r="D579" s="17"/>
      <c r="E579" s="17"/>
      <c r="F579" s="17"/>
      <c r="G579" s="17"/>
      <c r="H579" s="17"/>
      <c r="I579" s="17"/>
      <c r="J579" s="17"/>
      <c r="K579" s="17"/>
      <c r="L579" s="70"/>
      <c r="M579" s="18"/>
      <c r="N579" s="81"/>
      <c r="O579" s="150"/>
      <c r="P579" s="150"/>
      <c r="Q579" s="150"/>
      <c r="R579" s="149"/>
      <c r="S579" s="11"/>
      <c r="T579" s="11"/>
      <c r="U579" s="11"/>
    </row>
    <row r="580" spans="1:21">
      <c r="A580" s="74"/>
      <c r="B580" s="16"/>
      <c r="C580" s="17"/>
      <c r="D580" s="17"/>
      <c r="E580" s="17"/>
      <c r="F580" s="17"/>
      <c r="G580" s="17"/>
      <c r="H580" s="17"/>
      <c r="I580" s="17"/>
      <c r="J580" s="17"/>
      <c r="K580" s="17"/>
      <c r="L580" s="70"/>
      <c r="M580" s="18"/>
      <c r="N580" s="81"/>
      <c r="O580" s="150"/>
      <c r="P580" s="150"/>
      <c r="Q580" s="150"/>
      <c r="R580" s="149"/>
      <c r="S580" s="11"/>
      <c r="T580" s="11"/>
      <c r="U580" s="11"/>
    </row>
    <row r="581" spans="1:21">
      <c r="A581" s="74"/>
      <c r="B581" s="16"/>
      <c r="C581" s="17"/>
      <c r="D581" s="17"/>
      <c r="E581" s="17"/>
      <c r="F581" s="17"/>
      <c r="G581" s="17"/>
      <c r="H581" s="17"/>
      <c r="I581" s="17"/>
      <c r="J581" s="17"/>
      <c r="K581" s="17"/>
      <c r="L581" s="70"/>
      <c r="M581" s="18"/>
      <c r="N581" s="81"/>
      <c r="O581" s="150"/>
      <c r="P581" s="150"/>
      <c r="Q581" s="150"/>
      <c r="R581" s="149"/>
      <c r="S581" s="11"/>
      <c r="T581" s="11"/>
      <c r="U581" s="11"/>
    </row>
    <row r="582" spans="1:21">
      <c r="A582" s="74"/>
      <c r="B582" s="16"/>
      <c r="C582" s="17"/>
      <c r="D582" s="17"/>
      <c r="E582" s="17"/>
      <c r="F582" s="17"/>
      <c r="G582" s="17"/>
      <c r="H582" s="17"/>
      <c r="I582" s="17"/>
      <c r="J582" s="17"/>
      <c r="K582" s="17"/>
      <c r="L582" s="70"/>
      <c r="M582" s="18"/>
      <c r="N582" s="81"/>
      <c r="O582" s="150"/>
      <c r="P582" s="150"/>
      <c r="Q582" s="150"/>
      <c r="R582" s="149"/>
      <c r="S582" s="11"/>
      <c r="T582" s="11"/>
      <c r="U582" s="11"/>
    </row>
    <row r="583" spans="1:21">
      <c r="A583" s="74"/>
      <c r="B583" s="16"/>
      <c r="C583" s="17"/>
      <c r="D583" s="17"/>
      <c r="E583" s="17"/>
      <c r="F583" s="17"/>
      <c r="G583" s="17"/>
      <c r="H583" s="17"/>
      <c r="I583" s="17"/>
      <c r="J583" s="17"/>
      <c r="K583" s="17"/>
      <c r="L583" s="70"/>
      <c r="M583" s="18"/>
      <c r="N583" s="81"/>
      <c r="O583" s="150"/>
      <c r="P583" s="150"/>
      <c r="Q583" s="150"/>
      <c r="R583" s="149"/>
      <c r="S583" s="11"/>
      <c r="T583" s="11"/>
      <c r="U583" s="11"/>
    </row>
    <row r="584" spans="1:21">
      <c r="A584" s="74"/>
      <c r="B584" s="16"/>
      <c r="C584" s="17"/>
      <c r="D584" s="17"/>
      <c r="E584" s="17"/>
      <c r="F584" s="17"/>
      <c r="G584" s="17"/>
      <c r="H584" s="17"/>
      <c r="I584" s="17"/>
      <c r="J584" s="17"/>
      <c r="K584" s="17"/>
      <c r="L584" s="70"/>
      <c r="M584" s="18"/>
      <c r="N584" s="81"/>
      <c r="O584" s="150"/>
      <c r="P584" s="150"/>
      <c r="Q584" s="150"/>
      <c r="R584" s="149"/>
      <c r="S584" s="11"/>
      <c r="T584" s="11"/>
      <c r="U584" s="11"/>
    </row>
    <row r="585" spans="1:21">
      <c r="A585" s="74"/>
      <c r="B585" s="16"/>
      <c r="C585" s="17"/>
      <c r="D585" s="17"/>
      <c r="E585" s="17"/>
      <c r="F585" s="17"/>
      <c r="G585" s="17"/>
      <c r="H585" s="17"/>
      <c r="I585" s="17"/>
      <c r="J585" s="17"/>
      <c r="K585" s="17"/>
      <c r="L585" s="70"/>
      <c r="M585" s="18"/>
      <c r="N585" s="81"/>
      <c r="O585" s="150"/>
      <c r="P585" s="150"/>
      <c r="Q585" s="150"/>
      <c r="R585" s="149"/>
      <c r="S585" s="11"/>
      <c r="T585" s="11"/>
      <c r="U585" s="11"/>
    </row>
    <row r="586" spans="1:21">
      <c r="A586" s="74"/>
      <c r="B586" s="16"/>
      <c r="C586" s="17"/>
      <c r="D586" s="17"/>
      <c r="E586" s="17"/>
      <c r="F586" s="17"/>
      <c r="G586" s="17"/>
      <c r="H586" s="17"/>
      <c r="I586" s="17"/>
      <c r="J586" s="17"/>
      <c r="K586" s="17"/>
      <c r="L586" s="70"/>
      <c r="M586" s="18"/>
      <c r="N586" s="81"/>
      <c r="O586" s="150"/>
      <c r="P586" s="150"/>
      <c r="Q586" s="150"/>
      <c r="R586" s="149"/>
      <c r="S586" s="11"/>
      <c r="T586" s="11"/>
      <c r="U586" s="11"/>
    </row>
    <row r="587" spans="1:21">
      <c r="A587" s="74"/>
      <c r="B587" s="16"/>
      <c r="C587" s="17"/>
      <c r="D587" s="17"/>
      <c r="E587" s="17"/>
      <c r="F587" s="17"/>
      <c r="G587" s="17"/>
      <c r="H587" s="17"/>
      <c r="I587" s="17"/>
      <c r="J587" s="17"/>
      <c r="K587" s="17"/>
      <c r="L587" s="70"/>
      <c r="M587" s="18"/>
      <c r="N587" s="81"/>
      <c r="O587" s="150"/>
      <c r="P587" s="150"/>
      <c r="Q587" s="150"/>
      <c r="R587" s="149"/>
      <c r="S587" s="11"/>
      <c r="T587" s="11"/>
      <c r="U587" s="11"/>
    </row>
    <row r="588" spans="1:21">
      <c r="A588" s="74"/>
      <c r="B588" s="16"/>
      <c r="C588" s="17"/>
      <c r="D588" s="17"/>
      <c r="E588" s="17"/>
      <c r="F588" s="17"/>
      <c r="G588" s="17"/>
      <c r="H588" s="17"/>
      <c r="I588" s="17"/>
      <c r="J588" s="17"/>
      <c r="K588" s="17"/>
      <c r="L588" s="70"/>
      <c r="M588" s="18"/>
      <c r="N588" s="81"/>
      <c r="O588" s="150"/>
      <c r="P588" s="150"/>
      <c r="Q588" s="150"/>
      <c r="R588" s="149"/>
      <c r="S588" s="11"/>
      <c r="T588" s="11"/>
      <c r="U588" s="11"/>
    </row>
    <row r="589" spans="1:21">
      <c r="A589" s="74"/>
      <c r="B589" s="16"/>
      <c r="C589" s="17"/>
      <c r="D589" s="17"/>
      <c r="E589" s="17"/>
      <c r="F589" s="17"/>
      <c r="G589" s="17"/>
      <c r="H589" s="17"/>
      <c r="I589" s="17"/>
      <c r="J589" s="17"/>
      <c r="K589" s="17"/>
      <c r="L589" s="70"/>
      <c r="M589" s="18"/>
      <c r="N589" s="81"/>
      <c r="O589" s="150"/>
      <c r="P589" s="150"/>
      <c r="Q589" s="150"/>
      <c r="R589" s="149"/>
      <c r="S589" s="11"/>
      <c r="T589" s="11"/>
      <c r="U589" s="11"/>
    </row>
    <row r="590" spans="1:21">
      <c r="A590" s="74"/>
      <c r="B590" s="16"/>
      <c r="C590" s="17"/>
      <c r="D590" s="17"/>
      <c r="E590" s="17"/>
      <c r="F590" s="17"/>
      <c r="G590" s="17"/>
      <c r="H590" s="17"/>
      <c r="I590" s="17"/>
      <c r="J590" s="17"/>
      <c r="K590" s="17"/>
      <c r="L590" s="70"/>
      <c r="M590" s="18"/>
      <c r="N590" s="81"/>
      <c r="O590" s="150"/>
      <c r="P590" s="150"/>
      <c r="Q590" s="150"/>
      <c r="R590" s="149"/>
      <c r="S590" s="11"/>
      <c r="T590" s="11"/>
      <c r="U590" s="11"/>
    </row>
    <row r="591" spans="1:21">
      <c r="A591" s="74"/>
      <c r="B591" s="16"/>
      <c r="C591" s="17"/>
      <c r="D591" s="17"/>
      <c r="E591" s="17"/>
      <c r="F591" s="17"/>
      <c r="G591" s="17"/>
      <c r="H591" s="17"/>
      <c r="I591" s="17"/>
      <c r="J591" s="17"/>
      <c r="K591" s="17"/>
      <c r="L591" s="70"/>
      <c r="M591" s="18"/>
      <c r="N591" s="81"/>
      <c r="O591" s="150"/>
      <c r="P591" s="150"/>
      <c r="Q591" s="150"/>
      <c r="R591" s="149"/>
      <c r="S591" s="11"/>
      <c r="T591" s="11"/>
      <c r="U591" s="11"/>
    </row>
    <row r="592" spans="1:21">
      <c r="A592" s="74"/>
      <c r="B592" s="16"/>
      <c r="C592" s="17"/>
      <c r="D592" s="17"/>
      <c r="E592" s="17"/>
      <c r="F592" s="17"/>
      <c r="G592" s="17"/>
      <c r="H592" s="17"/>
      <c r="I592" s="17"/>
      <c r="J592" s="17"/>
      <c r="K592" s="17"/>
      <c r="L592" s="70"/>
      <c r="M592" s="18"/>
      <c r="N592" s="81"/>
      <c r="O592" s="150"/>
      <c r="P592" s="150"/>
      <c r="Q592" s="150"/>
      <c r="R592" s="149"/>
      <c r="S592" s="11"/>
      <c r="T592" s="11"/>
      <c r="U592" s="11"/>
    </row>
    <row r="593" spans="1:21">
      <c r="A593" s="74"/>
      <c r="B593" s="16"/>
      <c r="C593" s="17"/>
      <c r="D593" s="17"/>
      <c r="E593" s="17"/>
      <c r="F593" s="17"/>
      <c r="G593" s="17"/>
      <c r="H593" s="17"/>
      <c r="I593" s="17"/>
      <c r="J593" s="17"/>
      <c r="K593" s="17"/>
      <c r="L593" s="70"/>
      <c r="M593" s="18"/>
      <c r="N593" s="81"/>
      <c r="O593" s="150"/>
      <c r="P593" s="150"/>
      <c r="Q593" s="150"/>
      <c r="R593" s="149"/>
      <c r="S593" s="11"/>
      <c r="T593" s="11"/>
      <c r="U593" s="11"/>
    </row>
    <row r="594" spans="1:21">
      <c r="A594" s="74"/>
      <c r="B594" s="16"/>
      <c r="C594" s="17"/>
      <c r="D594" s="17"/>
      <c r="E594" s="17"/>
      <c r="F594" s="17"/>
      <c r="G594" s="17"/>
      <c r="H594" s="17"/>
      <c r="I594" s="17"/>
      <c r="J594" s="17"/>
      <c r="K594" s="17"/>
      <c r="L594" s="70"/>
      <c r="M594" s="18"/>
      <c r="N594" s="81"/>
      <c r="O594" s="150"/>
      <c r="P594" s="150"/>
      <c r="Q594" s="150"/>
      <c r="R594" s="149"/>
      <c r="S594" s="11"/>
      <c r="T594" s="11"/>
      <c r="U594" s="11"/>
    </row>
    <row r="595" spans="1:21">
      <c r="A595" s="74"/>
      <c r="B595" s="16"/>
      <c r="C595" s="17"/>
      <c r="D595" s="17"/>
      <c r="E595" s="17"/>
      <c r="F595" s="17"/>
      <c r="G595" s="17"/>
      <c r="H595" s="17"/>
      <c r="I595" s="17"/>
      <c r="J595" s="17"/>
      <c r="K595" s="17"/>
      <c r="L595" s="70"/>
      <c r="M595" s="18"/>
      <c r="N595" s="81"/>
      <c r="O595" s="150"/>
      <c r="P595" s="150"/>
      <c r="Q595" s="150"/>
      <c r="R595" s="149"/>
      <c r="S595" s="11"/>
      <c r="T595" s="11"/>
      <c r="U595" s="11"/>
    </row>
    <row r="596" spans="1:21">
      <c r="A596" s="74"/>
      <c r="B596" s="16"/>
      <c r="C596" s="17"/>
      <c r="D596" s="17"/>
      <c r="E596" s="17"/>
      <c r="F596" s="17"/>
      <c r="G596" s="17"/>
      <c r="H596" s="17"/>
      <c r="I596" s="17"/>
      <c r="J596" s="17"/>
      <c r="K596" s="17"/>
      <c r="L596" s="70"/>
      <c r="M596" s="18"/>
      <c r="N596" s="81"/>
      <c r="O596" s="150"/>
      <c r="P596" s="150"/>
      <c r="Q596" s="150"/>
      <c r="R596" s="149"/>
      <c r="S596" s="11"/>
      <c r="T596" s="11"/>
      <c r="U596" s="11"/>
    </row>
    <row r="597" spans="1:21">
      <c r="A597" s="74"/>
      <c r="B597" s="16"/>
      <c r="C597" s="17"/>
      <c r="D597" s="17"/>
      <c r="E597" s="17"/>
      <c r="F597" s="17"/>
      <c r="G597" s="17"/>
      <c r="H597" s="17"/>
      <c r="I597" s="17"/>
      <c r="J597" s="17"/>
      <c r="K597" s="17"/>
      <c r="L597" s="70"/>
      <c r="M597" s="18"/>
      <c r="N597" s="81"/>
      <c r="O597" s="150"/>
      <c r="P597" s="150"/>
      <c r="Q597" s="150"/>
      <c r="R597" s="149"/>
      <c r="S597" s="11"/>
      <c r="T597" s="11"/>
      <c r="U597" s="11"/>
    </row>
    <row r="598" spans="1:21">
      <c r="A598" s="74"/>
      <c r="B598" s="16"/>
      <c r="C598" s="17"/>
      <c r="D598" s="17"/>
      <c r="E598" s="17"/>
      <c r="F598" s="17"/>
      <c r="G598" s="17"/>
      <c r="H598" s="17"/>
      <c r="I598" s="17"/>
      <c r="J598" s="17"/>
      <c r="K598" s="17"/>
      <c r="L598" s="70"/>
      <c r="M598" s="18"/>
      <c r="N598" s="81"/>
      <c r="O598" s="150"/>
      <c r="P598" s="150"/>
      <c r="Q598" s="150"/>
      <c r="R598" s="149"/>
      <c r="S598" s="11"/>
      <c r="T598" s="11"/>
      <c r="U598" s="11"/>
    </row>
    <row r="599" spans="1:21">
      <c r="A599" s="74"/>
      <c r="B599" s="16"/>
      <c r="C599" s="17"/>
      <c r="D599" s="17"/>
      <c r="E599" s="17"/>
      <c r="F599" s="17"/>
      <c r="G599" s="17"/>
      <c r="H599" s="17"/>
      <c r="I599" s="17"/>
      <c r="J599" s="17"/>
      <c r="K599" s="17"/>
      <c r="L599" s="70"/>
      <c r="M599" s="18"/>
      <c r="N599" s="81"/>
      <c r="O599" s="150"/>
      <c r="P599" s="150"/>
      <c r="Q599" s="150"/>
      <c r="R599" s="149"/>
      <c r="S599" s="11"/>
      <c r="T599" s="11"/>
      <c r="U599" s="11"/>
    </row>
    <row r="600" spans="1:21">
      <c r="A600" s="74"/>
      <c r="B600" s="16"/>
      <c r="C600" s="17"/>
      <c r="D600" s="17"/>
      <c r="E600" s="17"/>
      <c r="F600" s="17"/>
      <c r="G600" s="17"/>
      <c r="H600" s="17"/>
      <c r="I600" s="17"/>
      <c r="J600" s="17"/>
      <c r="K600" s="17"/>
      <c r="L600" s="70"/>
      <c r="M600" s="18"/>
      <c r="N600" s="81"/>
      <c r="O600" s="150"/>
      <c r="P600" s="150"/>
      <c r="Q600" s="150"/>
      <c r="R600" s="149"/>
      <c r="S600" s="11"/>
      <c r="T600" s="11"/>
      <c r="U600" s="11"/>
    </row>
    <row r="601" spans="1:21">
      <c r="A601" s="74"/>
      <c r="B601" s="16"/>
      <c r="C601" s="17"/>
      <c r="D601" s="17"/>
      <c r="E601" s="17"/>
      <c r="F601" s="17"/>
      <c r="G601" s="17"/>
      <c r="H601" s="17"/>
      <c r="I601" s="17"/>
      <c r="J601" s="17"/>
      <c r="K601" s="17"/>
      <c r="L601" s="70"/>
      <c r="M601" s="18"/>
      <c r="N601" s="81"/>
      <c r="O601" s="150"/>
      <c r="P601" s="150"/>
      <c r="Q601" s="150"/>
      <c r="R601" s="149"/>
      <c r="S601" s="11"/>
      <c r="T601" s="11"/>
      <c r="U601" s="11"/>
    </row>
    <row r="602" spans="1:21">
      <c r="A602" s="74"/>
      <c r="B602" s="16"/>
      <c r="C602" s="17"/>
      <c r="D602" s="17"/>
      <c r="E602" s="17"/>
      <c r="F602" s="17"/>
      <c r="G602" s="17"/>
      <c r="H602" s="17"/>
      <c r="I602" s="17"/>
      <c r="J602" s="17"/>
      <c r="K602" s="17"/>
      <c r="L602" s="70"/>
      <c r="M602" s="18"/>
      <c r="N602" s="81"/>
      <c r="O602" s="150"/>
      <c r="P602" s="150"/>
      <c r="Q602" s="150"/>
      <c r="R602" s="149"/>
      <c r="S602" s="11"/>
      <c r="T602" s="11"/>
      <c r="U602" s="11"/>
    </row>
    <row r="603" spans="1:21">
      <c r="A603" s="74"/>
      <c r="B603" s="16"/>
      <c r="C603" s="17"/>
      <c r="D603" s="17"/>
      <c r="E603" s="17"/>
      <c r="F603" s="17"/>
      <c r="G603" s="17"/>
      <c r="H603" s="17"/>
      <c r="I603" s="17"/>
      <c r="J603" s="17"/>
      <c r="K603" s="17"/>
      <c r="L603" s="70"/>
      <c r="M603" s="18"/>
      <c r="N603" s="81"/>
      <c r="O603" s="150"/>
      <c r="P603" s="150"/>
      <c r="Q603" s="150"/>
      <c r="R603" s="149"/>
      <c r="S603" s="11"/>
      <c r="T603" s="11"/>
      <c r="U603" s="11"/>
    </row>
    <row r="604" spans="1:21">
      <c r="A604" s="74"/>
      <c r="B604" s="16"/>
      <c r="C604" s="17"/>
      <c r="D604" s="17"/>
      <c r="E604" s="17"/>
      <c r="F604" s="17"/>
      <c r="G604" s="17"/>
      <c r="H604" s="17"/>
      <c r="I604" s="17"/>
      <c r="J604" s="17"/>
      <c r="K604" s="17"/>
      <c r="L604" s="70"/>
      <c r="M604" s="18"/>
      <c r="N604" s="81"/>
      <c r="O604" s="150"/>
      <c r="P604" s="150"/>
      <c r="Q604" s="150"/>
      <c r="R604" s="149"/>
      <c r="S604" s="11"/>
      <c r="T604" s="11"/>
      <c r="U604" s="11"/>
    </row>
    <row r="605" spans="1:21">
      <c r="A605" s="74"/>
      <c r="B605" s="16"/>
      <c r="C605" s="17"/>
      <c r="D605" s="17"/>
      <c r="E605" s="17"/>
      <c r="F605" s="17"/>
      <c r="G605" s="17"/>
      <c r="H605" s="17"/>
      <c r="I605" s="17"/>
      <c r="J605" s="17"/>
      <c r="K605" s="17"/>
      <c r="L605" s="70"/>
      <c r="M605" s="18"/>
      <c r="N605" s="81"/>
      <c r="O605" s="150"/>
      <c r="P605" s="150"/>
      <c r="Q605" s="150"/>
      <c r="R605" s="149"/>
      <c r="S605" s="11"/>
      <c r="T605" s="11"/>
      <c r="U605" s="11"/>
    </row>
    <row r="606" spans="1:21">
      <c r="A606" s="74"/>
      <c r="B606" s="16"/>
      <c r="C606" s="17"/>
      <c r="D606" s="17"/>
      <c r="E606" s="17"/>
      <c r="F606" s="17"/>
      <c r="G606" s="17"/>
      <c r="H606" s="17"/>
      <c r="I606" s="17"/>
      <c r="J606" s="17"/>
      <c r="K606" s="17"/>
      <c r="L606" s="70"/>
      <c r="M606" s="18"/>
      <c r="N606" s="81"/>
      <c r="O606" s="150"/>
      <c r="P606" s="150"/>
      <c r="Q606" s="150"/>
      <c r="R606" s="149"/>
      <c r="S606" s="11"/>
      <c r="T606" s="11"/>
      <c r="U606" s="11"/>
    </row>
    <row r="607" spans="1:21">
      <c r="A607" s="74"/>
      <c r="B607" s="16"/>
      <c r="C607" s="17"/>
      <c r="D607" s="17"/>
      <c r="E607" s="17"/>
      <c r="F607" s="17"/>
      <c r="G607" s="17"/>
      <c r="H607" s="17"/>
      <c r="I607" s="17"/>
      <c r="J607" s="17"/>
      <c r="K607" s="17"/>
      <c r="L607" s="70"/>
      <c r="M607" s="18"/>
      <c r="N607" s="81"/>
      <c r="O607" s="150"/>
      <c r="P607" s="150"/>
      <c r="Q607" s="150"/>
      <c r="R607" s="149"/>
      <c r="S607" s="11"/>
      <c r="T607" s="11"/>
      <c r="U607" s="11"/>
    </row>
    <row r="608" spans="1:21">
      <c r="A608" s="74"/>
      <c r="B608" s="16"/>
      <c r="C608" s="17"/>
      <c r="D608" s="17"/>
      <c r="E608" s="17"/>
      <c r="F608" s="17"/>
      <c r="G608" s="17"/>
      <c r="H608" s="17"/>
      <c r="I608" s="17"/>
      <c r="J608" s="17"/>
      <c r="K608" s="17"/>
      <c r="L608" s="70"/>
      <c r="M608" s="18"/>
      <c r="N608" s="81"/>
      <c r="O608" s="150"/>
      <c r="P608" s="150"/>
      <c r="Q608" s="150"/>
      <c r="R608" s="149"/>
      <c r="S608" s="11"/>
      <c r="T608" s="11"/>
      <c r="U608" s="11"/>
    </row>
    <row r="609" spans="1:21">
      <c r="A609" s="74"/>
      <c r="B609" s="16"/>
      <c r="C609" s="17"/>
      <c r="D609" s="17"/>
      <c r="E609" s="17"/>
      <c r="F609" s="17"/>
      <c r="G609" s="17"/>
      <c r="H609" s="17"/>
      <c r="I609" s="17"/>
      <c r="J609" s="17"/>
      <c r="K609" s="17"/>
      <c r="L609" s="70"/>
      <c r="M609" s="18"/>
      <c r="N609" s="81"/>
      <c r="O609" s="150"/>
      <c r="P609" s="150"/>
      <c r="Q609" s="150"/>
      <c r="R609" s="149"/>
      <c r="S609" s="11"/>
      <c r="T609" s="11"/>
      <c r="U609" s="11"/>
    </row>
    <row r="610" spans="1:21">
      <c r="A610" s="74"/>
      <c r="B610" s="16"/>
      <c r="C610" s="17"/>
      <c r="D610" s="17"/>
      <c r="E610" s="17"/>
      <c r="F610" s="17"/>
      <c r="G610" s="17"/>
      <c r="H610" s="17"/>
      <c r="I610" s="17"/>
      <c r="J610" s="17"/>
      <c r="K610" s="17"/>
      <c r="L610" s="70"/>
      <c r="M610" s="18"/>
      <c r="N610" s="81"/>
      <c r="O610" s="150"/>
      <c r="P610" s="150"/>
      <c r="Q610" s="150"/>
      <c r="R610" s="149"/>
      <c r="S610" s="11"/>
      <c r="T610" s="11"/>
      <c r="U610" s="11"/>
    </row>
    <row r="611" spans="1:21">
      <c r="A611" s="74"/>
      <c r="B611" s="16"/>
      <c r="C611" s="17"/>
      <c r="D611" s="17"/>
      <c r="E611" s="17"/>
      <c r="F611" s="17"/>
      <c r="G611" s="17"/>
      <c r="H611" s="17"/>
      <c r="I611" s="17"/>
      <c r="J611" s="17"/>
      <c r="K611" s="17"/>
      <c r="L611" s="70"/>
      <c r="M611" s="18"/>
      <c r="N611" s="81"/>
      <c r="O611" s="150"/>
      <c r="P611" s="150"/>
      <c r="Q611" s="150"/>
      <c r="R611" s="149"/>
      <c r="S611" s="11"/>
      <c r="T611" s="11"/>
      <c r="U611" s="11"/>
    </row>
    <row r="612" spans="1:21">
      <c r="A612" s="74"/>
      <c r="B612" s="16"/>
      <c r="C612" s="17"/>
      <c r="D612" s="17"/>
      <c r="E612" s="17"/>
      <c r="F612" s="17"/>
      <c r="G612" s="17"/>
      <c r="H612" s="17"/>
      <c r="I612" s="17"/>
      <c r="J612" s="17"/>
      <c r="K612" s="17"/>
      <c r="L612" s="70"/>
      <c r="M612" s="18"/>
      <c r="N612" s="81"/>
      <c r="O612" s="150"/>
      <c r="P612" s="150"/>
      <c r="Q612" s="150"/>
      <c r="R612" s="149"/>
      <c r="S612" s="11"/>
      <c r="T612" s="11"/>
      <c r="U612" s="11"/>
    </row>
    <row r="613" spans="1:21">
      <c r="A613" s="74"/>
      <c r="B613" s="16"/>
      <c r="C613" s="17"/>
      <c r="D613" s="17"/>
      <c r="E613" s="17"/>
      <c r="F613" s="17"/>
      <c r="G613" s="17"/>
      <c r="H613" s="17"/>
      <c r="I613" s="17"/>
      <c r="J613" s="17"/>
      <c r="K613" s="17"/>
      <c r="L613" s="70"/>
      <c r="M613" s="18"/>
      <c r="N613" s="81"/>
      <c r="O613" s="150"/>
      <c r="P613" s="150"/>
      <c r="Q613" s="150"/>
      <c r="R613" s="149"/>
      <c r="S613" s="11"/>
      <c r="T613" s="11"/>
      <c r="U613" s="11"/>
    </row>
    <row r="614" spans="1:21">
      <c r="A614" s="74"/>
      <c r="B614" s="16"/>
      <c r="C614" s="17"/>
      <c r="D614" s="17"/>
      <c r="E614" s="17"/>
      <c r="F614" s="17"/>
      <c r="G614" s="17"/>
      <c r="H614" s="17"/>
      <c r="I614" s="17"/>
      <c r="J614" s="17"/>
      <c r="K614" s="17"/>
      <c r="L614" s="70"/>
      <c r="M614" s="18"/>
      <c r="N614" s="81"/>
      <c r="O614" s="150"/>
      <c r="P614" s="150"/>
      <c r="Q614" s="150"/>
      <c r="R614" s="149"/>
      <c r="S614" s="11"/>
      <c r="T614" s="11"/>
      <c r="U614" s="11"/>
    </row>
    <row r="615" spans="1:21">
      <c r="A615" s="74"/>
      <c r="B615" s="16"/>
      <c r="C615" s="17"/>
      <c r="D615" s="17"/>
      <c r="E615" s="17"/>
      <c r="F615" s="17"/>
      <c r="G615" s="17"/>
      <c r="H615" s="17"/>
      <c r="I615" s="17"/>
      <c r="J615" s="17"/>
      <c r="K615" s="17"/>
      <c r="L615" s="70"/>
      <c r="M615" s="18"/>
      <c r="N615" s="81"/>
      <c r="O615" s="150"/>
      <c r="P615" s="150"/>
      <c r="Q615" s="150"/>
      <c r="R615" s="149"/>
      <c r="S615" s="11"/>
      <c r="T615" s="11"/>
      <c r="U615" s="11"/>
    </row>
    <row r="616" spans="1:21">
      <c r="A616" s="74"/>
      <c r="B616" s="16"/>
      <c r="C616" s="17"/>
      <c r="D616" s="17"/>
      <c r="E616" s="17"/>
      <c r="F616" s="17"/>
      <c r="G616" s="17"/>
      <c r="H616" s="17"/>
      <c r="I616" s="17"/>
      <c r="J616" s="17"/>
      <c r="K616" s="17"/>
      <c r="L616" s="70"/>
      <c r="M616" s="18"/>
      <c r="N616" s="81"/>
      <c r="O616" s="150"/>
      <c r="P616" s="150"/>
      <c r="Q616" s="150"/>
      <c r="R616" s="149"/>
      <c r="S616" s="11"/>
      <c r="T616" s="11"/>
      <c r="U616" s="11"/>
    </row>
    <row r="617" spans="1:21">
      <c r="A617" s="74"/>
      <c r="B617" s="16"/>
      <c r="C617" s="17"/>
      <c r="D617" s="17"/>
      <c r="E617" s="17"/>
      <c r="F617" s="17"/>
      <c r="G617" s="17"/>
      <c r="H617" s="17"/>
      <c r="I617" s="17"/>
      <c r="J617" s="17"/>
      <c r="K617" s="17"/>
      <c r="L617" s="70"/>
      <c r="M617" s="18"/>
      <c r="N617" s="81"/>
      <c r="O617" s="150"/>
      <c r="P617" s="150"/>
      <c r="Q617" s="150"/>
      <c r="R617" s="149"/>
      <c r="S617" s="11"/>
      <c r="T617" s="11"/>
      <c r="U617" s="11"/>
    </row>
    <row r="618" spans="1:21">
      <c r="A618" s="74"/>
      <c r="B618" s="16"/>
      <c r="C618" s="17"/>
      <c r="D618" s="17"/>
      <c r="E618" s="17"/>
      <c r="F618" s="17"/>
      <c r="G618" s="17"/>
      <c r="H618" s="17"/>
      <c r="I618" s="17"/>
      <c r="J618" s="17"/>
      <c r="K618" s="17"/>
      <c r="L618" s="70"/>
      <c r="M618" s="18"/>
      <c r="N618" s="81"/>
      <c r="O618" s="150"/>
      <c r="P618" s="150"/>
      <c r="Q618" s="150"/>
      <c r="R618" s="149"/>
      <c r="S618" s="11"/>
      <c r="T618" s="11"/>
      <c r="U618" s="11"/>
    </row>
    <row r="619" spans="1:21">
      <c r="A619" s="74"/>
      <c r="B619" s="16"/>
      <c r="C619" s="17"/>
      <c r="D619" s="17"/>
      <c r="E619" s="17"/>
      <c r="F619" s="17"/>
      <c r="G619" s="17"/>
      <c r="H619" s="17"/>
      <c r="I619" s="17"/>
      <c r="J619" s="17"/>
      <c r="K619" s="17"/>
      <c r="L619" s="70"/>
      <c r="M619" s="18"/>
      <c r="N619" s="81"/>
      <c r="O619" s="150"/>
      <c r="P619" s="150"/>
      <c r="Q619" s="150"/>
      <c r="R619" s="149"/>
      <c r="S619" s="11"/>
      <c r="T619" s="11"/>
      <c r="U619" s="11"/>
    </row>
    <row r="620" spans="1:21">
      <c r="A620" s="74"/>
      <c r="B620" s="16"/>
      <c r="C620" s="17"/>
      <c r="D620" s="17"/>
      <c r="E620" s="17"/>
      <c r="F620" s="17"/>
      <c r="G620" s="17"/>
      <c r="H620" s="17"/>
      <c r="I620" s="17"/>
      <c r="J620" s="17"/>
      <c r="K620" s="17"/>
      <c r="L620" s="70"/>
      <c r="M620" s="18"/>
      <c r="N620" s="81"/>
      <c r="O620" s="150"/>
      <c r="P620" s="150"/>
      <c r="Q620" s="150"/>
      <c r="R620" s="149"/>
      <c r="S620" s="11"/>
      <c r="T620" s="11"/>
      <c r="U620" s="11"/>
    </row>
    <row r="621" spans="1:21">
      <c r="A621" s="74"/>
      <c r="B621" s="16"/>
      <c r="C621" s="17"/>
      <c r="D621" s="17"/>
      <c r="E621" s="17"/>
      <c r="F621" s="17"/>
      <c r="G621" s="17"/>
      <c r="H621" s="17"/>
      <c r="I621" s="17"/>
      <c r="J621" s="17"/>
      <c r="K621" s="17"/>
      <c r="L621" s="70"/>
      <c r="M621" s="18"/>
      <c r="N621" s="81"/>
      <c r="O621" s="150"/>
      <c r="P621" s="150"/>
      <c r="Q621" s="150"/>
      <c r="R621" s="149"/>
      <c r="S621" s="11"/>
      <c r="T621" s="11"/>
      <c r="U621" s="11"/>
    </row>
    <row r="622" spans="1:21">
      <c r="A622" s="74"/>
      <c r="B622" s="16"/>
      <c r="C622" s="17"/>
      <c r="D622" s="17"/>
      <c r="E622" s="17"/>
      <c r="F622" s="17"/>
      <c r="G622" s="17"/>
      <c r="H622" s="17"/>
      <c r="I622" s="17"/>
      <c r="J622" s="17"/>
      <c r="K622" s="17"/>
      <c r="L622" s="70"/>
      <c r="M622" s="18"/>
      <c r="N622" s="81"/>
      <c r="O622" s="150"/>
      <c r="P622" s="150"/>
      <c r="Q622" s="150"/>
      <c r="R622" s="149"/>
      <c r="S622" s="11"/>
      <c r="T622" s="11"/>
      <c r="U622" s="11"/>
    </row>
    <row r="623" spans="1:21">
      <c r="A623" s="74"/>
      <c r="B623" s="16"/>
      <c r="C623" s="17"/>
      <c r="D623" s="17"/>
      <c r="E623" s="17"/>
      <c r="F623" s="17"/>
      <c r="G623" s="17"/>
      <c r="H623" s="17"/>
      <c r="I623" s="17"/>
      <c r="J623" s="17"/>
      <c r="K623" s="17"/>
      <c r="L623" s="70"/>
      <c r="M623" s="18"/>
      <c r="N623" s="81"/>
      <c r="O623" s="150"/>
      <c r="P623" s="150"/>
      <c r="Q623" s="150"/>
      <c r="R623" s="149"/>
      <c r="S623" s="11"/>
      <c r="T623" s="11"/>
      <c r="U623" s="11"/>
    </row>
    <row r="624" spans="1:21">
      <c r="A624" s="74"/>
      <c r="B624" s="16"/>
      <c r="C624" s="17"/>
      <c r="D624" s="17"/>
      <c r="E624" s="17"/>
      <c r="F624" s="17"/>
      <c r="G624" s="17"/>
      <c r="H624" s="17"/>
      <c r="I624" s="17"/>
      <c r="J624" s="17"/>
      <c r="K624" s="17"/>
      <c r="L624" s="70"/>
      <c r="M624" s="18"/>
      <c r="N624" s="81"/>
      <c r="O624" s="150"/>
      <c r="P624" s="150"/>
      <c r="Q624" s="150"/>
      <c r="R624" s="149"/>
      <c r="S624" s="11"/>
      <c r="T624" s="11"/>
      <c r="U624" s="11"/>
    </row>
    <row r="625" spans="1:21">
      <c r="A625" s="74"/>
      <c r="B625" s="16"/>
      <c r="C625" s="17"/>
      <c r="D625" s="17"/>
      <c r="E625" s="17"/>
      <c r="F625" s="17"/>
      <c r="G625" s="17"/>
      <c r="H625" s="17"/>
      <c r="I625" s="17"/>
      <c r="J625" s="17"/>
      <c r="K625" s="17"/>
      <c r="L625" s="70"/>
      <c r="M625" s="18"/>
      <c r="N625" s="81"/>
      <c r="O625" s="150"/>
      <c r="P625" s="150"/>
      <c r="Q625" s="150"/>
      <c r="R625" s="149"/>
      <c r="S625" s="11"/>
      <c r="T625" s="11"/>
      <c r="U625" s="11"/>
    </row>
    <row r="626" spans="1:21">
      <c r="A626" s="74"/>
      <c r="B626" s="16"/>
      <c r="C626" s="17"/>
      <c r="D626" s="17"/>
      <c r="E626" s="17"/>
      <c r="F626" s="17"/>
      <c r="G626" s="17"/>
      <c r="H626" s="17"/>
      <c r="I626" s="17"/>
      <c r="J626" s="17"/>
      <c r="K626" s="17"/>
      <c r="L626" s="70"/>
      <c r="M626" s="18"/>
      <c r="N626" s="81"/>
      <c r="O626" s="150"/>
      <c r="P626" s="150"/>
      <c r="Q626" s="150"/>
      <c r="R626" s="149"/>
      <c r="S626" s="11"/>
      <c r="T626" s="11"/>
      <c r="U626" s="11"/>
    </row>
    <row r="627" spans="1:21">
      <c r="A627" s="74"/>
      <c r="B627" s="16"/>
      <c r="C627" s="17"/>
      <c r="D627" s="17"/>
      <c r="E627" s="17"/>
      <c r="F627" s="17"/>
      <c r="G627" s="17"/>
      <c r="H627" s="17"/>
      <c r="I627" s="17"/>
      <c r="J627" s="17"/>
      <c r="K627" s="17"/>
      <c r="L627" s="70"/>
      <c r="M627" s="18"/>
      <c r="N627" s="81"/>
      <c r="O627" s="150"/>
      <c r="P627" s="150"/>
      <c r="Q627" s="150"/>
      <c r="R627" s="149"/>
      <c r="S627" s="11"/>
      <c r="T627" s="11"/>
      <c r="U627" s="11"/>
    </row>
    <row r="628" spans="1:21">
      <c r="A628" s="74"/>
      <c r="B628" s="16"/>
      <c r="C628" s="17"/>
      <c r="D628" s="17"/>
      <c r="E628" s="17"/>
      <c r="F628" s="17"/>
      <c r="G628" s="17"/>
      <c r="H628" s="17"/>
      <c r="I628" s="17"/>
      <c r="J628" s="17"/>
      <c r="K628" s="17"/>
      <c r="L628" s="70"/>
      <c r="M628" s="18"/>
      <c r="N628" s="81"/>
      <c r="O628" s="150"/>
      <c r="P628" s="150"/>
      <c r="Q628" s="150"/>
      <c r="R628" s="149"/>
      <c r="S628" s="11"/>
      <c r="T628" s="11"/>
      <c r="U628" s="11"/>
    </row>
    <row r="629" spans="1:21">
      <c r="A629" s="74"/>
      <c r="B629" s="16"/>
      <c r="C629" s="17"/>
      <c r="D629" s="17"/>
      <c r="E629" s="17"/>
      <c r="F629" s="17"/>
      <c r="G629" s="17"/>
      <c r="H629" s="17"/>
      <c r="I629" s="17"/>
      <c r="J629" s="17"/>
      <c r="K629" s="17"/>
      <c r="L629" s="70"/>
      <c r="M629" s="18"/>
      <c r="N629" s="81"/>
      <c r="O629" s="150"/>
      <c r="P629" s="150"/>
      <c r="Q629" s="150"/>
      <c r="R629" s="149"/>
      <c r="S629" s="11"/>
      <c r="T629" s="11"/>
      <c r="U629" s="11"/>
    </row>
    <row r="630" spans="1:21">
      <c r="A630" s="74"/>
      <c r="B630" s="16"/>
      <c r="C630" s="17"/>
      <c r="D630" s="17"/>
      <c r="E630" s="17"/>
      <c r="F630" s="17"/>
      <c r="G630" s="17"/>
      <c r="H630" s="17"/>
      <c r="I630" s="17"/>
      <c r="J630" s="17"/>
      <c r="K630" s="17"/>
      <c r="L630" s="70"/>
      <c r="M630" s="18"/>
      <c r="N630" s="81"/>
      <c r="O630" s="150"/>
      <c r="P630" s="150"/>
      <c r="Q630" s="150"/>
      <c r="R630" s="149"/>
      <c r="S630" s="11"/>
      <c r="T630" s="11"/>
      <c r="U630" s="11"/>
    </row>
    <row r="631" spans="1:21">
      <c r="A631" s="74"/>
      <c r="B631" s="16"/>
      <c r="C631" s="17"/>
      <c r="D631" s="17"/>
      <c r="E631" s="17"/>
      <c r="F631" s="17"/>
      <c r="G631" s="17"/>
      <c r="H631" s="17"/>
      <c r="I631" s="17"/>
      <c r="J631" s="17"/>
      <c r="K631" s="17"/>
      <c r="L631" s="70"/>
      <c r="M631" s="18"/>
      <c r="N631" s="81"/>
      <c r="O631" s="150"/>
      <c r="P631" s="150"/>
      <c r="Q631" s="150"/>
      <c r="R631" s="149"/>
      <c r="S631" s="11"/>
      <c r="T631" s="11"/>
      <c r="U631" s="11"/>
    </row>
    <row r="632" spans="1:21">
      <c r="A632" s="74"/>
      <c r="B632" s="16"/>
      <c r="C632" s="17"/>
      <c r="D632" s="17"/>
      <c r="E632" s="17"/>
      <c r="F632" s="17"/>
      <c r="G632" s="17"/>
      <c r="H632" s="17"/>
      <c r="I632" s="17"/>
      <c r="J632" s="17"/>
      <c r="K632" s="17"/>
      <c r="L632" s="70"/>
      <c r="M632" s="18"/>
      <c r="N632" s="81"/>
      <c r="O632" s="150"/>
      <c r="P632" s="150"/>
      <c r="Q632" s="150"/>
      <c r="R632" s="149"/>
      <c r="S632" s="11"/>
      <c r="T632" s="11"/>
      <c r="U632" s="11"/>
    </row>
    <row r="633" spans="1:21">
      <c r="A633" s="74"/>
      <c r="B633" s="16"/>
      <c r="C633" s="17"/>
      <c r="D633" s="17"/>
      <c r="E633" s="17"/>
      <c r="F633" s="17"/>
      <c r="G633" s="17"/>
      <c r="H633" s="17"/>
      <c r="I633" s="17"/>
      <c r="J633" s="17"/>
      <c r="K633" s="17"/>
      <c r="L633" s="70"/>
      <c r="M633" s="18"/>
      <c r="N633" s="81"/>
      <c r="O633" s="150"/>
      <c r="P633" s="150"/>
      <c r="Q633" s="150"/>
      <c r="R633" s="149"/>
      <c r="S633" s="11"/>
      <c r="T633" s="11"/>
      <c r="U633" s="11"/>
    </row>
    <row r="634" spans="1:21">
      <c r="A634" s="74"/>
      <c r="B634" s="16"/>
      <c r="C634" s="17"/>
      <c r="D634" s="17"/>
      <c r="E634" s="17"/>
      <c r="F634" s="17"/>
      <c r="G634" s="17"/>
      <c r="H634" s="17"/>
      <c r="I634" s="17"/>
      <c r="J634" s="17"/>
      <c r="K634" s="17"/>
      <c r="L634" s="70"/>
      <c r="M634" s="18"/>
      <c r="N634" s="81"/>
      <c r="O634" s="150"/>
      <c r="P634" s="150"/>
      <c r="Q634" s="150"/>
      <c r="R634" s="149"/>
      <c r="S634" s="11"/>
      <c r="T634" s="11"/>
      <c r="U634" s="11"/>
    </row>
    <row r="635" spans="1:21">
      <c r="A635" s="74"/>
      <c r="B635" s="16"/>
      <c r="C635" s="17"/>
      <c r="D635" s="17"/>
      <c r="E635" s="17"/>
      <c r="F635" s="17"/>
      <c r="G635" s="17"/>
      <c r="H635" s="17"/>
      <c r="I635" s="17"/>
      <c r="J635" s="17"/>
      <c r="K635" s="17"/>
      <c r="L635" s="70"/>
      <c r="M635" s="18"/>
      <c r="N635" s="81"/>
      <c r="O635" s="150"/>
      <c r="P635" s="150"/>
      <c r="Q635" s="150"/>
      <c r="R635" s="149"/>
      <c r="S635" s="11"/>
      <c r="T635" s="11"/>
      <c r="U635" s="11"/>
    </row>
    <row r="636" spans="1:21">
      <c r="A636" s="74"/>
      <c r="B636" s="16"/>
      <c r="C636" s="17"/>
      <c r="D636" s="17"/>
      <c r="E636" s="17"/>
      <c r="F636" s="17"/>
      <c r="G636" s="17"/>
      <c r="H636" s="17"/>
      <c r="I636" s="17"/>
      <c r="J636" s="17"/>
      <c r="K636" s="17"/>
      <c r="L636" s="70"/>
      <c r="M636" s="18"/>
      <c r="N636" s="81"/>
      <c r="O636" s="150"/>
      <c r="P636" s="150"/>
      <c r="Q636" s="150"/>
      <c r="R636" s="149"/>
      <c r="S636" s="11"/>
      <c r="T636" s="11"/>
      <c r="U636" s="11"/>
    </row>
    <row r="637" spans="1:21">
      <c r="A637" s="74"/>
      <c r="B637" s="16"/>
      <c r="C637" s="17"/>
      <c r="D637" s="17"/>
      <c r="E637" s="17"/>
      <c r="F637" s="17"/>
      <c r="G637" s="17"/>
      <c r="H637" s="17"/>
      <c r="I637" s="17"/>
      <c r="J637" s="17"/>
      <c r="K637" s="17"/>
      <c r="L637" s="70"/>
      <c r="M637" s="18"/>
      <c r="N637" s="81"/>
      <c r="O637" s="150"/>
      <c r="P637" s="150"/>
      <c r="Q637" s="150"/>
      <c r="R637" s="149"/>
      <c r="S637" s="11"/>
      <c r="T637" s="11"/>
      <c r="U637" s="11"/>
    </row>
    <row r="638" spans="1:21">
      <c r="A638" s="74"/>
      <c r="B638" s="16"/>
      <c r="C638" s="17"/>
      <c r="D638" s="17"/>
      <c r="E638" s="17"/>
      <c r="F638" s="17"/>
      <c r="G638" s="17"/>
      <c r="H638" s="17"/>
      <c r="I638" s="17"/>
      <c r="J638" s="17"/>
      <c r="K638" s="17"/>
      <c r="L638" s="70"/>
      <c r="M638" s="18"/>
      <c r="N638" s="81"/>
      <c r="O638" s="150"/>
      <c r="P638" s="150"/>
      <c r="Q638" s="150"/>
      <c r="R638" s="149"/>
      <c r="S638" s="11"/>
      <c r="T638" s="11"/>
      <c r="U638" s="11"/>
    </row>
    <row r="639" spans="1:21">
      <c r="A639" s="74"/>
      <c r="B639" s="16"/>
      <c r="C639" s="17"/>
      <c r="D639" s="17"/>
      <c r="E639" s="17"/>
      <c r="F639" s="17"/>
      <c r="G639" s="17"/>
      <c r="H639" s="17"/>
      <c r="I639" s="17"/>
      <c r="J639" s="17"/>
      <c r="K639" s="17"/>
      <c r="L639" s="70"/>
      <c r="M639" s="18"/>
      <c r="N639" s="81"/>
      <c r="O639" s="150"/>
      <c r="P639" s="150"/>
      <c r="Q639" s="150"/>
      <c r="R639" s="149"/>
      <c r="S639" s="11"/>
      <c r="T639" s="11"/>
      <c r="U639" s="11"/>
    </row>
    <row r="640" spans="1:21">
      <c r="A640" s="74"/>
      <c r="B640" s="16"/>
      <c r="C640" s="17"/>
      <c r="D640" s="17"/>
      <c r="E640" s="17"/>
      <c r="F640" s="17"/>
      <c r="G640" s="17"/>
      <c r="H640" s="17"/>
      <c r="I640" s="17"/>
      <c r="J640" s="17"/>
      <c r="K640" s="17"/>
      <c r="L640" s="70"/>
      <c r="M640" s="18"/>
      <c r="N640" s="81"/>
      <c r="O640" s="150"/>
      <c r="P640" s="150"/>
      <c r="Q640" s="150"/>
      <c r="R640" s="149"/>
      <c r="S640" s="11"/>
      <c r="T640" s="11"/>
      <c r="U640" s="11"/>
    </row>
    <row r="641" spans="1:21">
      <c r="A641" s="74"/>
      <c r="B641" s="16"/>
      <c r="C641" s="17"/>
      <c r="D641" s="17"/>
      <c r="E641" s="17"/>
      <c r="F641" s="17"/>
      <c r="G641" s="17"/>
      <c r="H641" s="17"/>
      <c r="I641" s="17"/>
      <c r="J641" s="17"/>
      <c r="K641" s="17"/>
      <c r="L641" s="70"/>
      <c r="M641" s="18"/>
      <c r="N641" s="81"/>
      <c r="O641" s="150"/>
      <c r="P641" s="150"/>
      <c r="Q641" s="150"/>
      <c r="R641" s="149"/>
      <c r="S641" s="11"/>
      <c r="T641" s="11"/>
      <c r="U641" s="11"/>
    </row>
    <row r="642" spans="1:21">
      <c r="A642" s="74"/>
      <c r="B642" s="16"/>
      <c r="C642" s="17"/>
      <c r="D642" s="17"/>
      <c r="E642" s="17"/>
      <c r="F642" s="17"/>
      <c r="G642" s="17"/>
      <c r="H642" s="17"/>
      <c r="I642" s="17"/>
      <c r="J642" s="17"/>
      <c r="K642" s="17"/>
      <c r="L642" s="70"/>
      <c r="M642" s="18"/>
      <c r="N642" s="81"/>
      <c r="O642" s="150"/>
      <c r="P642" s="150"/>
      <c r="Q642" s="150"/>
      <c r="R642" s="149"/>
      <c r="S642" s="11"/>
      <c r="T642" s="11"/>
      <c r="U642" s="11"/>
    </row>
    <row r="643" spans="1:21">
      <c r="A643" s="74"/>
      <c r="B643" s="16"/>
      <c r="C643" s="17"/>
      <c r="D643" s="17"/>
      <c r="E643" s="17"/>
      <c r="F643" s="17"/>
      <c r="G643" s="17"/>
      <c r="H643" s="17"/>
      <c r="I643" s="17"/>
      <c r="J643" s="17"/>
      <c r="K643" s="17"/>
      <c r="L643" s="70"/>
      <c r="M643" s="18"/>
      <c r="N643" s="81"/>
      <c r="O643" s="150"/>
      <c r="P643" s="150"/>
      <c r="Q643" s="150"/>
      <c r="R643" s="149"/>
      <c r="S643" s="11"/>
      <c r="T643" s="11"/>
      <c r="U643" s="11"/>
    </row>
    <row r="644" spans="1:21">
      <c r="A644" s="74"/>
      <c r="B644" s="16"/>
      <c r="C644" s="17"/>
      <c r="D644" s="17"/>
      <c r="E644" s="17"/>
      <c r="F644" s="17"/>
      <c r="G644" s="17"/>
      <c r="H644" s="17"/>
      <c r="I644" s="17"/>
      <c r="J644" s="17"/>
      <c r="K644" s="17"/>
      <c r="L644" s="70"/>
      <c r="M644" s="18"/>
      <c r="N644" s="81"/>
      <c r="O644" s="150"/>
      <c r="P644" s="150"/>
      <c r="Q644" s="150"/>
      <c r="R644" s="149"/>
      <c r="S644" s="11"/>
      <c r="T644" s="11"/>
      <c r="U644" s="11"/>
    </row>
    <row r="645" spans="1:21">
      <c r="A645" s="74"/>
      <c r="B645" s="16"/>
      <c r="C645" s="17"/>
      <c r="D645" s="17"/>
      <c r="E645" s="17"/>
      <c r="F645" s="17"/>
      <c r="G645" s="17"/>
      <c r="H645" s="17"/>
      <c r="I645" s="17"/>
      <c r="J645" s="17"/>
      <c r="K645" s="17"/>
      <c r="L645" s="70"/>
      <c r="M645" s="18"/>
      <c r="N645" s="81"/>
      <c r="O645" s="150"/>
      <c r="P645" s="150"/>
      <c r="Q645" s="150"/>
      <c r="R645" s="149"/>
      <c r="S645" s="11"/>
      <c r="T645" s="11"/>
      <c r="U645" s="11"/>
    </row>
    <row r="646" spans="1:21">
      <c r="A646" s="74"/>
      <c r="B646" s="16"/>
      <c r="C646" s="17"/>
      <c r="D646" s="17"/>
      <c r="E646" s="17"/>
      <c r="F646" s="17"/>
      <c r="G646" s="17"/>
      <c r="H646" s="17"/>
      <c r="I646" s="17"/>
      <c r="J646" s="17"/>
      <c r="K646" s="17"/>
      <c r="L646" s="70"/>
      <c r="M646" s="18"/>
      <c r="N646" s="81"/>
      <c r="O646" s="150"/>
      <c r="P646" s="150"/>
      <c r="Q646" s="150"/>
      <c r="R646" s="149"/>
      <c r="S646" s="11"/>
      <c r="T646" s="11"/>
      <c r="U646" s="11"/>
    </row>
    <row r="647" spans="1:21">
      <c r="A647" s="74"/>
      <c r="B647" s="16"/>
      <c r="C647" s="17"/>
      <c r="D647" s="17"/>
      <c r="E647" s="17"/>
      <c r="F647" s="17"/>
      <c r="G647" s="17"/>
      <c r="H647" s="17"/>
      <c r="I647" s="17"/>
      <c r="J647" s="17"/>
      <c r="K647" s="17"/>
      <c r="L647" s="70"/>
      <c r="M647" s="18"/>
      <c r="N647" s="81"/>
      <c r="O647" s="150"/>
      <c r="P647" s="150"/>
      <c r="Q647" s="150"/>
      <c r="R647" s="149"/>
      <c r="S647" s="11"/>
      <c r="T647" s="11"/>
      <c r="U647" s="11"/>
    </row>
    <row r="648" spans="1:21">
      <c r="A648" s="74"/>
      <c r="B648" s="16"/>
      <c r="C648" s="17"/>
      <c r="D648" s="17"/>
      <c r="E648" s="17"/>
      <c r="F648" s="17"/>
      <c r="G648" s="17"/>
      <c r="H648" s="17"/>
      <c r="I648" s="17"/>
      <c r="J648" s="17"/>
      <c r="K648" s="17"/>
      <c r="L648" s="70"/>
      <c r="M648" s="18"/>
      <c r="N648" s="81"/>
      <c r="O648" s="150"/>
      <c r="P648" s="150"/>
      <c r="Q648" s="150"/>
      <c r="R648" s="149"/>
      <c r="S648" s="11"/>
      <c r="T648" s="11"/>
      <c r="U648" s="11"/>
    </row>
    <row r="649" spans="1:21">
      <c r="A649" s="74"/>
      <c r="B649" s="16"/>
      <c r="C649" s="17"/>
      <c r="D649" s="17"/>
      <c r="E649" s="17"/>
      <c r="F649" s="17"/>
      <c r="G649" s="17"/>
      <c r="H649" s="17"/>
      <c r="I649" s="17"/>
      <c r="J649" s="17"/>
      <c r="K649" s="17"/>
      <c r="L649" s="70"/>
      <c r="M649" s="18"/>
      <c r="N649" s="81"/>
      <c r="O649" s="150"/>
      <c r="P649" s="150"/>
      <c r="Q649" s="150"/>
      <c r="R649" s="149"/>
      <c r="S649" s="11"/>
      <c r="T649" s="11"/>
      <c r="U649" s="11"/>
    </row>
    <row r="650" spans="1:21">
      <c r="A650" s="74"/>
      <c r="B650" s="16"/>
      <c r="C650" s="17"/>
      <c r="D650" s="17"/>
      <c r="E650" s="17"/>
      <c r="F650" s="17"/>
      <c r="G650" s="17"/>
      <c r="H650" s="17"/>
      <c r="I650" s="17"/>
      <c r="J650" s="17"/>
      <c r="K650" s="17"/>
      <c r="L650" s="70"/>
      <c r="M650" s="18"/>
      <c r="N650" s="81"/>
      <c r="O650" s="150"/>
      <c r="P650" s="150"/>
      <c r="Q650" s="150"/>
      <c r="R650" s="149"/>
      <c r="S650" s="11"/>
      <c r="T650" s="11"/>
      <c r="U650" s="11"/>
    </row>
    <row r="651" spans="1:21">
      <c r="A651" s="74"/>
      <c r="B651" s="16"/>
      <c r="C651" s="17"/>
      <c r="D651" s="17"/>
      <c r="E651" s="17"/>
      <c r="F651" s="17"/>
      <c r="G651" s="17"/>
      <c r="H651" s="17"/>
      <c r="I651" s="17"/>
      <c r="J651" s="17"/>
      <c r="K651" s="17"/>
      <c r="L651" s="70"/>
      <c r="M651" s="18"/>
      <c r="N651" s="81"/>
      <c r="O651" s="150"/>
      <c r="P651" s="150"/>
      <c r="Q651" s="150"/>
      <c r="R651" s="149"/>
      <c r="S651" s="11"/>
      <c r="T651" s="11"/>
      <c r="U651" s="11"/>
    </row>
    <row r="652" spans="1:21">
      <c r="A652" s="74"/>
      <c r="B652" s="16"/>
      <c r="C652" s="17"/>
      <c r="D652" s="17"/>
      <c r="E652" s="17"/>
      <c r="F652" s="17"/>
      <c r="G652" s="17"/>
      <c r="H652" s="17"/>
      <c r="I652" s="17"/>
      <c r="J652" s="17"/>
      <c r="K652" s="17"/>
      <c r="L652" s="70"/>
      <c r="M652" s="18"/>
      <c r="N652" s="81"/>
      <c r="O652" s="150"/>
      <c r="P652" s="150"/>
      <c r="Q652" s="150"/>
      <c r="R652" s="149"/>
      <c r="S652" s="11"/>
      <c r="T652" s="11"/>
      <c r="U652" s="11"/>
    </row>
    <row r="653" spans="1:21">
      <c r="A653" s="74"/>
      <c r="B653" s="16"/>
      <c r="C653" s="17"/>
      <c r="D653" s="17"/>
      <c r="E653" s="17"/>
      <c r="F653" s="17"/>
      <c r="G653" s="17"/>
      <c r="H653" s="17"/>
      <c r="I653" s="17"/>
      <c r="J653" s="17"/>
      <c r="K653" s="17"/>
      <c r="L653" s="70"/>
      <c r="M653" s="18"/>
      <c r="N653" s="81"/>
      <c r="O653" s="150"/>
      <c r="P653" s="150"/>
      <c r="Q653" s="150"/>
      <c r="R653" s="149"/>
      <c r="S653" s="11"/>
      <c r="T653" s="11"/>
      <c r="U653" s="11"/>
    </row>
    <row r="654" spans="1:21">
      <c r="A654" s="74"/>
      <c r="B654" s="16"/>
      <c r="C654" s="17"/>
      <c r="D654" s="17"/>
      <c r="E654" s="17"/>
      <c r="F654" s="17"/>
      <c r="G654" s="17"/>
      <c r="H654" s="17"/>
      <c r="I654" s="17"/>
      <c r="J654" s="17"/>
      <c r="K654" s="17"/>
      <c r="L654" s="70"/>
      <c r="M654" s="18"/>
      <c r="N654" s="81"/>
      <c r="O654" s="150"/>
      <c r="P654" s="150"/>
      <c r="Q654" s="150"/>
      <c r="R654" s="149"/>
      <c r="S654" s="11"/>
      <c r="T654" s="11"/>
      <c r="U654" s="11"/>
    </row>
    <row r="655" spans="1:21">
      <c r="A655" s="74"/>
      <c r="B655" s="16"/>
      <c r="C655" s="17"/>
      <c r="D655" s="17"/>
      <c r="E655" s="17"/>
      <c r="F655" s="17"/>
      <c r="G655" s="17"/>
      <c r="H655" s="17"/>
      <c r="I655" s="17"/>
      <c r="J655" s="17"/>
      <c r="K655" s="17"/>
      <c r="L655" s="70"/>
      <c r="M655" s="18"/>
      <c r="N655" s="81"/>
      <c r="O655" s="150"/>
      <c r="P655" s="150"/>
      <c r="Q655" s="150"/>
      <c r="R655" s="149"/>
      <c r="S655" s="11"/>
      <c r="T655" s="11"/>
      <c r="U655" s="11"/>
    </row>
    <row r="656" spans="1:21">
      <c r="A656" s="74"/>
      <c r="B656" s="16"/>
      <c r="C656" s="17"/>
      <c r="D656" s="17"/>
      <c r="E656" s="17"/>
      <c r="F656" s="17"/>
      <c r="G656" s="17"/>
      <c r="H656" s="17"/>
      <c r="I656" s="17"/>
      <c r="J656" s="17"/>
      <c r="K656" s="17"/>
      <c r="L656" s="70"/>
      <c r="M656" s="18"/>
      <c r="N656" s="81"/>
      <c r="O656" s="150"/>
      <c r="P656" s="150"/>
      <c r="Q656" s="150"/>
      <c r="R656" s="149"/>
      <c r="S656" s="11"/>
      <c r="T656" s="11"/>
      <c r="U656" s="11"/>
    </row>
    <row r="657" spans="1:21">
      <c r="A657" s="74"/>
      <c r="B657" s="16"/>
      <c r="C657" s="17"/>
      <c r="D657" s="17"/>
      <c r="E657" s="17"/>
      <c r="F657" s="17"/>
      <c r="G657" s="17"/>
      <c r="H657" s="17"/>
      <c r="I657" s="17"/>
      <c r="J657" s="17"/>
      <c r="K657" s="17"/>
      <c r="L657" s="70"/>
      <c r="M657" s="18"/>
      <c r="N657" s="81"/>
      <c r="O657" s="150"/>
      <c r="P657" s="150"/>
      <c r="Q657" s="150"/>
      <c r="R657" s="149"/>
      <c r="S657" s="11"/>
      <c r="T657" s="11"/>
      <c r="U657" s="11"/>
    </row>
    <row r="658" spans="1:21">
      <c r="A658" s="74"/>
      <c r="B658" s="16"/>
      <c r="C658" s="17"/>
      <c r="D658" s="17"/>
      <c r="E658" s="17"/>
      <c r="F658" s="17"/>
      <c r="G658" s="17"/>
      <c r="H658" s="17"/>
      <c r="I658" s="17"/>
      <c r="J658" s="17"/>
      <c r="K658" s="17"/>
      <c r="L658" s="70"/>
      <c r="M658" s="18"/>
      <c r="N658" s="81"/>
      <c r="O658" s="150"/>
      <c r="P658" s="150"/>
      <c r="Q658" s="150"/>
      <c r="R658" s="149"/>
      <c r="S658" s="11"/>
      <c r="T658" s="11"/>
      <c r="U658" s="11"/>
    </row>
    <row r="659" spans="1:21">
      <c r="A659" s="74"/>
      <c r="B659" s="16"/>
      <c r="C659" s="17"/>
      <c r="D659" s="17"/>
      <c r="E659" s="17"/>
      <c r="F659" s="17"/>
      <c r="G659" s="17"/>
      <c r="H659" s="17"/>
      <c r="I659" s="17"/>
      <c r="J659" s="17"/>
      <c r="K659" s="17"/>
      <c r="L659" s="70"/>
      <c r="M659" s="18"/>
      <c r="N659" s="81"/>
      <c r="O659" s="150"/>
      <c r="P659" s="150"/>
      <c r="Q659" s="150"/>
      <c r="R659" s="149"/>
      <c r="S659" s="11"/>
      <c r="T659" s="11"/>
      <c r="U659" s="11"/>
    </row>
    <row r="660" spans="1:21">
      <c r="A660" s="74"/>
      <c r="B660" s="16"/>
      <c r="C660" s="17"/>
      <c r="D660" s="17"/>
      <c r="E660" s="17"/>
      <c r="F660" s="17"/>
      <c r="G660" s="17"/>
      <c r="H660" s="17"/>
      <c r="I660" s="17"/>
      <c r="J660" s="17"/>
      <c r="K660" s="17"/>
      <c r="L660" s="70"/>
      <c r="M660" s="18"/>
      <c r="N660" s="81"/>
      <c r="O660" s="150"/>
      <c r="P660" s="150"/>
      <c r="Q660" s="150"/>
      <c r="R660" s="149"/>
      <c r="S660" s="11"/>
      <c r="T660" s="11"/>
      <c r="U660" s="11"/>
    </row>
    <row r="661" spans="1:21">
      <c r="A661" s="74"/>
      <c r="B661" s="16"/>
      <c r="C661" s="17"/>
      <c r="D661" s="17"/>
      <c r="E661" s="17"/>
      <c r="F661" s="17"/>
      <c r="G661" s="17"/>
      <c r="H661" s="17"/>
      <c r="I661" s="17"/>
      <c r="J661" s="17"/>
      <c r="K661" s="17"/>
      <c r="L661" s="70"/>
      <c r="M661" s="18"/>
      <c r="N661" s="81"/>
      <c r="O661" s="150"/>
      <c r="P661" s="150"/>
      <c r="Q661" s="150"/>
      <c r="R661" s="149"/>
      <c r="S661" s="11"/>
      <c r="T661" s="11"/>
      <c r="U661" s="11"/>
    </row>
    <row r="662" spans="1:21">
      <c r="A662" s="74"/>
      <c r="B662" s="16"/>
      <c r="C662" s="17"/>
      <c r="D662" s="17"/>
      <c r="E662" s="17"/>
      <c r="F662" s="17"/>
      <c r="G662" s="17"/>
      <c r="H662" s="17"/>
      <c r="I662" s="17"/>
      <c r="J662" s="17"/>
      <c r="K662" s="17"/>
      <c r="L662" s="70"/>
      <c r="M662" s="18"/>
      <c r="N662" s="81"/>
      <c r="O662" s="150"/>
      <c r="P662" s="150"/>
      <c r="Q662" s="150"/>
      <c r="R662" s="149"/>
      <c r="S662" s="11"/>
      <c r="T662" s="11"/>
      <c r="U662" s="11"/>
    </row>
    <row r="663" spans="1:21">
      <c r="A663" s="74"/>
      <c r="B663" s="16"/>
      <c r="C663" s="17"/>
      <c r="D663" s="17"/>
      <c r="E663" s="17"/>
      <c r="F663" s="17"/>
      <c r="G663" s="17"/>
      <c r="H663" s="17"/>
      <c r="I663" s="17"/>
      <c r="J663" s="17"/>
      <c r="K663" s="17"/>
      <c r="L663" s="70"/>
      <c r="M663" s="18"/>
      <c r="N663" s="81"/>
      <c r="O663" s="150"/>
      <c r="P663" s="150"/>
      <c r="Q663" s="150"/>
      <c r="R663" s="149"/>
      <c r="S663" s="11"/>
      <c r="T663" s="11"/>
      <c r="U663" s="11"/>
    </row>
    <row r="664" spans="1:21">
      <c r="A664" s="74"/>
      <c r="B664" s="16"/>
      <c r="C664" s="17"/>
      <c r="D664" s="17"/>
      <c r="E664" s="17"/>
      <c r="F664" s="17"/>
      <c r="G664" s="17"/>
      <c r="H664" s="17"/>
      <c r="I664" s="17"/>
      <c r="J664" s="17"/>
      <c r="K664" s="17"/>
      <c r="L664" s="70"/>
      <c r="M664" s="18"/>
      <c r="N664" s="81"/>
      <c r="O664" s="150"/>
      <c r="P664" s="150"/>
      <c r="Q664" s="150"/>
      <c r="R664" s="149"/>
      <c r="S664" s="11"/>
      <c r="T664" s="11"/>
      <c r="U664" s="11"/>
    </row>
    <row r="665" spans="1:21">
      <c r="A665" s="74"/>
      <c r="B665" s="16"/>
      <c r="C665" s="17"/>
      <c r="D665" s="17"/>
      <c r="E665" s="17"/>
      <c r="F665" s="17"/>
      <c r="G665" s="17"/>
      <c r="H665" s="17"/>
      <c r="I665" s="17"/>
      <c r="J665" s="17"/>
      <c r="K665" s="17"/>
      <c r="L665" s="70"/>
      <c r="M665" s="18"/>
      <c r="N665" s="81"/>
      <c r="O665" s="150"/>
      <c r="P665" s="150"/>
      <c r="Q665" s="150"/>
      <c r="R665" s="149"/>
      <c r="S665" s="11"/>
      <c r="T665" s="11"/>
      <c r="U665" s="11"/>
    </row>
    <row r="666" spans="1:21">
      <c r="A666" s="74"/>
      <c r="B666" s="16"/>
      <c r="C666" s="17"/>
      <c r="D666" s="17"/>
      <c r="E666" s="17"/>
      <c r="F666" s="17"/>
      <c r="G666" s="17"/>
      <c r="H666" s="17"/>
      <c r="I666" s="17"/>
      <c r="J666" s="17"/>
      <c r="K666" s="17"/>
      <c r="L666" s="70"/>
      <c r="M666" s="18"/>
      <c r="N666" s="81"/>
      <c r="O666" s="150"/>
      <c r="P666" s="150"/>
      <c r="Q666" s="150"/>
      <c r="R666" s="149"/>
      <c r="S666" s="11"/>
      <c r="T666" s="11"/>
      <c r="U666" s="11"/>
    </row>
    <row r="667" spans="1:21">
      <c r="A667" s="74"/>
      <c r="B667" s="16"/>
      <c r="C667" s="17"/>
      <c r="D667" s="17"/>
      <c r="E667" s="17"/>
      <c r="F667" s="17"/>
      <c r="G667" s="17"/>
      <c r="H667" s="17"/>
      <c r="I667" s="17"/>
      <c r="J667" s="17"/>
      <c r="K667" s="17"/>
      <c r="L667" s="70"/>
      <c r="M667" s="18"/>
      <c r="N667" s="81"/>
      <c r="O667" s="150"/>
      <c r="P667" s="150"/>
      <c r="Q667" s="150"/>
      <c r="R667" s="149"/>
      <c r="S667" s="11"/>
      <c r="T667" s="11"/>
      <c r="U667" s="11"/>
    </row>
    <row r="668" spans="1:21">
      <c r="A668" s="74"/>
      <c r="B668" s="16"/>
      <c r="C668" s="17"/>
      <c r="D668" s="17"/>
      <c r="E668" s="17"/>
      <c r="F668" s="17"/>
      <c r="G668" s="17"/>
      <c r="H668" s="17"/>
      <c r="I668" s="17"/>
      <c r="J668" s="17"/>
      <c r="K668" s="17"/>
      <c r="L668" s="70"/>
      <c r="M668" s="18"/>
      <c r="N668" s="81"/>
      <c r="O668" s="150"/>
      <c r="P668" s="150"/>
      <c r="Q668" s="150"/>
      <c r="R668" s="149"/>
      <c r="S668" s="11"/>
      <c r="T668" s="11"/>
      <c r="U668" s="11"/>
    </row>
    <row r="669" spans="1:21">
      <c r="A669" s="74"/>
      <c r="B669" s="16"/>
      <c r="C669" s="17"/>
      <c r="D669" s="17"/>
      <c r="E669" s="17"/>
      <c r="F669" s="17"/>
      <c r="G669" s="17"/>
      <c r="H669" s="17"/>
      <c r="I669" s="17"/>
      <c r="J669" s="17"/>
      <c r="K669" s="17"/>
      <c r="L669" s="70"/>
      <c r="M669" s="18"/>
      <c r="N669" s="81"/>
      <c r="O669" s="150"/>
      <c r="P669" s="150"/>
      <c r="Q669" s="150"/>
      <c r="R669" s="149"/>
      <c r="S669" s="11"/>
      <c r="T669" s="11"/>
      <c r="U669" s="11"/>
    </row>
    <row r="670" spans="1:21">
      <c r="A670" s="74"/>
      <c r="B670" s="16"/>
      <c r="C670" s="17"/>
      <c r="D670" s="17"/>
      <c r="E670" s="17"/>
      <c r="F670" s="17"/>
      <c r="G670" s="17"/>
      <c r="H670" s="17"/>
      <c r="I670" s="17"/>
      <c r="J670" s="17"/>
      <c r="K670" s="17"/>
      <c r="L670" s="70"/>
      <c r="M670" s="18"/>
      <c r="N670" s="81"/>
      <c r="O670" s="150"/>
      <c r="P670" s="150"/>
      <c r="Q670" s="150"/>
      <c r="R670" s="149"/>
      <c r="S670" s="11"/>
      <c r="T670" s="11"/>
      <c r="U670" s="11"/>
    </row>
    <row r="671" spans="1:21">
      <c r="A671" s="74"/>
      <c r="B671" s="16"/>
      <c r="C671" s="17"/>
      <c r="D671" s="17"/>
      <c r="E671" s="17"/>
      <c r="F671" s="17"/>
      <c r="G671" s="17"/>
      <c r="H671" s="17"/>
      <c r="I671" s="17"/>
      <c r="J671" s="17"/>
      <c r="K671" s="17"/>
      <c r="L671" s="70"/>
      <c r="M671" s="18"/>
      <c r="N671" s="81"/>
      <c r="O671" s="150"/>
      <c r="P671" s="150"/>
      <c r="Q671" s="150"/>
      <c r="R671" s="149"/>
      <c r="S671" s="11"/>
      <c r="T671" s="11"/>
      <c r="U671" s="11"/>
    </row>
    <row r="672" spans="1:21">
      <c r="A672" s="74"/>
      <c r="B672" s="16"/>
      <c r="C672" s="17"/>
      <c r="D672" s="17"/>
      <c r="E672" s="17"/>
      <c r="F672" s="17"/>
      <c r="G672" s="17"/>
      <c r="H672" s="17"/>
      <c r="I672" s="17"/>
      <c r="J672" s="17"/>
      <c r="K672" s="17"/>
      <c r="L672" s="70"/>
      <c r="M672" s="18"/>
      <c r="N672" s="81"/>
      <c r="O672" s="150"/>
      <c r="P672" s="150"/>
      <c r="Q672" s="150"/>
      <c r="R672" s="149"/>
      <c r="S672" s="11"/>
      <c r="T672" s="11"/>
      <c r="U672" s="11"/>
    </row>
    <row r="673" spans="1:21">
      <c r="A673" s="74"/>
      <c r="B673" s="16"/>
      <c r="C673" s="17"/>
      <c r="D673" s="17"/>
      <c r="E673" s="17"/>
      <c r="F673" s="17"/>
      <c r="G673" s="17"/>
      <c r="H673" s="17"/>
      <c r="I673" s="17"/>
      <c r="J673" s="17"/>
      <c r="K673" s="17"/>
      <c r="L673" s="70"/>
      <c r="M673" s="18"/>
      <c r="N673" s="81"/>
      <c r="O673" s="150"/>
      <c r="P673" s="150"/>
      <c r="Q673" s="150"/>
      <c r="R673" s="149"/>
      <c r="S673" s="11"/>
      <c r="T673" s="11"/>
      <c r="U673" s="11"/>
    </row>
    <row r="674" spans="1:21">
      <c r="A674" s="74"/>
      <c r="B674" s="16"/>
      <c r="C674" s="17"/>
      <c r="D674" s="17"/>
      <c r="E674" s="17"/>
      <c r="F674" s="17"/>
      <c r="G674" s="17"/>
      <c r="H674" s="17"/>
      <c r="I674" s="17"/>
      <c r="J674" s="17"/>
      <c r="K674" s="17"/>
      <c r="L674" s="70"/>
      <c r="M674" s="18"/>
      <c r="N674" s="81"/>
      <c r="O674" s="150"/>
      <c r="P674" s="150"/>
      <c r="Q674" s="150"/>
      <c r="R674" s="149"/>
      <c r="S674" s="11"/>
      <c r="T674" s="11"/>
      <c r="U674" s="11"/>
    </row>
    <row r="675" spans="1:21">
      <c r="A675" s="74"/>
      <c r="B675" s="16"/>
      <c r="C675" s="17"/>
      <c r="D675" s="17"/>
      <c r="E675" s="17"/>
      <c r="F675" s="17"/>
      <c r="G675" s="17"/>
      <c r="H675" s="17"/>
      <c r="I675" s="17"/>
      <c r="J675" s="17"/>
      <c r="K675" s="17"/>
      <c r="L675" s="70"/>
      <c r="M675" s="18"/>
      <c r="N675" s="81"/>
      <c r="O675" s="150"/>
      <c r="P675" s="150"/>
      <c r="Q675" s="150"/>
      <c r="R675" s="149"/>
      <c r="S675" s="11"/>
      <c r="T675" s="11"/>
      <c r="U675" s="11"/>
    </row>
    <row r="676" spans="1:21">
      <c r="A676" s="74"/>
      <c r="B676" s="16"/>
      <c r="C676" s="17"/>
      <c r="D676" s="17"/>
      <c r="E676" s="17"/>
      <c r="F676" s="17"/>
      <c r="G676" s="17"/>
      <c r="H676" s="17"/>
      <c r="I676" s="17"/>
      <c r="J676" s="17"/>
      <c r="K676" s="17"/>
      <c r="L676" s="70"/>
      <c r="M676" s="18"/>
      <c r="N676" s="81"/>
      <c r="O676" s="150"/>
      <c r="P676" s="150"/>
      <c r="Q676" s="150"/>
      <c r="R676" s="149"/>
      <c r="S676" s="11"/>
      <c r="T676" s="11"/>
      <c r="U676" s="11"/>
    </row>
    <row r="677" spans="1:21">
      <c r="A677" s="74"/>
      <c r="B677" s="16"/>
      <c r="C677" s="17"/>
      <c r="D677" s="17"/>
      <c r="E677" s="17"/>
      <c r="F677" s="17"/>
      <c r="G677" s="17"/>
      <c r="H677" s="17"/>
      <c r="I677" s="17"/>
      <c r="J677" s="17"/>
      <c r="K677" s="17"/>
      <c r="L677" s="70"/>
      <c r="M677" s="18"/>
      <c r="N677" s="81"/>
      <c r="O677" s="150"/>
      <c r="P677" s="150"/>
      <c r="Q677" s="150"/>
      <c r="R677" s="149"/>
      <c r="S677" s="11"/>
      <c r="T677" s="11"/>
      <c r="U677" s="11"/>
    </row>
    <row r="678" spans="1:21">
      <c r="A678" s="74"/>
      <c r="B678" s="16"/>
      <c r="C678" s="17"/>
      <c r="D678" s="17"/>
      <c r="E678" s="17"/>
      <c r="F678" s="17"/>
      <c r="G678" s="17"/>
      <c r="H678" s="17"/>
      <c r="I678" s="17"/>
      <c r="J678" s="17"/>
      <c r="K678" s="17"/>
      <c r="L678" s="70"/>
      <c r="M678" s="18"/>
      <c r="N678" s="81"/>
      <c r="O678" s="150"/>
      <c r="P678" s="150"/>
      <c r="Q678" s="150"/>
      <c r="R678" s="149"/>
      <c r="S678" s="11"/>
      <c r="T678" s="11"/>
      <c r="U678" s="11"/>
    </row>
    <row r="679" spans="1:21">
      <c r="A679" s="74"/>
      <c r="B679" s="16"/>
      <c r="C679" s="17"/>
      <c r="D679" s="17"/>
      <c r="E679" s="17"/>
      <c r="F679" s="17"/>
      <c r="G679" s="17"/>
      <c r="H679" s="17"/>
      <c r="I679" s="17"/>
      <c r="J679" s="17"/>
      <c r="K679" s="17"/>
      <c r="L679" s="70"/>
      <c r="M679" s="18"/>
      <c r="N679" s="81"/>
      <c r="O679" s="150"/>
      <c r="P679" s="150"/>
      <c r="Q679" s="150"/>
      <c r="R679" s="149"/>
      <c r="S679" s="11"/>
      <c r="T679" s="11"/>
      <c r="U679" s="11"/>
    </row>
    <row r="680" spans="1:21">
      <c r="A680" s="74"/>
      <c r="B680" s="16"/>
      <c r="C680" s="17"/>
      <c r="D680" s="17"/>
      <c r="E680" s="17"/>
      <c r="F680" s="17"/>
      <c r="G680" s="17"/>
      <c r="H680" s="17"/>
      <c r="I680" s="17"/>
      <c r="J680" s="17"/>
      <c r="K680" s="17"/>
      <c r="L680" s="70"/>
      <c r="M680" s="18"/>
      <c r="N680" s="81"/>
      <c r="O680" s="150"/>
      <c r="P680" s="150"/>
      <c r="Q680" s="150"/>
      <c r="R680" s="149"/>
      <c r="S680" s="11"/>
      <c r="T680" s="11"/>
      <c r="U680" s="11"/>
    </row>
    <row r="681" spans="1:21">
      <c r="A681" s="74"/>
      <c r="B681" s="16"/>
      <c r="C681" s="17"/>
      <c r="D681" s="17"/>
      <c r="E681" s="17"/>
      <c r="F681" s="17"/>
      <c r="G681" s="17"/>
      <c r="H681" s="17"/>
      <c r="I681" s="17"/>
      <c r="J681" s="17"/>
      <c r="K681" s="17"/>
      <c r="L681" s="70"/>
      <c r="M681" s="18"/>
      <c r="N681" s="81"/>
      <c r="O681" s="150"/>
      <c r="P681" s="150"/>
      <c r="Q681" s="150"/>
      <c r="R681" s="149"/>
      <c r="S681" s="11"/>
      <c r="T681" s="11"/>
      <c r="U681" s="11"/>
    </row>
    <row r="682" spans="1:21">
      <c r="A682" s="74"/>
      <c r="B682" s="16"/>
      <c r="C682" s="17"/>
      <c r="D682" s="17"/>
      <c r="E682" s="17"/>
      <c r="F682" s="17"/>
      <c r="G682" s="17"/>
      <c r="H682" s="17"/>
      <c r="I682" s="17"/>
      <c r="J682" s="17"/>
      <c r="K682" s="17"/>
      <c r="L682" s="70"/>
      <c r="M682" s="18"/>
      <c r="N682" s="81"/>
      <c r="O682" s="150"/>
      <c r="P682" s="150"/>
      <c r="Q682" s="150"/>
      <c r="R682" s="149"/>
      <c r="S682" s="11"/>
      <c r="T682" s="11"/>
      <c r="U682" s="11"/>
    </row>
    <row r="683" spans="1:21">
      <c r="A683" s="74"/>
      <c r="B683" s="16"/>
      <c r="C683" s="17"/>
      <c r="D683" s="17"/>
      <c r="E683" s="17"/>
      <c r="F683" s="17"/>
      <c r="G683" s="17"/>
      <c r="H683" s="17"/>
      <c r="I683" s="17"/>
      <c r="J683" s="17"/>
      <c r="K683" s="17"/>
      <c r="L683" s="70"/>
      <c r="M683" s="18"/>
      <c r="N683" s="81"/>
      <c r="O683" s="150"/>
      <c r="P683" s="150"/>
      <c r="Q683" s="150"/>
      <c r="R683" s="149"/>
      <c r="S683" s="11"/>
      <c r="T683" s="11"/>
      <c r="U683" s="11"/>
    </row>
    <row r="684" spans="1:21">
      <c r="A684" s="74"/>
      <c r="B684" s="16"/>
      <c r="C684" s="17"/>
      <c r="D684" s="17"/>
      <c r="E684" s="17"/>
      <c r="F684" s="17"/>
      <c r="G684" s="17"/>
      <c r="H684" s="17"/>
      <c r="I684" s="17"/>
      <c r="J684" s="17"/>
      <c r="K684" s="17"/>
      <c r="L684" s="70"/>
      <c r="M684" s="18"/>
      <c r="N684" s="81"/>
      <c r="O684" s="150"/>
      <c r="P684" s="150"/>
      <c r="Q684" s="150"/>
      <c r="R684" s="149"/>
      <c r="S684" s="11"/>
      <c r="T684" s="11"/>
      <c r="U684" s="11"/>
    </row>
    <row r="685" spans="1:21">
      <c r="A685" s="74"/>
      <c r="B685" s="16"/>
      <c r="C685" s="17"/>
      <c r="D685" s="17"/>
      <c r="E685" s="17"/>
      <c r="F685" s="17"/>
      <c r="G685" s="17"/>
      <c r="H685" s="17"/>
      <c r="I685" s="17"/>
      <c r="J685" s="17"/>
      <c r="K685" s="17"/>
      <c r="L685" s="70"/>
      <c r="M685" s="18"/>
      <c r="N685" s="81"/>
      <c r="O685" s="150"/>
      <c r="P685" s="150"/>
      <c r="Q685" s="150"/>
      <c r="R685" s="149"/>
      <c r="S685" s="11"/>
      <c r="T685" s="11"/>
      <c r="U685" s="11"/>
    </row>
    <row r="686" spans="1:21">
      <c r="A686" s="74"/>
      <c r="B686" s="16"/>
      <c r="C686" s="17"/>
      <c r="D686" s="17"/>
      <c r="E686" s="17"/>
      <c r="F686" s="17"/>
      <c r="G686" s="17"/>
      <c r="H686" s="17"/>
      <c r="I686" s="17"/>
      <c r="J686" s="17"/>
      <c r="K686" s="17"/>
      <c r="L686" s="70"/>
      <c r="M686" s="18"/>
      <c r="N686" s="81"/>
      <c r="O686" s="150"/>
      <c r="P686" s="150"/>
      <c r="Q686" s="150"/>
      <c r="R686" s="149"/>
      <c r="S686" s="11"/>
      <c r="T686" s="11"/>
      <c r="U686" s="11"/>
    </row>
    <row r="687" spans="1:21">
      <c r="A687" s="74"/>
      <c r="B687" s="16"/>
      <c r="C687" s="17"/>
      <c r="D687" s="17"/>
      <c r="E687" s="17"/>
      <c r="F687" s="17"/>
      <c r="G687" s="17"/>
      <c r="H687" s="17"/>
      <c r="I687" s="17"/>
      <c r="J687" s="17"/>
      <c r="K687" s="17"/>
      <c r="L687" s="70"/>
      <c r="M687" s="18"/>
      <c r="N687" s="81"/>
      <c r="O687" s="150"/>
      <c r="P687" s="150"/>
      <c r="Q687" s="150"/>
      <c r="R687" s="149"/>
      <c r="S687" s="11"/>
      <c r="T687" s="11"/>
      <c r="U687" s="11"/>
    </row>
    <row r="688" spans="1:21">
      <c r="A688" s="74"/>
      <c r="B688" s="16"/>
      <c r="C688" s="17"/>
      <c r="D688" s="17"/>
      <c r="E688" s="17"/>
      <c r="F688" s="17"/>
      <c r="G688" s="17"/>
      <c r="H688" s="17"/>
      <c r="I688" s="17"/>
      <c r="J688" s="17"/>
      <c r="K688" s="17"/>
      <c r="L688" s="70"/>
      <c r="M688" s="18"/>
      <c r="N688" s="81"/>
      <c r="O688" s="150"/>
      <c r="P688" s="150"/>
      <c r="Q688" s="150"/>
      <c r="R688" s="149"/>
      <c r="S688" s="11"/>
      <c r="T688" s="11"/>
      <c r="U688" s="11"/>
    </row>
    <row r="689" spans="1:21">
      <c r="A689" s="74"/>
      <c r="B689" s="16"/>
      <c r="C689" s="17"/>
      <c r="D689" s="17"/>
      <c r="E689" s="17"/>
      <c r="F689" s="17"/>
      <c r="G689" s="17"/>
      <c r="H689" s="17"/>
      <c r="I689" s="17"/>
      <c r="J689" s="17"/>
      <c r="K689" s="17"/>
      <c r="L689" s="70"/>
      <c r="M689" s="18"/>
      <c r="N689" s="81"/>
      <c r="O689" s="150"/>
      <c r="P689" s="150"/>
      <c r="Q689" s="150"/>
      <c r="R689" s="149"/>
      <c r="S689" s="11"/>
      <c r="T689" s="11"/>
      <c r="U689" s="11"/>
    </row>
    <row r="690" spans="1:21">
      <c r="A690" s="74"/>
      <c r="B690" s="16"/>
      <c r="C690" s="17"/>
      <c r="D690" s="17"/>
      <c r="E690" s="17"/>
      <c r="F690" s="17"/>
      <c r="G690" s="17"/>
      <c r="H690" s="17"/>
      <c r="I690" s="17"/>
      <c r="J690" s="17"/>
      <c r="K690" s="17"/>
      <c r="L690" s="70"/>
      <c r="M690" s="18"/>
      <c r="N690" s="81"/>
      <c r="O690" s="150"/>
      <c r="P690" s="150"/>
      <c r="Q690" s="150"/>
      <c r="R690" s="149"/>
      <c r="S690" s="11"/>
      <c r="T690" s="11"/>
      <c r="U690" s="11"/>
    </row>
    <row r="691" spans="1:21">
      <c r="A691" s="74"/>
      <c r="B691" s="16"/>
      <c r="C691" s="17"/>
      <c r="D691" s="17"/>
      <c r="E691" s="17"/>
      <c r="F691" s="17"/>
      <c r="G691" s="17"/>
      <c r="H691" s="17"/>
      <c r="I691" s="17"/>
      <c r="J691" s="17"/>
      <c r="K691" s="17"/>
      <c r="L691" s="70"/>
      <c r="M691" s="18"/>
      <c r="N691" s="81"/>
      <c r="O691" s="150"/>
      <c r="P691" s="150"/>
      <c r="Q691" s="150"/>
      <c r="R691" s="149"/>
      <c r="S691" s="11"/>
      <c r="T691" s="11"/>
      <c r="U691" s="11"/>
    </row>
    <row r="692" spans="1:21">
      <c r="A692" s="74"/>
      <c r="B692" s="16"/>
      <c r="C692" s="17"/>
      <c r="D692" s="17"/>
      <c r="E692" s="17"/>
      <c r="F692" s="17"/>
      <c r="G692" s="17"/>
      <c r="H692" s="17"/>
      <c r="I692" s="17"/>
      <c r="J692" s="17"/>
      <c r="K692" s="17"/>
      <c r="L692" s="70"/>
      <c r="M692" s="18"/>
      <c r="N692" s="81"/>
      <c r="O692" s="150"/>
      <c r="P692" s="150"/>
      <c r="Q692" s="150"/>
      <c r="R692" s="149"/>
      <c r="S692" s="11"/>
      <c r="T692" s="11"/>
      <c r="U692" s="11"/>
    </row>
    <row r="693" spans="1:21">
      <c r="A693" s="74"/>
      <c r="B693" s="16"/>
      <c r="C693" s="17"/>
      <c r="D693" s="17"/>
      <c r="E693" s="17"/>
      <c r="F693" s="17"/>
      <c r="G693" s="17"/>
      <c r="H693" s="17"/>
      <c r="I693" s="17"/>
      <c r="J693" s="17"/>
      <c r="K693" s="17"/>
      <c r="L693" s="70"/>
      <c r="M693" s="18"/>
      <c r="N693" s="81"/>
      <c r="O693" s="150"/>
      <c r="P693" s="150"/>
      <c r="Q693" s="150"/>
      <c r="R693" s="149"/>
      <c r="S693" s="11"/>
      <c r="T693" s="11"/>
      <c r="U693" s="11"/>
    </row>
    <row r="694" spans="1:21">
      <c r="A694" s="74"/>
      <c r="B694" s="16"/>
      <c r="C694" s="17"/>
      <c r="D694" s="17"/>
      <c r="E694" s="17"/>
      <c r="F694" s="17"/>
      <c r="G694" s="17"/>
      <c r="H694" s="17"/>
      <c r="I694" s="17"/>
      <c r="J694" s="17"/>
      <c r="K694" s="17"/>
      <c r="L694" s="70"/>
      <c r="M694" s="18"/>
      <c r="N694" s="81"/>
      <c r="O694" s="150"/>
      <c r="P694" s="150"/>
      <c r="Q694" s="150"/>
      <c r="R694" s="149"/>
      <c r="S694" s="11"/>
      <c r="T694" s="11"/>
      <c r="U694" s="11"/>
    </row>
    <row r="695" spans="1:21">
      <c r="B695" s="16"/>
      <c r="C695" s="17"/>
      <c r="D695" s="17"/>
      <c r="E695" s="17"/>
      <c r="F695" s="17"/>
      <c r="G695" s="17"/>
      <c r="H695" s="17"/>
      <c r="I695" s="17"/>
      <c r="J695" s="17"/>
      <c r="K695" s="17"/>
      <c r="L695" s="70"/>
      <c r="M695" s="18"/>
      <c r="N695" s="81"/>
      <c r="O695" s="150"/>
      <c r="P695" s="150"/>
      <c r="Q695" s="150"/>
      <c r="R695" s="149"/>
      <c r="S695" s="11"/>
      <c r="T695" s="11"/>
      <c r="U695" s="11"/>
    </row>
  </sheetData>
  <autoFilter ref="A4:WWC262"/>
  <sortState ref="A5:Z260">
    <sortCondition ref="A5:A260"/>
  </sortState>
  <mergeCells count="7">
    <mergeCell ref="U3:U4"/>
    <mergeCell ref="T3:T4"/>
    <mergeCell ref="D1:T1"/>
    <mergeCell ref="B3:L3"/>
    <mergeCell ref="N3:Q3"/>
    <mergeCell ref="R3:R4"/>
    <mergeCell ref="S3:S4"/>
  </mergeCells>
  <phoneticPr fontId="26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7345" r:id="rId4" name="Button 1">
              <controlPr defaultSize="0" print="0" autoFill="0" autoPict="0" macro="[0]!Recherche" altText="Recherche">
                <anchor moveWithCells="1" sizeWithCells="1">
                  <from>
                    <xdr:col>21</xdr:col>
                    <xdr:colOff>76200</xdr:colOff>
                    <xdr:row>2</xdr:row>
                    <xdr:rowOff>19050</xdr:rowOff>
                  </from>
                  <to>
                    <xdr:col>22</xdr:col>
                    <xdr:colOff>752475</xdr:colOff>
                    <xdr:row>3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A1:W709"/>
  <sheetViews>
    <sheetView zoomScale="115" zoomScaleNormal="115" workbookViewId="0">
      <pane ySplit="4" topLeftCell="A299" activePane="bottomLeft" state="frozen"/>
      <selection pane="bottomLeft" activeCell="Q160" sqref="Q160"/>
    </sheetView>
  </sheetViews>
  <sheetFormatPr baseColWidth="10" defaultColWidth="11.42578125" defaultRowHeight="11.25"/>
  <cols>
    <col min="1" max="1" width="8.7109375" style="1" customWidth="1"/>
    <col min="2" max="4" width="4.7109375" style="3" customWidth="1"/>
    <col min="5" max="5" width="6" style="3" customWidth="1"/>
    <col min="6" max="8" width="4.7109375" style="3" customWidth="1"/>
    <col min="9" max="9" width="6.7109375" style="3" customWidth="1"/>
    <col min="10" max="12" width="4.7109375" style="3" customWidth="1"/>
    <col min="13" max="13" width="6" style="3" customWidth="1"/>
    <col min="14" max="14" width="11" style="3" customWidth="1"/>
    <col min="15" max="17" width="8.7109375" style="2" customWidth="1"/>
    <col min="18" max="18" width="33.85546875" style="1" customWidth="1"/>
    <col min="19" max="19" width="8.7109375" style="3" customWidth="1"/>
    <col min="20" max="20" width="35.7109375" style="388" customWidth="1"/>
    <col min="21" max="21" width="25.7109375" style="1" customWidth="1"/>
    <col min="22" max="253" width="11.42578125" style="3"/>
    <col min="254" max="254" width="8.7109375" style="3" customWidth="1"/>
    <col min="255" max="257" width="4.7109375" style="3" customWidth="1"/>
    <col min="258" max="258" width="6" style="3" customWidth="1"/>
    <col min="259" max="265" width="4.7109375" style="3" customWidth="1"/>
    <col min="266" max="266" width="12.42578125" style="3" bestFit="1" customWidth="1"/>
    <col min="267" max="269" width="8.7109375" style="3" customWidth="1"/>
    <col min="270" max="270" width="33.85546875" style="3" customWidth="1"/>
    <col min="271" max="271" width="8.7109375" style="3" customWidth="1"/>
    <col min="272" max="272" width="8.7109375" style="3" bestFit="1" customWidth="1"/>
    <col min="273" max="273" width="9.140625" style="3" bestFit="1" customWidth="1"/>
    <col min="274" max="275" width="6.7109375" style="3" customWidth="1"/>
    <col min="276" max="276" width="16.7109375" style="3" customWidth="1"/>
    <col min="277" max="277" width="25.7109375" style="3" customWidth="1"/>
    <col min="278" max="509" width="11.42578125" style="3"/>
    <col min="510" max="510" width="8.7109375" style="3" customWidth="1"/>
    <col min="511" max="513" width="4.7109375" style="3" customWidth="1"/>
    <col min="514" max="514" width="6" style="3" customWidth="1"/>
    <col min="515" max="521" width="4.7109375" style="3" customWidth="1"/>
    <col min="522" max="522" width="12.42578125" style="3" bestFit="1" customWidth="1"/>
    <col min="523" max="525" width="8.7109375" style="3" customWidth="1"/>
    <col min="526" max="526" width="33.85546875" style="3" customWidth="1"/>
    <col min="527" max="527" width="8.7109375" style="3" customWidth="1"/>
    <col min="528" max="528" width="8.7109375" style="3" bestFit="1" customWidth="1"/>
    <col min="529" max="529" width="9.140625" style="3" bestFit="1" customWidth="1"/>
    <col min="530" max="531" width="6.7109375" style="3" customWidth="1"/>
    <col min="532" max="532" width="16.7109375" style="3" customWidth="1"/>
    <col min="533" max="533" width="25.7109375" style="3" customWidth="1"/>
    <col min="534" max="765" width="11.42578125" style="3"/>
    <col min="766" max="766" width="8.7109375" style="3" customWidth="1"/>
    <col min="767" max="769" width="4.7109375" style="3" customWidth="1"/>
    <col min="770" max="770" width="6" style="3" customWidth="1"/>
    <col min="771" max="777" width="4.7109375" style="3" customWidth="1"/>
    <col min="778" max="778" width="12.42578125" style="3" bestFit="1" customWidth="1"/>
    <col min="779" max="781" width="8.7109375" style="3" customWidth="1"/>
    <col min="782" max="782" width="33.85546875" style="3" customWidth="1"/>
    <col min="783" max="783" width="8.7109375" style="3" customWidth="1"/>
    <col min="784" max="784" width="8.7109375" style="3" bestFit="1" customWidth="1"/>
    <col min="785" max="785" width="9.140625" style="3" bestFit="1" customWidth="1"/>
    <col min="786" max="787" width="6.7109375" style="3" customWidth="1"/>
    <col min="788" max="788" width="16.7109375" style="3" customWidth="1"/>
    <col min="789" max="789" width="25.7109375" style="3" customWidth="1"/>
    <col min="790" max="1021" width="11.42578125" style="3"/>
    <col min="1022" max="1022" width="8.7109375" style="3" customWidth="1"/>
    <col min="1023" max="1025" width="4.7109375" style="3" customWidth="1"/>
    <col min="1026" max="1026" width="6" style="3" customWidth="1"/>
    <col min="1027" max="1033" width="4.7109375" style="3" customWidth="1"/>
    <col min="1034" max="1034" width="12.42578125" style="3" bestFit="1" customWidth="1"/>
    <col min="1035" max="1037" width="8.7109375" style="3" customWidth="1"/>
    <col min="1038" max="1038" width="33.85546875" style="3" customWidth="1"/>
    <col min="1039" max="1039" width="8.7109375" style="3" customWidth="1"/>
    <col min="1040" max="1040" width="8.7109375" style="3" bestFit="1" customWidth="1"/>
    <col min="1041" max="1041" width="9.140625" style="3" bestFit="1" customWidth="1"/>
    <col min="1042" max="1043" width="6.7109375" style="3" customWidth="1"/>
    <col min="1044" max="1044" width="16.7109375" style="3" customWidth="1"/>
    <col min="1045" max="1045" width="25.7109375" style="3" customWidth="1"/>
    <col min="1046" max="1277" width="11.42578125" style="3"/>
    <col min="1278" max="1278" width="8.7109375" style="3" customWidth="1"/>
    <col min="1279" max="1281" width="4.7109375" style="3" customWidth="1"/>
    <col min="1282" max="1282" width="6" style="3" customWidth="1"/>
    <col min="1283" max="1289" width="4.7109375" style="3" customWidth="1"/>
    <col min="1290" max="1290" width="12.42578125" style="3" bestFit="1" customWidth="1"/>
    <col min="1291" max="1293" width="8.7109375" style="3" customWidth="1"/>
    <col min="1294" max="1294" width="33.85546875" style="3" customWidth="1"/>
    <col min="1295" max="1295" width="8.7109375" style="3" customWidth="1"/>
    <col min="1296" max="1296" width="8.7109375" style="3" bestFit="1" customWidth="1"/>
    <col min="1297" max="1297" width="9.140625" style="3" bestFit="1" customWidth="1"/>
    <col min="1298" max="1299" width="6.7109375" style="3" customWidth="1"/>
    <col min="1300" max="1300" width="16.7109375" style="3" customWidth="1"/>
    <col min="1301" max="1301" width="25.7109375" style="3" customWidth="1"/>
    <col min="1302" max="1533" width="11.42578125" style="3"/>
    <col min="1534" max="1534" width="8.7109375" style="3" customWidth="1"/>
    <col min="1535" max="1537" width="4.7109375" style="3" customWidth="1"/>
    <col min="1538" max="1538" width="6" style="3" customWidth="1"/>
    <col min="1539" max="1545" width="4.7109375" style="3" customWidth="1"/>
    <col min="1546" max="1546" width="12.42578125" style="3" bestFit="1" customWidth="1"/>
    <col min="1547" max="1549" width="8.7109375" style="3" customWidth="1"/>
    <col min="1550" max="1550" width="33.85546875" style="3" customWidth="1"/>
    <col min="1551" max="1551" width="8.7109375" style="3" customWidth="1"/>
    <col min="1552" max="1552" width="8.7109375" style="3" bestFit="1" customWidth="1"/>
    <col min="1553" max="1553" width="9.140625" style="3" bestFit="1" customWidth="1"/>
    <col min="1554" max="1555" width="6.7109375" style="3" customWidth="1"/>
    <col min="1556" max="1556" width="16.7109375" style="3" customWidth="1"/>
    <col min="1557" max="1557" width="25.7109375" style="3" customWidth="1"/>
    <col min="1558" max="1789" width="11.42578125" style="3"/>
    <col min="1790" max="1790" width="8.7109375" style="3" customWidth="1"/>
    <col min="1791" max="1793" width="4.7109375" style="3" customWidth="1"/>
    <col min="1794" max="1794" width="6" style="3" customWidth="1"/>
    <col min="1795" max="1801" width="4.7109375" style="3" customWidth="1"/>
    <col min="1802" max="1802" width="12.42578125" style="3" bestFit="1" customWidth="1"/>
    <col min="1803" max="1805" width="8.7109375" style="3" customWidth="1"/>
    <col min="1806" max="1806" width="33.85546875" style="3" customWidth="1"/>
    <col min="1807" max="1807" width="8.7109375" style="3" customWidth="1"/>
    <col min="1808" max="1808" width="8.7109375" style="3" bestFit="1" customWidth="1"/>
    <col min="1809" max="1809" width="9.140625" style="3" bestFit="1" customWidth="1"/>
    <col min="1810" max="1811" width="6.7109375" style="3" customWidth="1"/>
    <col min="1812" max="1812" width="16.7109375" style="3" customWidth="1"/>
    <col min="1813" max="1813" width="25.7109375" style="3" customWidth="1"/>
    <col min="1814" max="2045" width="11.42578125" style="3"/>
    <col min="2046" max="2046" width="8.7109375" style="3" customWidth="1"/>
    <col min="2047" max="2049" width="4.7109375" style="3" customWidth="1"/>
    <col min="2050" max="2050" width="6" style="3" customWidth="1"/>
    <col min="2051" max="2057" width="4.7109375" style="3" customWidth="1"/>
    <col min="2058" max="2058" width="12.42578125" style="3" bestFit="1" customWidth="1"/>
    <col min="2059" max="2061" width="8.7109375" style="3" customWidth="1"/>
    <col min="2062" max="2062" width="33.85546875" style="3" customWidth="1"/>
    <col min="2063" max="2063" width="8.7109375" style="3" customWidth="1"/>
    <col min="2064" max="2064" width="8.7109375" style="3" bestFit="1" customWidth="1"/>
    <col min="2065" max="2065" width="9.140625" style="3" bestFit="1" customWidth="1"/>
    <col min="2066" max="2067" width="6.7109375" style="3" customWidth="1"/>
    <col min="2068" max="2068" width="16.7109375" style="3" customWidth="1"/>
    <col min="2069" max="2069" width="25.7109375" style="3" customWidth="1"/>
    <col min="2070" max="2301" width="11.42578125" style="3"/>
    <col min="2302" max="2302" width="8.7109375" style="3" customWidth="1"/>
    <col min="2303" max="2305" width="4.7109375" style="3" customWidth="1"/>
    <col min="2306" max="2306" width="6" style="3" customWidth="1"/>
    <col min="2307" max="2313" width="4.7109375" style="3" customWidth="1"/>
    <col min="2314" max="2314" width="12.42578125" style="3" bestFit="1" customWidth="1"/>
    <col min="2315" max="2317" width="8.7109375" style="3" customWidth="1"/>
    <col min="2318" max="2318" width="33.85546875" style="3" customWidth="1"/>
    <col min="2319" max="2319" width="8.7109375" style="3" customWidth="1"/>
    <col min="2320" max="2320" width="8.7109375" style="3" bestFit="1" customWidth="1"/>
    <col min="2321" max="2321" width="9.140625" style="3" bestFit="1" customWidth="1"/>
    <col min="2322" max="2323" width="6.7109375" style="3" customWidth="1"/>
    <col min="2324" max="2324" width="16.7109375" style="3" customWidth="1"/>
    <col min="2325" max="2325" width="25.7109375" style="3" customWidth="1"/>
    <col min="2326" max="2557" width="11.42578125" style="3"/>
    <col min="2558" max="2558" width="8.7109375" style="3" customWidth="1"/>
    <col min="2559" max="2561" width="4.7109375" style="3" customWidth="1"/>
    <col min="2562" max="2562" width="6" style="3" customWidth="1"/>
    <col min="2563" max="2569" width="4.7109375" style="3" customWidth="1"/>
    <col min="2570" max="2570" width="12.42578125" style="3" bestFit="1" customWidth="1"/>
    <col min="2571" max="2573" width="8.7109375" style="3" customWidth="1"/>
    <col min="2574" max="2574" width="33.85546875" style="3" customWidth="1"/>
    <col min="2575" max="2575" width="8.7109375" style="3" customWidth="1"/>
    <col min="2576" max="2576" width="8.7109375" style="3" bestFit="1" customWidth="1"/>
    <col min="2577" max="2577" width="9.140625" style="3" bestFit="1" customWidth="1"/>
    <col min="2578" max="2579" width="6.7109375" style="3" customWidth="1"/>
    <col min="2580" max="2580" width="16.7109375" style="3" customWidth="1"/>
    <col min="2581" max="2581" width="25.7109375" style="3" customWidth="1"/>
    <col min="2582" max="2813" width="11.42578125" style="3"/>
    <col min="2814" max="2814" width="8.7109375" style="3" customWidth="1"/>
    <col min="2815" max="2817" width="4.7109375" style="3" customWidth="1"/>
    <col min="2818" max="2818" width="6" style="3" customWidth="1"/>
    <col min="2819" max="2825" width="4.7109375" style="3" customWidth="1"/>
    <col min="2826" max="2826" width="12.42578125" style="3" bestFit="1" customWidth="1"/>
    <col min="2827" max="2829" width="8.7109375" style="3" customWidth="1"/>
    <col min="2830" max="2830" width="33.85546875" style="3" customWidth="1"/>
    <col min="2831" max="2831" width="8.7109375" style="3" customWidth="1"/>
    <col min="2832" max="2832" width="8.7109375" style="3" bestFit="1" customWidth="1"/>
    <col min="2833" max="2833" width="9.140625" style="3" bestFit="1" customWidth="1"/>
    <col min="2834" max="2835" width="6.7109375" style="3" customWidth="1"/>
    <col min="2836" max="2836" width="16.7109375" style="3" customWidth="1"/>
    <col min="2837" max="2837" width="25.7109375" style="3" customWidth="1"/>
    <col min="2838" max="3069" width="11.42578125" style="3"/>
    <col min="3070" max="3070" width="8.7109375" style="3" customWidth="1"/>
    <col min="3071" max="3073" width="4.7109375" style="3" customWidth="1"/>
    <col min="3074" max="3074" width="6" style="3" customWidth="1"/>
    <col min="3075" max="3081" width="4.7109375" style="3" customWidth="1"/>
    <col min="3082" max="3082" width="12.42578125" style="3" bestFit="1" customWidth="1"/>
    <col min="3083" max="3085" width="8.7109375" style="3" customWidth="1"/>
    <col min="3086" max="3086" width="33.85546875" style="3" customWidth="1"/>
    <col min="3087" max="3087" width="8.7109375" style="3" customWidth="1"/>
    <col min="3088" max="3088" width="8.7109375" style="3" bestFit="1" customWidth="1"/>
    <col min="3089" max="3089" width="9.140625" style="3" bestFit="1" customWidth="1"/>
    <col min="3090" max="3091" width="6.7109375" style="3" customWidth="1"/>
    <col min="3092" max="3092" width="16.7109375" style="3" customWidth="1"/>
    <col min="3093" max="3093" width="25.7109375" style="3" customWidth="1"/>
    <col min="3094" max="3325" width="11.42578125" style="3"/>
    <col min="3326" max="3326" width="8.7109375" style="3" customWidth="1"/>
    <col min="3327" max="3329" width="4.7109375" style="3" customWidth="1"/>
    <col min="3330" max="3330" width="6" style="3" customWidth="1"/>
    <col min="3331" max="3337" width="4.7109375" style="3" customWidth="1"/>
    <col min="3338" max="3338" width="12.42578125" style="3" bestFit="1" customWidth="1"/>
    <col min="3339" max="3341" width="8.7109375" style="3" customWidth="1"/>
    <col min="3342" max="3342" width="33.85546875" style="3" customWidth="1"/>
    <col min="3343" max="3343" width="8.7109375" style="3" customWidth="1"/>
    <col min="3344" max="3344" width="8.7109375" style="3" bestFit="1" customWidth="1"/>
    <col min="3345" max="3345" width="9.140625" style="3" bestFit="1" customWidth="1"/>
    <col min="3346" max="3347" width="6.7109375" style="3" customWidth="1"/>
    <col min="3348" max="3348" width="16.7109375" style="3" customWidth="1"/>
    <col min="3349" max="3349" width="25.7109375" style="3" customWidth="1"/>
    <col min="3350" max="3581" width="11.42578125" style="3"/>
    <col min="3582" max="3582" width="8.7109375" style="3" customWidth="1"/>
    <col min="3583" max="3585" width="4.7109375" style="3" customWidth="1"/>
    <col min="3586" max="3586" width="6" style="3" customWidth="1"/>
    <col min="3587" max="3593" width="4.7109375" style="3" customWidth="1"/>
    <col min="3594" max="3594" width="12.42578125" style="3" bestFit="1" customWidth="1"/>
    <col min="3595" max="3597" width="8.7109375" style="3" customWidth="1"/>
    <col min="3598" max="3598" width="33.85546875" style="3" customWidth="1"/>
    <col min="3599" max="3599" width="8.7109375" style="3" customWidth="1"/>
    <col min="3600" max="3600" width="8.7109375" style="3" bestFit="1" customWidth="1"/>
    <col min="3601" max="3601" width="9.140625" style="3" bestFit="1" customWidth="1"/>
    <col min="3602" max="3603" width="6.7109375" style="3" customWidth="1"/>
    <col min="3604" max="3604" width="16.7109375" style="3" customWidth="1"/>
    <col min="3605" max="3605" width="25.7109375" style="3" customWidth="1"/>
    <col min="3606" max="3837" width="11.42578125" style="3"/>
    <col min="3838" max="3838" width="8.7109375" style="3" customWidth="1"/>
    <col min="3839" max="3841" width="4.7109375" style="3" customWidth="1"/>
    <col min="3842" max="3842" width="6" style="3" customWidth="1"/>
    <col min="3843" max="3849" width="4.7109375" style="3" customWidth="1"/>
    <col min="3850" max="3850" width="12.42578125" style="3" bestFit="1" customWidth="1"/>
    <col min="3851" max="3853" width="8.7109375" style="3" customWidth="1"/>
    <col min="3854" max="3854" width="33.85546875" style="3" customWidth="1"/>
    <col min="3855" max="3855" width="8.7109375" style="3" customWidth="1"/>
    <col min="3856" max="3856" width="8.7109375" style="3" bestFit="1" customWidth="1"/>
    <col min="3857" max="3857" width="9.140625" style="3" bestFit="1" customWidth="1"/>
    <col min="3858" max="3859" width="6.7109375" style="3" customWidth="1"/>
    <col min="3860" max="3860" width="16.7109375" style="3" customWidth="1"/>
    <col min="3861" max="3861" width="25.7109375" style="3" customWidth="1"/>
    <col min="3862" max="4093" width="11.42578125" style="3"/>
    <col min="4094" max="4094" width="8.7109375" style="3" customWidth="1"/>
    <col min="4095" max="4097" width="4.7109375" style="3" customWidth="1"/>
    <col min="4098" max="4098" width="6" style="3" customWidth="1"/>
    <col min="4099" max="4105" width="4.7109375" style="3" customWidth="1"/>
    <col min="4106" max="4106" width="12.42578125" style="3" bestFit="1" customWidth="1"/>
    <col min="4107" max="4109" width="8.7109375" style="3" customWidth="1"/>
    <col min="4110" max="4110" width="33.85546875" style="3" customWidth="1"/>
    <col min="4111" max="4111" width="8.7109375" style="3" customWidth="1"/>
    <col min="4112" max="4112" width="8.7109375" style="3" bestFit="1" customWidth="1"/>
    <col min="4113" max="4113" width="9.140625" style="3" bestFit="1" customWidth="1"/>
    <col min="4114" max="4115" width="6.7109375" style="3" customWidth="1"/>
    <col min="4116" max="4116" width="16.7109375" style="3" customWidth="1"/>
    <col min="4117" max="4117" width="25.7109375" style="3" customWidth="1"/>
    <col min="4118" max="4349" width="11.42578125" style="3"/>
    <col min="4350" max="4350" width="8.7109375" style="3" customWidth="1"/>
    <col min="4351" max="4353" width="4.7109375" style="3" customWidth="1"/>
    <col min="4354" max="4354" width="6" style="3" customWidth="1"/>
    <col min="4355" max="4361" width="4.7109375" style="3" customWidth="1"/>
    <col min="4362" max="4362" width="12.42578125" style="3" bestFit="1" customWidth="1"/>
    <col min="4363" max="4365" width="8.7109375" style="3" customWidth="1"/>
    <col min="4366" max="4366" width="33.85546875" style="3" customWidth="1"/>
    <col min="4367" max="4367" width="8.7109375" style="3" customWidth="1"/>
    <col min="4368" max="4368" width="8.7109375" style="3" bestFit="1" customWidth="1"/>
    <col min="4369" max="4369" width="9.140625" style="3" bestFit="1" customWidth="1"/>
    <col min="4370" max="4371" width="6.7109375" style="3" customWidth="1"/>
    <col min="4372" max="4372" width="16.7109375" style="3" customWidth="1"/>
    <col min="4373" max="4373" width="25.7109375" style="3" customWidth="1"/>
    <col min="4374" max="4605" width="11.42578125" style="3"/>
    <col min="4606" max="4606" width="8.7109375" style="3" customWidth="1"/>
    <col min="4607" max="4609" width="4.7109375" style="3" customWidth="1"/>
    <col min="4610" max="4610" width="6" style="3" customWidth="1"/>
    <col min="4611" max="4617" width="4.7109375" style="3" customWidth="1"/>
    <col min="4618" max="4618" width="12.42578125" style="3" bestFit="1" customWidth="1"/>
    <col min="4619" max="4621" width="8.7109375" style="3" customWidth="1"/>
    <col min="4622" max="4622" width="33.85546875" style="3" customWidth="1"/>
    <col min="4623" max="4623" width="8.7109375" style="3" customWidth="1"/>
    <col min="4624" max="4624" width="8.7109375" style="3" bestFit="1" customWidth="1"/>
    <col min="4625" max="4625" width="9.140625" style="3" bestFit="1" customWidth="1"/>
    <col min="4626" max="4627" width="6.7109375" style="3" customWidth="1"/>
    <col min="4628" max="4628" width="16.7109375" style="3" customWidth="1"/>
    <col min="4629" max="4629" width="25.7109375" style="3" customWidth="1"/>
    <col min="4630" max="4861" width="11.42578125" style="3"/>
    <col min="4862" max="4862" width="8.7109375" style="3" customWidth="1"/>
    <col min="4863" max="4865" width="4.7109375" style="3" customWidth="1"/>
    <col min="4866" max="4866" width="6" style="3" customWidth="1"/>
    <col min="4867" max="4873" width="4.7109375" style="3" customWidth="1"/>
    <col min="4874" max="4874" width="12.42578125" style="3" bestFit="1" customWidth="1"/>
    <col min="4875" max="4877" width="8.7109375" style="3" customWidth="1"/>
    <col min="4878" max="4878" width="33.85546875" style="3" customWidth="1"/>
    <col min="4879" max="4879" width="8.7109375" style="3" customWidth="1"/>
    <col min="4880" max="4880" width="8.7109375" style="3" bestFit="1" customWidth="1"/>
    <col min="4881" max="4881" width="9.140625" style="3" bestFit="1" customWidth="1"/>
    <col min="4882" max="4883" width="6.7109375" style="3" customWidth="1"/>
    <col min="4884" max="4884" width="16.7109375" style="3" customWidth="1"/>
    <col min="4885" max="4885" width="25.7109375" style="3" customWidth="1"/>
    <col min="4886" max="5117" width="11.42578125" style="3"/>
    <col min="5118" max="5118" width="8.7109375" style="3" customWidth="1"/>
    <col min="5119" max="5121" width="4.7109375" style="3" customWidth="1"/>
    <col min="5122" max="5122" width="6" style="3" customWidth="1"/>
    <col min="5123" max="5129" width="4.7109375" style="3" customWidth="1"/>
    <col min="5130" max="5130" width="12.42578125" style="3" bestFit="1" customWidth="1"/>
    <col min="5131" max="5133" width="8.7109375" style="3" customWidth="1"/>
    <col min="5134" max="5134" width="33.85546875" style="3" customWidth="1"/>
    <col min="5135" max="5135" width="8.7109375" style="3" customWidth="1"/>
    <col min="5136" max="5136" width="8.7109375" style="3" bestFit="1" customWidth="1"/>
    <col min="5137" max="5137" width="9.140625" style="3" bestFit="1" customWidth="1"/>
    <col min="5138" max="5139" width="6.7109375" style="3" customWidth="1"/>
    <col min="5140" max="5140" width="16.7109375" style="3" customWidth="1"/>
    <col min="5141" max="5141" width="25.7109375" style="3" customWidth="1"/>
    <col min="5142" max="5373" width="11.42578125" style="3"/>
    <col min="5374" max="5374" width="8.7109375" style="3" customWidth="1"/>
    <col min="5375" max="5377" width="4.7109375" style="3" customWidth="1"/>
    <col min="5378" max="5378" width="6" style="3" customWidth="1"/>
    <col min="5379" max="5385" width="4.7109375" style="3" customWidth="1"/>
    <col min="5386" max="5386" width="12.42578125" style="3" bestFit="1" customWidth="1"/>
    <col min="5387" max="5389" width="8.7109375" style="3" customWidth="1"/>
    <col min="5390" max="5390" width="33.85546875" style="3" customWidth="1"/>
    <col min="5391" max="5391" width="8.7109375" style="3" customWidth="1"/>
    <col min="5392" max="5392" width="8.7109375" style="3" bestFit="1" customWidth="1"/>
    <col min="5393" max="5393" width="9.140625" style="3" bestFit="1" customWidth="1"/>
    <col min="5394" max="5395" width="6.7109375" style="3" customWidth="1"/>
    <col min="5396" max="5396" width="16.7109375" style="3" customWidth="1"/>
    <col min="5397" max="5397" width="25.7109375" style="3" customWidth="1"/>
    <col min="5398" max="5629" width="11.42578125" style="3"/>
    <col min="5630" max="5630" width="8.7109375" style="3" customWidth="1"/>
    <col min="5631" max="5633" width="4.7109375" style="3" customWidth="1"/>
    <col min="5634" max="5634" width="6" style="3" customWidth="1"/>
    <col min="5635" max="5641" width="4.7109375" style="3" customWidth="1"/>
    <col min="5642" max="5642" width="12.42578125" style="3" bestFit="1" customWidth="1"/>
    <col min="5643" max="5645" width="8.7109375" style="3" customWidth="1"/>
    <col min="5646" max="5646" width="33.85546875" style="3" customWidth="1"/>
    <col min="5647" max="5647" width="8.7109375" style="3" customWidth="1"/>
    <col min="5648" max="5648" width="8.7109375" style="3" bestFit="1" customWidth="1"/>
    <col min="5649" max="5649" width="9.140625" style="3" bestFit="1" customWidth="1"/>
    <col min="5650" max="5651" width="6.7109375" style="3" customWidth="1"/>
    <col min="5652" max="5652" width="16.7109375" style="3" customWidth="1"/>
    <col min="5653" max="5653" width="25.7109375" style="3" customWidth="1"/>
    <col min="5654" max="5885" width="11.42578125" style="3"/>
    <col min="5886" max="5886" width="8.7109375" style="3" customWidth="1"/>
    <col min="5887" max="5889" width="4.7109375" style="3" customWidth="1"/>
    <col min="5890" max="5890" width="6" style="3" customWidth="1"/>
    <col min="5891" max="5897" width="4.7109375" style="3" customWidth="1"/>
    <col min="5898" max="5898" width="12.42578125" style="3" bestFit="1" customWidth="1"/>
    <col min="5899" max="5901" width="8.7109375" style="3" customWidth="1"/>
    <col min="5902" max="5902" width="33.85546875" style="3" customWidth="1"/>
    <col min="5903" max="5903" width="8.7109375" style="3" customWidth="1"/>
    <col min="5904" max="5904" width="8.7109375" style="3" bestFit="1" customWidth="1"/>
    <col min="5905" max="5905" width="9.140625" style="3" bestFit="1" customWidth="1"/>
    <col min="5906" max="5907" width="6.7109375" style="3" customWidth="1"/>
    <col min="5908" max="5908" width="16.7109375" style="3" customWidth="1"/>
    <col min="5909" max="5909" width="25.7109375" style="3" customWidth="1"/>
    <col min="5910" max="6141" width="11.42578125" style="3"/>
    <col min="6142" max="6142" width="8.7109375" style="3" customWidth="1"/>
    <col min="6143" max="6145" width="4.7109375" style="3" customWidth="1"/>
    <col min="6146" max="6146" width="6" style="3" customWidth="1"/>
    <col min="6147" max="6153" width="4.7109375" style="3" customWidth="1"/>
    <col min="6154" max="6154" width="12.42578125" style="3" bestFit="1" customWidth="1"/>
    <col min="6155" max="6157" width="8.7109375" style="3" customWidth="1"/>
    <col min="6158" max="6158" width="33.85546875" style="3" customWidth="1"/>
    <col min="6159" max="6159" width="8.7109375" style="3" customWidth="1"/>
    <col min="6160" max="6160" width="8.7109375" style="3" bestFit="1" customWidth="1"/>
    <col min="6161" max="6161" width="9.140625" style="3" bestFit="1" customWidth="1"/>
    <col min="6162" max="6163" width="6.7109375" style="3" customWidth="1"/>
    <col min="6164" max="6164" width="16.7109375" style="3" customWidth="1"/>
    <col min="6165" max="6165" width="25.7109375" style="3" customWidth="1"/>
    <col min="6166" max="6397" width="11.42578125" style="3"/>
    <col min="6398" max="6398" width="8.7109375" style="3" customWidth="1"/>
    <col min="6399" max="6401" width="4.7109375" style="3" customWidth="1"/>
    <col min="6402" max="6402" width="6" style="3" customWidth="1"/>
    <col min="6403" max="6409" width="4.7109375" style="3" customWidth="1"/>
    <col min="6410" max="6410" width="12.42578125" style="3" bestFit="1" customWidth="1"/>
    <col min="6411" max="6413" width="8.7109375" style="3" customWidth="1"/>
    <col min="6414" max="6414" width="33.85546875" style="3" customWidth="1"/>
    <col min="6415" max="6415" width="8.7109375" style="3" customWidth="1"/>
    <col min="6416" max="6416" width="8.7109375" style="3" bestFit="1" customWidth="1"/>
    <col min="6417" max="6417" width="9.140625" style="3" bestFit="1" customWidth="1"/>
    <col min="6418" max="6419" width="6.7109375" style="3" customWidth="1"/>
    <col min="6420" max="6420" width="16.7109375" style="3" customWidth="1"/>
    <col min="6421" max="6421" width="25.7109375" style="3" customWidth="1"/>
    <col min="6422" max="6653" width="11.42578125" style="3"/>
    <col min="6654" max="6654" width="8.7109375" style="3" customWidth="1"/>
    <col min="6655" max="6657" width="4.7109375" style="3" customWidth="1"/>
    <col min="6658" max="6658" width="6" style="3" customWidth="1"/>
    <col min="6659" max="6665" width="4.7109375" style="3" customWidth="1"/>
    <col min="6666" max="6666" width="12.42578125" style="3" bestFit="1" customWidth="1"/>
    <col min="6667" max="6669" width="8.7109375" style="3" customWidth="1"/>
    <col min="6670" max="6670" width="33.85546875" style="3" customWidth="1"/>
    <col min="6671" max="6671" width="8.7109375" style="3" customWidth="1"/>
    <col min="6672" max="6672" width="8.7109375" style="3" bestFit="1" customWidth="1"/>
    <col min="6673" max="6673" width="9.140625" style="3" bestFit="1" customWidth="1"/>
    <col min="6674" max="6675" width="6.7109375" style="3" customWidth="1"/>
    <col min="6676" max="6676" width="16.7109375" style="3" customWidth="1"/>
    <col min="6677" max="6677" width="25.7109375" style="3" customWidth="1"/>
    <col min="6678" max="6909" width="11.42578125" style="3"/>
    <col min="6910" max="6910" width="8.7109375" style="3" customWidth="1"/>
    <col min="6911" max="6913" width="4.7109375" style="3" customWidth="1"/>
    <col min="6914" max="6914" width="6" style="3" customWidth="1"/>
    <col min="6915" max="6921" width="4.7109375" style="3" customWidth="1"/>
    <col min="6922" max="6922" width="12.42578125" style="3" bestFit="1" customWidth="1"/>
    <col min="6923" max="6925" width="8.7109375" style="3" customWidth="1"/>
    <col min="6926" max="6926" width="33.85546875" style="3" customWidth="1"/>
    <col min="6927" max="6927" width="8.7109375" style="3" customWidth="1"/>
    <col min="6928" max="6928" width="8.7109375" style="3" bestFit="1" customWidth="1"/>
    <col min="6929" max="6929" width="9.140625" style="3" bestFit="1" customWidth="1"/>
    <col min="6930" max="6931" width="6.7109375" style="3" customWidth="1"/>
    <col min="6932" max="6932" width="16.7109375" style="3" customWidth="1"/>
    <col min="6933" max="6933" width="25.7109375" style="3" customWidth="1"/>
    <col min="6934" max="7165" width="11.42578125" style="3"/>
    <col min="7166" max="7166" width="8.7109375" style="3" customWidth="1"/>
    <col min="7167" max="7169" width="4.7109375" style="3" customWidth="1"/>
    <col min="7170" max="7170" width="6" style="3" customWidth="1"/>
    <col min="7171" max="7177" width="4.7109375" style="3" customWidth="1"/>
    <col min="7178" max="7178" width="12.42578125" style="3" bestFit="1" customWidth="1"/>
    <col min="7179" max="7181" width="8.7109375" style="3" customWidth="1"/>
    <col min="7182" max="7182" width="33.85546875" style="3" customWidth="1"/>
    <col min="7183" max="7183" width="8.7109375" style="3" customWidth="1"/>
    <col min="7184" max="7184" width="8.7109375" style="3" bestFit="1" customWidth="1"/>
    <col min="7185" max="7185" width="9.140625" style="3" bestFit="1" customWidth="1"/>
    <col min="7186" max="7187" width="6.7109375" style="3" customWidth="1"/>
    <col min="7188" max="7188" width="16.7109375" style="3" customWidth="1"/>
    <col min="7189" max="7189" width="25.7109375" style="3" customWidth="1"/>
    <col min="7190" max="7421" width="11.42578125" style="3"/>
    <col min="7422" max="7422" width="8.7109375" style="3" customWidth="1"/>
    <col min="7423" max="7425" width="4.7109375" style="3" customWidth="1"/>
    <col min="7426" max="7426" width="6" style="3" customWidth="1"/>
    <col min="7427" max="7433" width="4.7109375" style="3" customWidth="1"/>
    <col min="7434" max="7434" width="12.42578125" style="3" bestFit="1" customWidth="1"/>
    <col min="7435" max="7437" width="8.7109375" style="3" customWidth="1"/>
    <col min="7438" max="7438" width="33.85546875" style="3" customWidth="1"/>
    <col min="7439" max="7439" width="8.7109375" style="3" customWidth="1"/>
    <col min="7440" max="7440" width="8.7109375" style="3" bestFit="1" customWidth="1"/>
    <col min="7441" max="7441" width="9.140625" style="3" bestFit="1" customWidth="1"/>
    <col min="7442" max="7443" width="6.7109375" style="3" customWidth="1"/>
    <col min="7444" max="7444" width="16.7109375" style="3" customWidth="1"/>
    <col min="7445" max="7445" width="25.7109375" style="3" customWidth="1"/>
    <col min="7446" max="7677" width="11.42578125" style="3"/>
    <col min="7678" max="7678" width="8.7109375" style="3" customWidth="1"/>
    <col min="7679" max="7681" width="4.7109375" style="3" customWidth="1"/>
    <col min="7682" max="7682" width="6" style="3" customWidth="1"/>
    <col min="7683" max="7689" width="4.7109375" style="3" customWidth="1"/>
    <col min="7690" max="7690" width="12.42578125" style="3" bestFit="1" customWidth="1"/>
    <col min="7691" max="7693" width="8.7109375" style="3" customWidth="1"/>
    <col min="7694" max="7694" width="33.85546875" style="3" customWidth="1"/>
    <col min="7695" max="7695" width="8.7109375" style="3" customWidth="1"/>
    <col min="7696" max="7696" width="8.7109375" style="3" bestFit="1" customWidth="1"/>
    <col min="7697" max="7697" width="9.140625" style="3" bestFit="1" customWidth="1"/>
    <col min="7698" max="7699" width="6.7109375" style="3" customWidth="1"/>
    <col min="7700" max="7700" width="16.7109375" style="3" customWidth="1"/>
    <col min="7701" max="7701" width="25.7109375" style="3" customWidth="1"/>
    <col min="7702" max="7933" width="11.42578125" style="3"/>
    <col min="7934" max="7934" width="8.7109375" style="3" customWidth="1"/>
    <col min="7935" max="7937" width="4.7109375" style="3" customWidth="1"/>
    <col min="7938" max="7938" width="6" style="3" customWidth="1"/>
    <col min="7939" max="7945" width="4.7109375" style="3" customWidth="1"/>
    <col min="7946" max="7946" width="12.42578125" style="3" bestFit="1" customWidth="1"/>
    <col min="7947" max="7949" width="8.7109375" style="3" customWidth="1"/>
    <col min="7950" max="7950" width="33.85546875" style="3" customWidth="1"/>
    <col min="7951" max="7951" width="8.7109375" style="3" customWidth="1"/>
    <col min="7952" max="7952" width="8.7109375" style="3" bestFit="1" customWidth="1"/>
    <col min="7953" max="7953" width="9.140625" style="3" bestFit="1" customWidth="1"/>
    <col min="7954" max="7955" width="6.7109375" style="3" customWidth="1"/>
    <col min="7956" max="7956" width="16.7109375" style="3" customWidth="1"/>
    <col min="7957" max="7957" width="25.7109375" style="3" customWidth="1"/>
    <col min="7958" max="8189" width="11.42578125" style="3"/>
    <col min="8190" max="8190" width="8.7109375" style="3" customWidth="1"/>
    <col min="8191" max="8193" width="4.7109375" style="3" customWidth="1"/>
    <col min="8194" max="8194" width="6" style="3" customWidth="1"/>
    <col min="8195" max="8201" width="4.7109375" style="3" customWidth="1"/>
    <col min="8202" max="8202" width="12.42578125" style="3" bestFit="1" customWidth="1"/>
    <col min="8203" max="8205" width="8.7109375" style="3" customWidth="1"/>
    <col min="8206" max="8206" width="33.85546875" style="3" customWidth="1"/>
    <col min="8207" max="8207" width="8.7109375" style="3" customWidth="1"/>
    <col min="8208" max="8208" width="8.7109375" style="3" bestFit="1" customWidth="1"/>
    <col min="8209" max="8209" width="9.140625" style="3" bestFit="1" customWidth="1"/>
    <col min="8210" max="8211" width="6.7109375" style="3" customWidth="1"/>
    <col min="8212" max="8212" width="16.7109375" style="3" customWidth="1"/>
    <col min="8213" max="8213" width="25.7109375" style="3" customWidth="1"/>
    <col min="8214" max="8445" width="11.42578125" style="3"/>
    <col min="8446" max="8446" width="8.7109375" style="3" customWidth="1"/>
    <col min="8447" max="8449" width="4.7109375" style="3" customWidth="1"/>
    <col min="8450" max="8450" width="6" style="3" customWidth="1"/>
    <col min="8451" max="8457" width="4.7109375" style="3" customWidth="1"/>
    <col min="8458" max="8458" width="12.42578125" style="3" bestFit="1" customWidth="1"/>
    <col min="8459" max="8461" width="8.7109375" style="3" customWidth="1"/>
    <col min="8462" max="8462" width="33.85546875" style="3" customWidth="1"/>
    <col min="8463" max="8463" width="8.7109375" style="3" customWidth="1"/>
    <col min="8464" max="8464" width="8.7109375" style="3" bestFit="1" customWidth="1"/>
    <col min="8465" max="8465" width="9.140625" style="3" bestFit="1" customWidth="1"/>
    <col min="8466" max="8467" width="6.7109375" style="3" customWidth="1"/>
    <col min="8468" max="8468" width="16.7109375" style="3" customWidth="1"/>
    <col min="8469" max="8469" width="25.7109375" style="3" customWidth="1"/>
    <col min="8470" max="8701" width="11.42578125" style="3"/>
    <col min="8702" max="8702" width="8.7109375" style="3" customWidth="1"/>
    <col min="8703" max="8705" width="4.7109375" style="3" customWidth="1"/>
    <col min="8706" max="8706" width="6" style="3" customWidth="1"/>
    <col min="8707" max="8713" width="4.7109375" style="3" customWidth="1"/>
    <col min="8714" max="8714" width="12.42578125" style="3" bestFit="1" customWidth="1"/>
    <col min="8715" max="8717" width="8.7109375" style="3" customWidth="1"/>
    <col min="8718" max="8718" width="33.85546875" style="3" customWidth="1"/>
    <col min="8719" max="8719" width="8.7109375" style="3" customWidth="1"/>
    <col min="8720" max="8720" width="8.7109375" style="3" bestFit="1" customWidth="1"/>
    <col min="8721" max="8721" width="9.140625" style="3" bestFit="1" customWidth="1"/>
    <col min="8722" max="8723" width="6.7109375" style="3" customWidth="1"/>
    <col min="8724" max="8724" width="16.7109375" style="3" customWidth="1"/>
    <col min="8725" max="8725" width="25.7109375" style="3" customWidth="1"/>
    <col min="8726" max="8957" width="11.42578125" style="3"/>
    <col min="8958" max="8958" width="8.7109375" style="3" customWidth="1"/>
    <col min="8959" max="8961" width="4.7109375" style="3" customWidth="1"/>
    <col min="8962" max="8962" width="6" style="3" customWidth="1"/>
    <col min="8963" max="8969" width="4.7109375" style="3" customWidth="1"/>
    <col min="8970" max="8970" width="12.42578125" style="3" bestFit="1" customWidth="1"/>
    <col min="8971" max="8973" width="8.7109375" style="3" customWidth="1"/>
    <col min="8974" max="8974" width="33.85546875" style="3" customWidth="1"/>
    <col min="8975" max="8975" width="8.7109375" style="3" customWidth="1"/>
    <col min="8976" max="8976" width="8.7109375" style="3" bestFit="1" customWidth="1"/>
    <col min="8977" max="8977" width="9.140625" style="3" bestFit="1" customWidth="1"/>
    <col min="8978" max="8979" width="6.7109375" style="3" customWidth="1"/>
    <col min="8980" max="8980" width="16.7109375" style="3" customWidth="1"/>
    <col min="8981" max="8981" width="25.7109375" style="3" customWidth="1"/>
    <col min="8982" max="9213" width="11.42578125" style="3"/>
    <col min="9214" max="9214" width="8.7109375" style="3" customWidth="1"/>
    <col min="9215" max="9217" width="4.7109375" style="3" customWidth="1"/>
    <col min="9218" max="9218" width="6" style="3" customWidth="1"/>
    <col min="9219" max="9225" width="4.7109375" style="3" customWidth="1"/>
    <col min="9226" max="9226" width="12.42578125" style="3" bestFit="1" customWidth="1"/>
    <col min="9227" max="9229" width="8.7109375" style="3" customWidth="1"/>
    <col min="9230" max="9230" width="33.85546875" style="3" customWidth="1"/>
    <col min="9231" max="9231" width="8.7109375" style="3" customWidth="1"/>
    <col min="9232" max="9232" width="8.7109375" style="3" bestFit="1" customWidth="1"/>
    <col min="9233" max="9233" width="9.140625" style="3" bestFit="1" customWidth="1"/>
    <col min="9234" max="9235" width="6.7109375" style="3" customWidth="1"/>
    <col min="9236" max="9236" width="16.7109375" style="3" customWidth="1"/>
    <col min="9237" max="9237" width="25.7109375" style="3" customWidth="1"/>
    <col min="9238" max="9469" width="11.42578125" style="3"/>
    <col min="9470" max="9470" width="8.7109375" style="3" customWidth="1"/>
    <col min="9471" max="9473" width="4.7109375" style="3" customWidth="1"/>
    <col min="9474" max="9474" width="6" style="3" customWidth="1"/>
    <col min="9475" max="9481" width="4.7109375" style="3" customWidth="1"/>
    <col min="9482" max="9482" width="12.42578125" style="3" bestFit="1" customWidth="1"/>
    <col min="9483" max="9485" width="8.7109375" style="3" customWidth="1"/>
    <col min="9486" max="9486" width="33.85546875" style="3" customWidth="1"/>
    <col min="9487" max="9487" width="8.7109375" style="3" customWidth="1"/>
    <col min="9488" max="9488" width="8.7109375" style="3" bestFit="1" customWidth="1"/>
    <col min="9489" max="9489" width="9.140625" style="3" bestFit="1" customWidth="1"/>
    <col min="9490" max="9491" width="6.7109375" style="3" customWidth="1"/>
    <col min="9492" max="9492" width="16.7109375" style="3" customWidth="1"/>
    <col min="9493" max="9493" width="25.7109375" style="3" customWidth="1"/>
    <col min="9494" max="9725" width="11.42578125" style="3"/>
    <col min="9726" max="9726" width="8.7109375" style="3" customWidth="1"/>
    <col min="9727" max="9729" width="4.7109375" style="3" customWidth="1"/>
    <col min="9730" max="9730" width="6" style="3" customWidth="1"/>
    <col min="9731" max="9737" width="4.7109375" style="3" customWidth="1"/>
    <col min="9738" max="9738" width="12.42578125" style="3" bestFit="1" customWidth="1"/>
    <col min="9739" max="9741" width="8.7109375" style="3" customWidth="1"/>
    <col min="9742" max="9742" width="33.85546875" style="3" customWidth="1"/>
    <col min="9743" max="9743" width="8.7109375" style="3" customWidth="1"/>
    <col min="9744" max="9744" width="8.7109375" style="3" bestFit="1" customWidth="1"/>
    <col min="9745" max="9745" width="9.140625" style="3" bestFit="1" customWidth="1"/>
    <col min="9746" max="9747" width="6.7109375" style="3" customWidth="1"/>
    <col min="9748" max="9748" width="16.7109375" style="3" customWidth="1"/>
    <col min="9749" max="9749" width="25.7109375" style="3" customWidth="1"/>
    <col min="9750" max="9981" width="11.42578125" style="3"/>
    <col min="9982" max="9982" width="8.7109375" style="3" customWidth="1"/>
    <col min="9983" max="9985" width="4.7109375" style="3" customWidth="1"/>
    <col min="9986" max="9986" width="6" style="3" customWidth="1"/>
    <col min="9987" max="9993" width="4.7109375" style="3" customWidth="1"/>
    <col min="9994" max="9994" width="12.42578125" style="3" bestFit="1" customWidth="1"/>
    <col min="9995" max="9997" width="8.7109375" style="3" customWidth="1"/>
    <col min="9998" max="9998" width="33.85546875" style="3" customWidth="1"/>
    <col min="9999" max="9999" width="8.7109375" style="3" customWidth="1"/>
    <col min="10000" max="10000" width="8.7109375" style="3" bestFit="1" customWidth="1"/>
    <col min="10001" max="10001" width="9.140625" style="3" bestFit="1" customWidth="1"/>
    <col min="10002" max="10003" width="6.7109375" style="3" customWidth="1"/>
    <col min="10004" max="10004" width="16.7109375" style="3" customWidth="1"/>
    <col min="10005" max="10005" width="25.7109375" style="3" customWidth="1"/>
    <col min="10006" max="10237" width="11.42578125" style="3"/>
    <col min="10238" max="10238" width="8.7109375" style="3" customWidth="1"/>
    <col min="10239" max="10241" width="4.7109375" style="3" customWidth="1"/>
    <col min="10242" max="10242" width="6" style="3" customWidth="1"/>
    <col min="10243" max="10249" width="4.7109375" style="3" customWidth="1"/>
    <col min="10250" max="10250" width="12.42578125" style="3" bestFit="1" customWidth="1"/>
    <col min="10251" max="10253" width="8.7109375" style="3" customWidth="1"/>
    <col min="10254" max="10254" width="33.85546875" style="3" customWidth="1"/>
    <col min="10255" max="10255" width="8.7109375" style="3" customWidth="1"/>
    <col min="10256" max="10256" width="8.7109375" style="3" bestFit="1" customWidth="1"/>
    <col min="10257" max="10257" width="9.140625" style="3" bestFit="1" customWidth="1"/>
    <col min="10258" max="10259" width="6.7109375" style="3" customWidth="1"/>
    <col min="10260" max="10260" width="16.7109375" style="3" customWidth="1"/>
    <col min="10261" max="10261" width="25.7109375" style="3" customWidth="1"/>
    <col min="10262" max="10493" width="11.42578125" style="3"/>
    <col min="10494" max="10494" width="8.7109375" style="3" customWidth="1"/>
    <col min="10495" max="10497" width="4.7109375" style="3" customWidth="1"/>
    <col min="10498" max="10498" width="6" style="3" customWidth="1"/>
    <col min="10499" max="10505" width="4.7109375" style="3" customWidth="1"/>
    <col min="10506" max="10506" width="12.42578125" style="3" bestFit="1" customWidth="1"/>
    <col min="10507" max="10509" width="8.7109375" style="3" customWidth="1"/>
    <col min="10510" max="10510" width="33.85546875" style="3" customWidth="1"/>
    <col min="10511" max="10511" width="8.7109375" style="3" customWidth="1"/>
    <col min="10512" max="10512" width="8.7109375" style="3" bestFit="1" customWidth="1"/>
    <col min="10513" max="10513" width="9.140625" style="3" bestFit="1" customWidth="1"/>
    <col min="10514" max="10515" width="6.7109375" style="3" customWidth="1"/>
    <col min="10516" max="10516" width="16.7109375" style="3" customWidth="1"/>
    <col min="10517" max="10517" width="25.7109375" style="3" customWidth="1"/>
    <col min="10518" max="10749" width="11.42578125" style="3"/>
    <col min="10750" max="10750" width="8.7109375" style="3" customWidth="1"/>
    <col min="10751" max="10753" width="4.7109375" style="3" customWidth="1"/>
    <col min="10754" max="10754" width="6" style="3" customWidth="1"/>
    <col min="10755" max="10761" width="4.7109375" style="3" customWidth="1"/>
    <col min="10762" max="10762" width="12.42578125" style="3" bestFit="1" customWidth="1"/>
    <col min="10763" max="10765" width="8.7109375" style="3" customWidth="1"/>
    <col min="10766" max="10766" width="33.85546875" style="3" customWidth="1"/>
    <col min="10767" max="10767" width="8.7109375" style="3" customWidth="1"/>
    <col min="10768" max="10768" width="8.7109375" style="3" bestFit="1" customWidth="1"/>
    <col min="10769" max="10769" width="9.140625" style="3" bestFit="1" customWidth="1"/>
    <col min="10770" max="10771" width="6.7109375" style="3" customWidth="1"/>
    <col min="10772" max="10772" width="16.7109375" style="3" customWidth="1"/>
    <col min="10773" max="10773" width="25.7109375" style="3" customWidth="1"/>
    <col min="10774" max="11005" width="11.42578125" style="3"/>
    <col min="11006" max="11006" width="8.7109375" style="3" customWidth="1"/>
    <col min="11007" max="11009" width="4.7109375" style="3" customWidth="1"/>
    <col min="11010" max="11010" width="6" style="3" customWidth="1"/>
    <col min="11011" max="11017" width="4.7109375" style="3" customWidth="1"/>
    <col min="11018" max="11018" width="12.42578125" style="3" bestFit="1" customWidth="1"/>
    <col min="11019" max="11021" width="8.7109375" style="3" customWidth="1"/>
    <col min="11022" max="11022" width="33.85546875" style="3" customWidth="1"/>
    <col min="11023" max="11023" width="8.7109375" style="3" customWidth="1"/>
    <col min="11024" max="11024" width="8.7109375" style="3" bestFit="1" customWidth="1"/>
    <col min="11025" max="11025" width="9.140625" style="3" bestFit="1" customWidth="1"/>
    <col min="11026" max="11027" width="6.7109375" style="3" customWidth="1"/>
    <col min="11028" max="11028" width="16.7109375" style="3" customWidth="1"/>
    <col min="11029" max="11029" width="25.7109375" style="3" customWidth="1"/>
    <col min="11030" max="11261" width="11.42578125" style="3"/>
    <col min="11262" max="11262" width="8.7109375" style="3" customWidth="1"/>
    <col min="11263" max="11265" width="4.7109375" style="3" customWidth="1"/>
    <col min="11266" max="11266" width="6" style="3" customWidth="1"/>
    <col min="11267" max="11273" width="4.7109375" style="3" customWidth="1"/>
    <col min="11274" max="11274" width="12.42578125" style="3" bestFit="1" customWidth="1"/>
    <col min="11275" max="11277" width="8.7109375" style="3" customWidth="1"/>
    <col min="11278" max="11278" width="33.85546875" style="3" customWidth="1"/>
    <col min="11279" max="11279" width="8.7109375" style="3" customWidth="1"/>
    <col min="11280" max="11280" width="8.7109375" style="3" bestFit="1" customWidth="1"/>
    <col min="11281" max="11281" width="9.140625" style="3" bestFit="1" customWidth="1"/>
    <col min="11282" max="11283" width="6.7109375" style="3" customWidth="1"/>
    <col min="11284" max="11284" width="16.7109375" style="3" customWidth="1"/>
    <col min="11285" max="11285" width="25.7109375" style="3" customWidth="1"/>
    <col min="11286" max="11517" width="11.42578125" style="3"/>
    <col min="11518" max="11518" width="8.7109375" style="3" customWidth="1"/>
    <col min="11519" max="11521" width="4.7109375" style="3" customWidth="1"/>
    <col min="11522" max="11522" width="6" style="3" customWidth="1"/>
    <col min="11523" max="11529" width="4.7109375" style="3" customWidth="1"/>
    <col min="11530" max="11530" width="12.42578125" style="3" bestFit="1" customWidth="1"/>
    <col min="11531" max="11533" width="8.7109375" style="3" customWidth="1"/>
    <col min="11534" max="11534" width="33.85546875" style="3" customWidth="1"/>
    <col min="11535" max="11535" width="8.7109375" style="3" customWidth="1"/>
    <col min="11536" max="11536" width="8.7109375" style="3" bestFit="1" customWidth="1"/>
    <col min="11537" max="11537" width="9.140625" style="3" bestFit="1" customWidth="1"/>
    <col min="11538" max="11539" width="6.7109375" style="3" customWidth="1"/>
    <col min="11540" max="11540" width="16.7109375" style="3" customWidth="1"/>
    <col min="11541" max="11541" width="25.7109375" style="3" customWidth="1"/>
    <col min="11542" max="11773" width="11.42578125" style="3"/>
    <col min="11774" max="11774" width="8.7109375" style="3" customWidth="1"/>
    <col min="11775" max="11777" width="4.7109375" style="3" customWidth="1"/>
    <col min="11778" max="11778" width="6" style="3" customWidth="1"/>
    <col min="11779" max="11785" width="4.7109375" style="3" customWidth="1"/>
    <col min="11786" max="11786" width="12.42578125" style="3" bestFit="1" customWidth="1"/>
    <col min="11787" max="11789" width="8.7109375" style="3" customWidth="1"/>
    <col min="11790" max="11790" width="33.85546875" style="3" customWidth="1"/>
    <col min="11791" max="11791" width="8.7109375" style="3" customWidth="1"/>
    <col min="11792" max="11792" width="8.7109375" style="3" bestFit="1" customWidth="1"/>
    <col min="11793" max="11793" width="9.140625" style="3" bestFit="1" customWidth="1"/>
    <col min="11794" max="11795" width="6.7109375" style="3" customWidth="1"/>
    <col min="11796" max="11796" width="16.7109375" style="3" customWidth="1"/>
    <col min="11797" max="11797" width="25.7109375" style="3" customWidth="1"/>
    <col min="11798" max="12029" width="11.42578125" style="3"/>
    <col min="12030" max="12030" width="8.7109375" style="3" customWidth="1"/>
    <col min="12031" max="12033" width="4.7109375" style="3" customWidth="1"/>
    <col min="12034" max="12034" width="6" style="3" customWidth="1"/>
    <col min="12035" max="12041" width="4.7109375" style="3" customWidth="1"/>
    <col min="12042" max="12042" width="12.42578125" style="3" bestFit="1" customWidth="1"/>
    <col min="12043" max="12045" width="8.7109375" style="3" customWidth="1"/>
    <col min="12046" max="12046" width="33.85546875" style="3" customWidth="1"/>
    <col min="12047" max="12047" width="8.7109375" style="3" customWidth="1"/>
    <col min="12048" max="12048" width="8.7109375" style="3" bestFit="1" customWidth="1"/>
    <col min="12049" max="12049" width="9.140625" style="3" bestFit="1" customWidth="1"/>
    <col min="12050" max="12051" width="6.7109375" style="3" customWidth="1"/>
    <col min="12052" max="12052" width="16.7109375" style="3" customWidth="1"/>
    <col min="12053" max="12053" width="25.7109375" style="3" customWidth="1"/>
    <col min="12054" max="12285" width="11.42578125" style="3"/>
    <col min="12286" max="12286" width="8.7109375" style="3" customWidth="1"/>
    <col min="12287" max="12289" width="4.7109375" style="3" customWidth="1"/>
    <col min="12290" max="12290" width="6" style="3" customWidth="1"/>
    <col min="12291" max="12297" width="4.7109375" style="3" customWidth="1"/>
    <col min="12298" max="12298" width="12.42578125" style="3" bestFit="1" customWidth="1"/>
    <col min="12299" max="12301" width="8.7109375" style="3" customWidth="1"/>
    <col min="12302" max="12302" width="33.85546875" style="3" customWidth="1"/>
    <col min="12303" max="12303" width="8.7109375" style="3" customWidth="1"/>
    <col min="12304" max="12304" width="8.7109375" style="3" bestFit="1" customWidth="1"/>
    <col min="12305" max="12305" width="9.140625" style="3" bestFit="1" customWidth="1"/>
    <col min="12306" max="12307" width="6.7109375" style="3" customWidth="1"/>
    <col min="12308" max="12308" width="16.7109375" style="3" customWidth="1"/>
    <col min="12309" max="12309" width="25.7109375" style="3" customWidth="1"/>
    <col min="12310" max="12541" width="11.42578125" style="3"/>
    <col min="12542" max="12542" width="8.7109375" style="3" customWidth="1"/>
    <col min="12543" max="12545" width="4.7109375" style="3" customWidth="1"/>
    <col min="12546" max="12546" width="6" style="3" customWidth="1"/>
    <col min="12547" max="12553" width="4.7109375" style="3" customWidth="1"/>
    <col min="12554" max="12554" width="12.42578125" style="3" bestFit="1" customWidth="1"/>
    <col min="12555" max="12557" width="8.7109375" style="3" customWidth="1"/>
    <col min="12558" max="12558" width="33.85546875" style="3" customWidth="1"/>
    <col min="12559" max="12559" width="8.7109375" style="3" customWidth="1"/>
    <col min="12560" max="12560" width="8.7109375" style="3" bestFit="1" customWidth="1"/>
    <col min="12561" max="12561" width="9.140625" style="3" bestFit="1" customWidth="1"/>
    <col min="12562" max="12563" width="6.7109375" style="3" customWidth="1"/>
    <col min="12564" max="12564" width="16.7109375" style="3" customWidth="1"/>
    <col min="12565" max="12565" width="25.7109375" style="3" customWidth="1"/>
    <col min="12566" max="12797" width="11.42578125" style="3"/>
    <col min="12798" max="12798" width="8.7109375" style="3" customWidth="1"/>
    <col min="12799" max="12801" width="4.7109375" style="3" customWidth="1"/>
    <col min="12802" max="12802" width="6" style="3" customWidth="1"/>
    <col min="12803" max="12809" width="4.7109375" style="3" customWidth="1"/>
    <col min="12810" max="12810" width="12.42578125" style="3" bestFit="1" customWidth="1"/>
    <col min="12811" max="12813" width="8.7109375" style="3" customWidth="1"/>
    <col min="12814" max="12814" width="33.85546875" style="3" customWidth="1"/>
    <col min="12815" max="12815" width="8.7109375" style="3" customWidth="1"/>
    <col min="12816" max="12816" width="8.7109375" style="3" bestFit="1" customWidth="1"/>
    <col min="12817" max="12817" width="9.140625" style="3" bestFit="1" customWidth="1"/>
    <col min="12818" max="12819" width="6.7109375" style="3" customWidth="1"/>
    <col min="12820" max="12820" width="16.7109375" style="3" customWidth="1"/>
    <col min="12821" max="12821" width="25.7109375" style="3" customWidth="1"/>
    <col min="12822" max="13053" width="11.42578125" style="3"/>
    <col min="13054" max="13054" width="8.7109375" style="3" customWidth="1"/>
    <col min="13055" max="13057" width="4.7109375" style="3" customWidth="1"/>
    <col min="13058" max="13058" width="6" style="3" customWidth="1"/>
    <col min="13059" max="13065" width="4.7109375" style="3" customWidth="1"/>
    <col min="13066" max="13066" width="12.42578125" style="3" bestFit="1" customWidth="1"/>
    <col min="13067" max="13069" width="8.7109375" style="3" customWidth="1"/>
    <col min="13070" max="13070" width="33.85546875" style="3" customWidth="1"/>
    <col min="13071" max="13071" width="8.7109375" style="3" customWidth="1"/>
    <col min="13072" max="13072" width="8.7109375" style="3" bestFit="1" customWidth="1"/>
    <col min="13073" max="13073" width="9.140625" style="3" bestFit="1" customWidth="1"/>
    <col min="13074" max="13075" width="6.7109375" style="3" customWidth="1"/>
    <col min="13076" max="13076" width="16.7109375" style="3" customWidth="1"/>
    <col min="13077" max="13077" width="25.7109375" style="3" customWidth="1"/>
    <col min="13078" max="13309" width="11.42578125" style="3"/>
    <col min="13310" max="13310" width="8.7109375" style="3" customWidth="1"/>
    <col min="13311" max="13313" width="4.7109375" style="3" customWidth="1"/>
    <col min="13314" max="13314" width="6" style="3" customWidth="1"/>
    <col min="13315" max="13321" width="4.7109375" style="3" customWidth="1"/>
    <col min="13322" max="13322" width="12.42578125" style="3" bestFit="1" customWidth="1"/>
    <col min="13323" max="13325" width="8.7109375" style="3" customWidth="1"/>
    <col min="13326" max="13326" width="33.85546875" style="3" customWidth="1"/>
    <col min="13327" max="13327" width="8.7109375" style="3" customWidth="1"/>
    <col min="13328" max="13328" width="8.7109375" style="3" bestFit="1" customWidth="1"/>
    <col min="13329" max="13329" width="9.140625" style="3" bestFit="1" customWidth="1"/>
    <col min="13330" max="13331" width="6.7109375" style="3" customWidth="1"/>
    <col min="13332" max="13332" width="16.7109375" style="3" customWidth="1"/>
    <col min="13333" max="13333" width="25.7109375" style="3" customWidth="1"/>
    <col min="13334" max="13565" width="11.42578125" style="3"/>
    <col min="13566" max="13566" width="8.7109375" style="3" customWidth="1"/>
    <col min="13567" max="13569" width="4.7109375" style="3" customWidth="1"/>
    <col min="13570" max="13570" width="6" style="3" customWidth="1"/>
    <col min="13571" max="13577" width="4.7109375" style="3" customWidth="1"/>
    <col min="13578" max="13578" width="12.42578125" style="3" bestFit="1" customWidth="1"/>
    <col min="13579" max="13581" width="8.7109375" style="3" customWidth="1"/>
    <col min="13582" max="13582" width="33.85546875" style="3" customWidth="1"/>
    <col min="13583" max="13583" width="8.7109375" style="3" customWidth="1"/>
    <col min="13584" max="13584" width="8.7109375" style="3" bestFit="1" customWidth="1"/>
    <col min="13585" max="13585" width="9.140625" style="3" bestFit="1" customWidth="1"/>
    <col min="13586" max="13587" width="6.7109375" style="3" customWidth="1"/>
    <col min="13588" max="13588" width="16.7109375" style="3" customWidth="1"/>
    <col min="13589" max="13589" width="25.7109375" style="3" customWidth="1"/>
    <col min="13590" max="13821" width="11.42578125" style="3"/>
    <col min="13822" max="13822" width="8.7109375" style="3" customWidth="1"/>
    <col min="13823" max="13825" width="4.7109375" style="3" customWidth="1"/>
    <col min="13826" max="13826" width="6" style="3" customWidth="1"/>
    <col min="13827" max="13833" width="4.7109375" style="3" customWidth="1"/>
    <col min="13834" max="13834" width="12.42578125" style="3" bestFit="1" customWidth="1"/>
    <col min="13835" max="13837" width="8.7109375" style="3" customWidth="1"/>
    <col min="13838" max="13838" width="33.85546875" style="3" customWidth="1"/>
    <col min="13839" max="13839" width="8.7109375" style="3" customWidth="1"/>
    <col min="13840" max="13840" width="8.7109375" style="3" bestFit="1" customWidth="1"/>
    <col min="13841" max="13841" width="9.140625" style="3" bestFit="1" customWidth="1"/>
    <col min="13842" max="13843" width="6.7109375" style="3" customWidth="1"/>
    <col min="13844" max="13844" width="16.7109375" style="3" customWidth="1"/>
    <col min="13845" max="13845" width="25.7109375" style="3" customWidth="1"/>
    <col min="13846" max="14077" width="11.42578125" style="3"/>
    <col min="14078" max="14078" width="8.7109375" style="3" customWidth="1"/>
    <col min="14079" max="14081" width="4.7109375" style="3" customWidth="1"/>
    <col min="14082" max="14082" width="6" style="3" customWidth="1"/>
    <col min="14083" max="14089" width="4.7109375" style="3" customWidth="1"/>
    <col min="14090" max="14090" width="12.42578125" style="3" bestFit="1" customWidth="1"/>
    <col min="14091" max="14093" width="8.7109375" style="3" customWidth="1"/>
    <col min="14094" max="14094" width="33.85546875" style="3" customWidth="1"/>
    <col min="14095" max="14095" width="8.7109375" style="3" customWidth="1"/>
    <col min="14096" max="14096" width="8.7109375" style="3" bestFit="1" customWidth="1"/>
    <col min="14097" max="14097" width="9.140625" style="3" bestFit="1" customWidth="1"/>
    <col min="14098" max="14099" width="6.7109375" style="3" customWidth="1"/>
    <col min="14100" max="14100" width="16.7109375" style="3" customWidth="1"/>
    <col min="14101" max="14101" width="25.7109375" style="3" customWidth="1"/>
    <col min="14102" max="14333" width="11.42578125" style="3"/>
    <col min="14334" max="14334" width="8.7109375" style="3" customWidth="1"/>
    <col min="14335" max="14337" width="4.7109375" style="3" customWidth="1"/>
    <col min="14338" max="14338" width="6" style="3" customWidth="1"/>
    <col min="14339" max="14345" width="4.7109375" style="3" customWidth="1"/>
    <col min="14346" max="14346" width="12.42578125" style="3" bestFit="1" customWidth="1"/>
    <col min="14347" max="14349" width="8.7109375" style="3" customWidth="1"/>
    <col min="14350" max="14350" width="33.85546875" style="3" customWidth="1"/>
    <col min="14351" max="14351" width="8.7109375" style="3" customWidth="1"/>
    <col min="14352" max="14352" width="8.7109375" style="3" bestFit="1" customWidth="1"/>
    <col min="14353" max="14353" width="9.140625" style="3" bestFit="1" customWidth="1"/>
    <col min="14354" max="14355" width="6.7109375" style="3" customWidth="1"/>
    <col min="14356" max="14356" width="16.7109375" style="3" customWidth="1"/>
    <col min="14357" max="14357" width="25.7109375" style="3" customWidth="1"/>
    <col min="14358" max="14589" width="11.42578125" style="3"/>
    <col min="14590" max="14590" width="8.7109375" style="3" customWidth="1"/>
    <col min="14591" max="14593" width="4.7109375" style="3" customWidth="1"/>
    <col min="14594" max="14594" width="6" style="3" customWidth="1"/>
    <col min="14595" max="14601" width="4.7109375" style="3" customWidth="1"/>
    <col min="14602" max="14602" width="12.42578125" style="3" bestFit="1" customWidth="1"/>
    <col min="14603" max="14605" width="8.7109375" style="3" customWidth="1"/>
    <col min="14606" max="14606" width="33.85546875" style="3" customWidth="1"/>
    <col min="14607" max="14607" width="8.7109375" style="3" customWidth="1"/>
    <col min="14608" max="14608" width="8.7109375" style="3" bestFit="1" customWidth="1"/>
    <col min="14609" max="14609" width="9.140625" style="3" bestFit="1" customWidth="1"/>
    <col min="14610" max="14611" width="6.7109375" style="3" customWidth="1"/>
    <col min="14612" max="14612" width="16.7109375" style="3" customWidth="1"/>
    <col min="14613" max="14613" width="25.7109375" style="3" customWidth="1"/>
    <col min="14614" max="14845" width="11.42578125" style="3"/>
    <col min="14846" max="14846" width="8.7109375" style="3" customWidth="1"/>
    <col min="14847" max="14849" width="4.7109375" style="3" customWidth="1"/>
    <col min="14850" max="14850" width="6" style="3" customWidth="1"/>
    <col min="14851" max="14857" width="4.7109375" style="3" customWidth="1"/>
    <col min="14858" max="14858" width="12.42578125" style="3" bestFit="1" customWidth="1"/>
    <col min="14859" max="14861" width="8.7109375" style="3" customWidth="1"/>
    <col min="14862" max="14862" width="33.85546875" style="3" customWidth="1"/>
    <col min="14863" max="14863" width="8.7109375" style="3" customWidth="1"/>
    <col min="14864" max="14864" width="8.7109375" style="3" bestFit="1" customWidth="1"/>
    <col min="14865" max="14865" width="9.140625" style="3" bestFit="1" customWidth="1"/>
    <col min="14866" max="14867" width="6.7109375" style="3" customWidth="1"/>
    <col min="14868" max="14868" width="16.7109375" style="3" customWidth="1"/>
    <col min="14869" max="14869" width="25.7109375" style="3" customWidth="1"/>
    <col min="14870" max="15101" width="11.42578125" style="3"/>
    <col min="15102" max="15102" width="8.7109375" style="3" customWidth="1"/>
    <col min="15103" max="15105" width="4.7109375" style="3" customWidth="1"/>
    <col min="15106" max="15106" width="6" style="3" customWidth="1"/>
    <col min="15107" max="15113" width="4.7109375" style="3" customWidth="1"/>
    <col min="15114" max="15114" width="12.42578125" style="3" bestFit="1" customWidth="1"/>
    <col min="15115" max="15117" width="8.7109375" style="3" customWidth="1"/>
    <col min="15118" max="15118" width="33.85546875" style="3" customWidth="1"/>
    <col min="15119" max="15119" width="8.7109375" style="3" customWidth="1"/>
    <col min="15120" max="15120" width="8.7109375" style="3" bestFit="1" customWidth="1"/>
    <col min="15121" max="15121" width="9.140625" style="3" bestFit="1" customWidth="1"/>
    <col min="15122" max="15123" width="6.7109375" style="3" customWidth="1"/>
    <col min="15124" max="15124" width="16.7109375" style="3" customWidth="1"/>
    <col min="15125" max="15125" width="25.7109375" style="3" customWidth="1"/>
    <col min="15126" max="15357" width="11.42578125" style="3"/>
    <col min="15358" max="15358" width="8.7109375" style="3" customWidth="1"/>
    <col min="15359" max="15361" width="4.7109375" style="3" customWidth="1"/>
    <col min="15362" max="15362" width="6" style="3" customWidth="1"/>
    <col min="15363" max="15369" width="4.7109375" style="3" customWidth="1"/>
    <col min="15370" max="15370" width="12.42578125" style="3" bestFit="1" customWidth="1"/>
    <col min="15371" max="15373" width="8.7109375" style="3" customWidth="1"/>
    <col min="15374" max="15374" width="33.85546875" style="3" customWidth="1"/>
    <col min="15375" max="15375" width="8.7109375" style="3" customWidth="1"/>
    <col min="15376" max="15376" width="8.7109375" style="3" bestFit="1" customWidth="1"/>
    <col min="15377" max="15377" width="9.140625" style="3" bestFit="1" customWidth="1"/>
    <col min="15378" max="15379" width="6.7109375" style="3" customWidth="1"/>
    <col min="15380" max="15380" width="16.7109375" style="3" customWidth="1"/>
    <col min="15381" max="15381" width="25.7109375" style="3" customWidth="1"/>
    <col min="15382" max="15613" width="11.42578125" style="3"/>
    <col min="15614" max="15614" width="8.7109375" style="3" customWidth="1"/>
    <col min="15615" max="15617" width="4.7109375" style="3" customWidth="1"/>
    <col min="15618" max="15618" width="6" style="3" customWidth="1"/>
    <col min="15619" max="15625" width="4.7109375" style="3" customWidth="1"/>
    <col min="15626" max="15626" width="12.42578125" style="3" bestFit="1" customWidth="1"/>
    <col min="15627" max="15629" width="8.7109375" style="3" customWidth="1"/>
    <col min="15630" max="15630" width="33.85546875" style="3" customWidth="1"/>
    <col min="15631" max="15631" width="8.7109375" style="3" customWidth="1"/>
    <col min="15632" max="15632" width="8.7109375" style="3" bestFit="1" customWidth="1"/>
    <col min="15633" max="15633" width="9.140625" style="3" bestFit="1" customWidth="1"/>
    <col min="15634" max="15635" width="6.7109375" style="3" customWidth="1"/>
    <col min="15636" max="15636" width="16.7109375" style="3" customWidth="1"/>
    <col min="15637" max="15637" width="25.7109375" style="3" customWidth="1"/>
    <col min="15638" max="15869" width="11.42578125" style="3"/>
    <col min="15870" max="15870" width="8.7109375" style="3" customWidth="1"/>
    <col min="15871" max="15873" width="4.7109375" style="3" customWidth="1"/>
    <col min="15874" max="15874" width="6" style="3" customWidth="1"/>
    <col min="15875" max="15881" width="4.7109375" style="3" customWidth="1"/>
    <col min="15882" max="15882" width="12.42578125" style="3" bestFit="1" customWidth="1"/>
    <col min="15883" max="15885" width="8.7109375" style="3" customWidth="1"/>
    <col min="15886" max="15886" width="33.85546875" style="3" customWidth="1"/>
    <col min="15887" max="15887" width="8.7109375" style="3" customWidth="1"/>
    <col min="15888" max="15888" width="8.7109375" style="3" bestFit="1" customWidth="1"/>
    <col min="15889" max="15889" width="9.140625" style="3" bestFit="1" customWidth="1"/>
    <col min="15890" max="15891" width="6.7109375" style="3" customWidth="1"/>
    <col min="15892" max="15892" width="16.7109375" style="3" customWidth="1"/>
    <col min="15893" max="15893" width="25.7109375" style="3" customWidth="1"/>
    <col min="15894" max="16125" width="11.42578125" style="3"/>
    <col min="16126" max="16126" width="8.7109375" style="3" customWidth="1"/>
    <col min="16127" max="16129" width="4.7109375" style="3" customWidth="1"/>
    <col min="16130" max="16130" width="6" style="3" customWidth="1"/>
    <col min="16131" max="16137" width="4.7109375" style="3" customWidth="1"/>
    <col min="16138" max="16138" width="12.42578125" style="3" bestFit="1" customWidth="1"/>
    <col min="16139" max="16141" width="8.7109375" style="3" customWidth="1"/>
    <col min="16142" max="16142" width="33.85546875" style="3" customWidth="1"/>
    <col min="16143" max="16143" width="8.7109375" style="3" customWidth="1"/>
    <col min="16144" max="16144" width="8.7109375" style="3" bestFit="1" customWidth="1"/>
    <col min="16145" max="16145" width="9.140625" style="3" bestFit="1" customWidth="1"/>
    <col min="16146" max="16147" width="6.7109375" style="3" customWidth="1"/>
    <col min="16148" max="16148" width="16.7109375" style="3" customWidth="1"/>
    <col min="16149" max="16149" width="25.7109375" style="3" customWidth="1"/>
    <col min="16150" max="16384" width="11.42578125" style="3"/>
  </cols>
  <sheetData>
    <row r="1" spans="1:23" ht="15.75">
      <c r="A1" s="4" t="s">
        <v>790</v>
      </c>
      <c r="D1" s="389" t="s">
        <v>459</v>
      </c>
      <c r="E1" s="389"/>
      <c r="F1" s="389"/>
      <c r="G1" s="389"/>
      <c r="H1" s="389"/>
      <c r="I1" s="389"/>
      <c r="J1" s="389"/>
      <c r="K1" s="389"/>
      <c r="L1" s="389"/>
      <c r="M1" s="389"/>
      <c r="N1" s="389"/>
      <c r="O1" s="389"/>
      <c r="P1" s="389"/>
      <c r="Q1" s="389"/>
      <c r="R1" s="389"/>
      <c r="S1" s="389"/>
      <c r="T1" s="389"/>
      <c r="U1" s="12" t="s">
        <v>18</v>
      </c>
    </row>
    <row r="3" spans="1:23" s="8" customFormat="1" ht="12.75" customHeight="1">
      <c r="A3" s="405" t="s">
        <v>1</v>
      </c>
      <c r="B3" s="390" t="s">
        <v>2</v>
      </c>
      <c r="C3" s="390"/>
      <c r="D3" s="390"/>
      <c r="E3" s="390"/>
      <c r="F3" s="390"/>
      <c r="G3" s="390"/>
      <c r="H3" s="390"/>
      <c r="I3" s="390"/>
      <c r="J3" s="390"/>
      <c r="K3" s="390"/>
      <c r="L3" s="391"/>
      <c r="M3" s="83"/>
      <c r="N3" s="392" t="s">
        <v>11</v>
      </c>
      <c r="O3" s="390"/>
      <c r="P3" s="390"/>
      <c r="Q3" s="390"/>
      <c r="R3" s="405" t="s">
        <v>23</v>
      </c>
      <c r="S3" s="406" t="s">
        <v>27</v>
      </c>
      <c r="T3" s="434" t="s">
        <v>12</v>
      </c>
      <c r="U3" s="405" t="s">
        <v>17</v>
      </c>
    </row>
    <row r="4" spans="1:23" ht="39.950000000000003" customHeight="1">
      <c r="A4" s="407"/>
      <c r="B4" s="72" t="s">
        <v>3</v>
      </c>
      <c r="C4" s="7" t="s">
        <v>4</v>
      </c>
      <c r="D4" s="7" t="s">
        <v>20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5" t="s">
        <v>24</v>
      </c>
      <c r="L4" s="5" t="s">
        <v>25</v>
      </c>
      <c r="M4" s="5" t="s">
        <v>530</v>
      </c>
      <c r="N4" s="6" t="s">
        <v>19</v>
      </c>
      <c r="O4" s="73" t="s">
        <v>26</v>
      </c>
      <c r="P4" s="9" t="s">
        <v>21</v>
      </c>
      <c r="Q4" s="9" t="s">
        <v>22</v>
      </c>
      <c r="R4" s="407"/>
      <c r="S4" s="431"/>
      <c r="T4" s="435"/>
      <c r="U4" s="407"/>
      <c r="V4" s="1" t="s">
        <v>442</v>
      </c>
      <c r="W4" s="3" t="s">
        <v>443</v>
      </c>
    </row>
    <row r="5" spans="1:23" s="80" customFormat="1">
      <c r="A5" s="74"/>
      <c r="B5" s="75"/>
      <c r="C5" s="76"/>
      <c r="D5" s="76"/>
      <c r="E5" s="76"/>
      <c r="F5" s="76"/>
      <c r="G5" s="76"/>
      <c r="H5" s="76"/>
      <c r="I5" s="76"/>
      <c r="J5" s="76"/>
      <c r="K5" s="76"/>
      <c r="L5" s="84"/>
      <c r="M5" s="94"/>
      <c r="N5" s="85"/>
      <c r="O5" s="77"/>
      <c r="P5" s="77"/>
      <c r="Q5" s="77"/>
      <c r="R5" s="78"/>
      <c r="S5" s="79"/>
      <c r="T5" s="11"/>
      <c r="U5" s="79" t="s">
        <v>460</v>
      </c>
      <c r="V5" s="80" t="str">
        <f>IF(A5="","",MONTH(A5))</f>
        <v/>
      </c>
      <c r="W5" s="80" t="str">
        <f>IF(A5="","",YEAR(A5))</f>
        <v/>
      </c>
    </row>
    <row r="6" spans="1:23" s="80" customFormat="1">
      <c r="A6" s="74"/>
      <c r="B6" s="75"/>
      <c r="C6" s="76"/>
      <c r="D6" s="76"/>
      <c r="E6" s="76"/>
      <c r="F6" s="76"/>
      <c r="G6" s="76"/>
      <c r="H6" s="76"/>
      <c r="I6" s="76"/>
      <c r="J6" s="76"/>
      <c r="K6" s="76"/>
      <c r="L6" s="84"/>
      <c r="M6" s="94"/>
      <c r="N6" s="85"/>
      <c r="O6" s="77"/>
      <c r="P6" s="77"/>
      <c r="Q6" s="77"/>
      <c r="R6" s="78"/>
      <c r="S6" s="79"/>
      <c r="T6" s="11"/>
      <c r="U6" s="79" t="s">
        <v>452</v>
      </c>
      <c r="V6" s="80" t="str">
        <f t="shared" ref="V6:V69" si="0">IF(A6="","",MONTH(A6))</f>
        <v/>
      </c>
      <c r="W6" s="80" t="str">
        <f t="shared" ref="W6:W69" si="1">IF(A6="","",YEAR(A6))</f>
        <v/>
      </c>
    </row>
    <row r="7" spans="1:23" s="80" customFormat="1">
      <c r="A7" s="74"/>
      <c r="B7" s="75"/>
      <c r="C7" s="76"/>
      <c r="D7" s="76"/>
      <c r="E7" s="76"/>
      <c r="F7" s="76"/>
      <c r="G7" s="76"/>
      <c r="H7" s="76"/>
      <c r="I7" s="76"/>
      <c r="J7" s="76"/>
      <c r="K7" s="76"/>
      <c r="L7" s="84"/>
      <c r="M7" s="94"/>
      <c r="N7" s="85"/>
      <c r="O7" s="313"/>
      <c r="P7" s="77"/>
      <c r="Q7" s="77"/>
      <c r="R7" s="78"/>
      <c r="S7" s="79"/>
      <c r="T7" s="11"/>
      <c r="U7" s="79" t="s">
        <v>461</v>
      </c>
      <c r="V7" s="80" t="str">
        <f t="shared" si="0"/>
        <v/>
      </c>
      <c r="W7" s="80" t="str">
        <f t="shared" si="1"/>
        <v/>
      </c>
    </row>
    <row r="8" spans="1:23" s="80" customFormat="1">
      <c r="A8" s="74"/>
      <c r="B8" s="75"/>
      <c r="C8" s="76"/>
      <c r="D8" s="76"/>
      <c r="E8" s="76"/>
      <c r="F8" s="76"/>
      <c r="G8" s="76"/>
      <c r="H8" s="76"/>
      <c r="I8" s="76"/>
      <c r="J8" s="76"/>
      <c r="K8" s="76"/>
      <c r="L8" s="84"/>
      <c r="M8" s="94"/>
      <c r="N8" s="85"/>
      <c r="O8" s="77"/>
      <c r="P8" s="77"/>
      <c r="Q8" s="77"/>
      <c r="R8" s="78"/>
      <c r="S8" s="79"/>
      <c r="T8" s="11"/>
      <c r="U8" s="79" t="s">
        <v>434</v>
      </c>
      <c r="V8" s="80" t="str">
        <f t="shared" si="0"/>
        <v/>
      </c>
      <c r="W8" s="80" t="str">
        <f t="shared" si="1"/>
        <v/>
      </c>
    </row>
    <row r="9" spans="1:23" s="80" customFormat="1">
      <c r="A9" s="74"/>
      <c r="B9" s="75"/>
      <c r="C9" s="76"/>
      <c r="D9" s="76"/>
      <c r="E9" s="76"/>
      <c r="F9" s="76"/>
      <c r="G9" s="76"/>
      <c r="H9" s="76"/>
      <c r="I9" s="76"/>
      <c r="J9" s="76"/>
      <c r="K9" s="76"/>
      <c r="L9" s="84"/>
      <c r="M9" s="94"/>
      <c r="N9" s="85"/>
      <c r="O9" s="77"/>
      <c r="P9" s="77"/>
      <c r="Q9" s="77"/>
      <c r="R9" s="78"/>
      <c r="S9" s="78"/>
      <c r="T9" s="11"/>
      <c r="U9" s="78" t="s">
        <v>451</v>
      </c>
      <c r="V9" s="80" t="str">
        <f t="shared" si="0"/>
        <v/>
      </c>
      <c r="W9" s="80" t="str">
        <f t="shared" si="1"/>
        <v/>
      </c>
    </row>
    <row r="10" spans="1:23" s="80" customFormat="1">
      <c r="A10" s="74"/>
      <c r="B10" s="75"/>
      <c r="C10" s="76"/>
      <c r="D10" s="76"/>
      <c r="E10" s="76"/>
      <c r="F10" s="76"/>
      <c r="G10" s="76"/>
      <c r="H10" s="76"/>
      <c r="I10" s="76"/>
      <c r="J10" s="76"/>
      <c r="K10" s="76"/>
      <c r="L10" s="84"/>
      <c r="M10" s="94"/>
      <c r="N10" s="85"/>
      <c r="O10" s="208"/>
      <c r="P10" s="77"/>
      <c r="Q10" s="77"/>
      <c r="R10" s="78"/>
      <c r="S10" s="78"/>
      <c r="T10" s="11"/>
      <c r="U10" s="78" t="s">
        <v>462</v>
      </c>
      <c r="V10" s="80" t="str">
        <f t="shared" si="0"/>
        <v/>
      </c>
      <c r="W10" s="80" t="str">
        <f t="shared" si="1"/>
        <v/>
      </c>
    </row>
    <row r="11" spans="1:23" s="80" customFormat="1" ht="10.15" customHeight="1">
      <c r="A11" s="74"/>
      <c r="B11" s="75"/>
      <c r="C11" s="76"/>
      <c r="D11" s="76"/>
      <c r="E11" s="76"/>
      <c r="F11" s="76"/>
      <c r="G11" s="76"/>
      <c r="H11" s="76"/>
      <c r="I11" s="76"/>
      <c r="J11" s="76"/>
      <c r="K11" s="76"/>
      <c r="L11" s="84"/>
      <c r="M11" s="94"/>
      <c r="N11" s="85"/>
      <c r="O11" s="77"/>
      <c r="P11" s="77"/>
      <c r="Q11" s="77"/>
      <c r="R11" s="78"/>
      <c r="S11" s="79"/>
      <c r="T11" s="11"/>
      <c r="U11" s="79" t="s">
        <v>427</v>
      </c>
      <c r="V11" s="80" t="str">
        <f t="shared" si="0"/>
        <v/>
      </c>
      <c r="W11" s="80" t="str">
        <f t="shared" si="1"/>
        <v/>
      </c>
    </row>
    <row r="12" spans="1:23" s="80" customFormat="1">
      <c r="A12" s="74"/>
      <c r="B12" s="75"/>
      <c r="C12" s="76"/>
      <c r="D12" s="76"/>
      <c r="E12" s="76"/>
      <c r="F12" s="76"/>
      <c r="G12" s="76"/>
      <c r="H12" s="76"/>
      <c r="I12" s="76"/>
      <c r="J12" s="76"/>
      <c r="K12" s="76"/>
      <c r="L12" s="84"/>
      <c r="M12" s="94"/>
      <c r="N12" s="85"/>
      <c r="O12" s="77"/>
      <c r="P12" s="77"/>
      <c r="Q12" s="77"/>
      <c r="R12" s="78"/>
      <c r="S12" s="79"/>
      <c r="T12" s="11"/>
      <c r="U12" s="79" t="s">
        <v>453</v>
      </c>
      <c r="V12" s="80" t="str">
        <f t="shared" si="0"/>
        <v/>
      </c>
      <c r="W12" s="80" t="str">
        <f t="shared" si="1"/>
        <v/>
      </c>
    </row>
    <row r="13" spans="1:23" s="80" customFormat="1">
      <c r="A13" s="74"/>
      <c r="B13" s="75"/>
      <c r="C13" s="76"/>
      <c r="D13" s="76"/>
      <c r="E13" s="76"/>
      <c r="F13" s="76"/>
      <c r="G13" s="76"/>
      <c r="H13" s="76"/>
      <c r="I13" s="76"/>
      <c r="J13" s="76"/>
      <c r="K13" s="76"/>
      <c r="L13" s="84"/>
      <c r="M13" s="94"/>
      <c r="N13" s="85"/>
      <c r="O13" s="313"/>
      <c r="P13" s="77"/>
      <c r="Q13" s="77"/>
      <c r="R13" s="78"/>
      <c r="S13" s="79"/>
      <c r="T13" s="11"/>
      <c r="U13" s="79" t="s">
        <v>437</v>
      </c>
      <c r="V13" s="80" t="str">
        <f t="shared" si="0"/>
        <v/>
      </c>
      <c r="W13" s="80" t="str">
        <f t="shared" si="1"/>
        <v/>
      </c>
    </row>
    <row r="14" spans="1:23" s="80" customFormat="1">
      <c r="A14" s="74"/>
      <c r="B14" s="75"/>
      <c r="C14" s="76"/>
      <c r="D14" s="76"/>
      <c r="E14" s="76"/>
      <c r="F14" s="76"/>
      <c r="G14" s="76"/>
      <c r="H14" s="76"/>
      <c r="I14" s="76"/>
      <c r="J14" s="76"/>
      <c r="K14" s="76"/>
      <c r="L14" s="84"/>
      <c r="M14" s="94"/>
      <c r="N14" s="85"/>
      <c r="O14" s="313"/>
      <c r="P14" s="77"/>
      <c r="Q14" s="77"/>
      <c r="R14" s="78"/>
      <c r="S14" s="79"/>
      <c r="T14" s="11"/>
      <c r="U14" s="79" t="s">
        <v>439</v>
      </c>
      <c r="V14" s="80" t="str">
        <f t="shared" si="0"/>
        <v/>
      </c>
      <c r="W14" s="80" t="str">
        <f t="shared" si="1"/>
        <v/>
      </c>
    </row>
    <row r="15" spans="1:23" s="80" customFormat="1">
      <c r="A15" s="74"/>
      <c r="B15" s="75"/>
      <c r="C15" s="76"/>
      <c r="D15" s="76"/>
      <c r="E15" s="76"/>
      <c r="F15" s="76"/>
      <c r="G15" s="76"/>
      <c r="H15" s="76"/>
      <c r="I15" s="76"/>
      <c r="J15" s="76"/>
      <c r="K15" s="76"/>
      <c r="L15" s="84"/>
      <c r="M15" s="94"/>
      <c r="N15" s="85"/>
      <c r="O15" s="313"/>
      <c r="P15" s="77"/>
      <c r="Q15" s="77"/>
      <c r="R15" s="78"/>
      <c r="S15" s="79"/>
      <c r="T15" s="11"/>
      <c r="U15" s="79" t="s">
        <v>446</v>
      </c>
      <c r="V15" s="80" t="str">
        <f t="shared" si="0"/>
        <v/>
      </c>
      <c r="W15" s="80" t="str">
        <f t="shared" si="1"/>
        <v/>
      </c>
    </row>
    <row r="16" spans="1:23" s="80" customFormat="1">
      <c r="A16" s="74"/>
      <c r="B16" s="75"/>
      <c r="C16" s="76"/>
      <c r="D16" s="76"/>
      <c r="E16" s="76"/>
      <c r="F16" s="76"/>
      <c r="G16" s="76"/>
      <c r="H16" s="76"/>
      <c r="I16" s="76"/>
      <c r="J16" s="76"/>
      <c r="K16" s="76"/>
      <c r="L16" s="84"/>
      <c r="M16" s="94"/>
      <c r="N16" s="85"/>
      <c r="O16" s="313"/>
      <c r="P16" s="77"/>
      <c r="Q16" s="77"/>
      <c r="R16" s="78"/>
      <c r="S16" s="79"/>
      <c r="T16" s="11"/>
      <c r="U16" s="79" t="s">
        <v>447</v>
      </c>
      <c r="V16" s="80" t="str">
        <f t="shared" si="0"/>
        <v/>
      </c>
      <c r="W16" s="80" t="str">
        <f t="shared" si="1"/>
        <v/>
      </c>
    </row>
    <row r="17" spans="1:23" s="80" customFormat="1">
      <c r="A17" s="74"/>
      <c r="B17" s="75"/>
      <c r="C17" s="76"/>
      <c r="D17" s="76"/>
      <c r="E17" s="76"/>
      <c r="F17" s="76"/>
      <c r="G17" s="76"/>
      <c r="H17" s="76"/>
      <c r="I17" s="76"/>
      <c r="J17" s="76"/>
      <c r="K17" s="76"/>
      <c r="L17" s="84"/>
      <c r="M17" s="94"/>
      <c r="N17" s="85"/>
      <c r="O17" s="77"/>
      <c r="P17" s="77"/>
      <c r="Q17" s="77"/>
      <c r="R17" s="78"/>
      <c r="S17" s="79"/>
      <c r="T17" s="11"/>
      <c r="U17" s="79" t="s">
        <v>415</v>
      </c>
      <c r="V17" s="80" t="str">
        <f t="shared" si="0"/>
        <v/>
      </c>
      <c r="W17" s="80" t="str">
        <f t="shared" si="1"/>
        <v/>
      </c>
    </row>
    <row r="18" spans="1:23" s="80" customFormat="1">
      <c r="A18" s="74"/>
      <c r="B18" s="75"/>
      <c r="C18" s="76"/>
      <c r="D18" s="76"/>
      <c r="E18" s="76"/>
      <c r="F18" s="76"/>
      <c r="G18" s="76"/>
      <c r="H18" s="76"/>
      <c r="I18" s="76"/>
      <c r="J18" s="76"/>
      <c r="K18" s="76"/>
      <c r="L18" s="84"/>
      <c r="M18" s="94"/>
      <c r="N18" s="85"/>
      <c r="O18" s="313"/>
      <c r="P18" s="77"/>
      <c r="Q18" s="77"/>
      <c r="R18" s="78"/>
      <c r="S18" s="79"/>
      <c r="T18" s="11"/>
      <c r="U18" s="79" t="s">
        <v>463</v>
      </c>
      <c r="V18" s="80" t="str">
        <f t="shared" si="0"/>
        <v/>
      </c>
      <c r="W18" s="80" t="str">
        <f t="shared" si="1"/>
        <v/>
      </c>
    </row>
    <row r="19" spans="1:23" s="80" customFormat="1">
      <c r="A19" s="74"/>
      <c r="B19" s="75"/>
      <c r="C19" s="76"/>
      <c r="D19" s="76"/>
      <c r="E19" s="76"/>
      <c r="F19" s="76"/>
      <c r="G19" s="76"/>
      <c r="H19" s="76"/>
      <c r="I19" s="76"/>
      <c r="J19" s="76"/>
      <c r="K19" s="76"/>
      <c r="L19" s="84"/>
      <c r="M19" s="94"/>
      <c r="N19" s="85"/>
      <c r="O19" s="313"/>
      <c r="P19" s="77"/>
      <c r="Q19" s="77"/>
      <c r="R19" s="78"/>
      <c r="S19" s="79"/>
      <c r="T19" s="11"/>
      <c r="U19" s="79" t="s">
        <v>464</v>
      </c>
      <c r="V19" s="80" t="str">
        <f t="shared" si="0"/>
        <v/>
      </c>
      <c r="W19" s="80" t="str">
        <f t="shared" si="1"/>
        <v/>
      </c>
    </row>
    <row r="20" spans="1:23" s="80" customFormat="1">
      <c r="A20" s="74"/>
      <c r="B20" s="75"/>
      <c r="C20" s="76"/>
      <c r="D20" s="76"/>
      <c r="E20" s="76"/>
      <c r="F20" s="76"/>
      <c r="G20" s="76"/>
      <c r="H20" s="76"/>
      <c r="I20" s="76"/>
      <c r="J20" s="76"/>
      <c r="K20" s="76"/>
      <c r="L20" s="84"/>
      <c r="M20" s="94"/>
      <c r="N20" s="85"/>
      <c r="O20" s="313"/>
      <c r="P20" s="77"/>
      <c r="Q20" s="77"/>
      <c r="R20" s="78"/>
      <c r="S20" s="79"/>
      <c r="T20" s="11"/>
      <c r="U20" s="79" t="s">
        <v>465</v>
      </c>
      <c r="V20" s="80" t="str">
        <f t="shared" si="0"/>
        <v/>
      </c>
      <c r="W20" s="80" t="str">
        <f t="shared" si="1"/>
        <v/>
      </c>
    </row>
    <row r="21" spans="1:23" s="80" customFormat="1">
      <c r="A21" s="74"/>
      <c r="B21" s="75"/>
      <c r="C21" s="76"/>
      <c r="D21" s="76"/>
      <c r="E21" s="76"/>
      <c r="F21" s="76"/>
      <c r="G21" s="76"/>
      <c r="H21" s="76"/>
      <c r="I21" s="76"/>
      <c r="J21" s="76"/>
      <c r="K21" s="76"/>
      <c r="L21" s="84"/>
      <c r="M21" s="94"/>
      <c r="N21" s="85"/>
      <c r="O21" s="313"/>
      <c r="P21" s="77"/>
      <c r="Q21" s="77"/>
      <c r="R21" s="78"/>
      <c r="S21" s="79"/>
      <c r="T21" s="11"/>
      <c r="U21" s="79" t="s">
        <v>466</v>
      </c>
      <c r="V21" s="80" t="str">
        <f t="shared" si="0"/>
        <v/>
      </c>
      <c r="W21" s="80" t="str">
        <f t="shared" si="1"/>
        <v/>
      </c>
    </row>
    <row r="22" spans="1:23" s="80" customFormat="1">
      <c r="A22" s="74"/>
      <c r="B22" s="75"/>
      <c r="C22" s="76"/>
      <c r="D22" s="76"/>
      <c r="E22" s="76"/>
      <c r="F22" s="76"/>
      <c r="G22" s="76"/>
      <c r="H22" s="76"/>
      <c r="I22" s="76"/>
      <c r="J22" s="76"/>
      <c r="K22" s="76"/>
      <c r="L22" s="84"/>
      <c r="M22" s="94"/>
      <c r="N22" s="85"/>
      <c r="O22" s="313"/>
      <c r="P22" s="77"/>
      <c r="Q22" s="77"/>
      <c r="R22" s="78"/>
      <c r="S22" s="79"/>
      <c r="T22" s="11"/>
      <c r="U22" s="79" t="s">
        <v>467</v>
      </c>
      <c r="V22" s="80" t="str">
        <f t="shared" si="0"/>
        <v/>
      </c>
      <c r="W22" s="80" t="str">
        <f t="shared" si="1"/>
        <v/>
      </c>
    </row>
    <row r="23" spans="1:23" s="80" customFormat="1">
      <c r="A23" s="74"/>
      <c r="B23" s="75"/>
      <c r="C23" s="76"/>
      <c r="D23" s="76"/>
      <c r="E23" s="76"/>
      <c r="F23" s="76"/>
      <c r="G23" s="76"/>
      <c r="H23" s="76"/>
      <c r="I23" s="76"/>
      <c r="J23" s="76"/>
      <c r="K23" s="76"/>
      <c r="L23" s="84"/>
      <c r="M23" s="94"/>
      <c r="N23" s="85"/>
      <c r="O23" s="313"/>
      <c r="P23" s="77"/>
      <c r="Q23" s="77"/>
      <c r="R23" s="78"/>
      <c r="S23" s="79"/>
      <c r="T23" s="11"/>
      <c r="U23" s="79" t="s">
        <v>467</v>
      </c>
      <c r="V23" s="80" t="str">
        <f t="shared" si="0"/>
        <v/>
      </c>
      <c r="W23" s="80" t="str">
        <f t="shared" si="1"/>
        <v/>
      </c>
    </row>
    <row r="24" spans="1:23" s="80" customFormat="1">
      <c r="A24" s="74"/>
      <c r="B24" s="75"/>
      <c r="C24" s="76"/>
      <c r="D24" s="76"/>
      <c r="E24" s="76"/>
      <c r="F24" s="76"/>
      <c r="G24" s="76"/>
      <c r="H24" s="76"/>
      <c r="I24" s="76"/>
      <c r="J24" s="76"/>
      <c r="K24" s="76"/>
      <c r="L24" s="84"/>
      <c r="M24" s="94"/>
      <c r="N24" s="85"/>
      <c r="O24" s="313"/>
      <c r="P24" s="77"/>
      <c r="Q24" s="77"/>
      <c r="R24" s="78"/>
      <c r="S24" s="79"/>
      <c r="T24" s="11"/>
      <c r="U24" s="79" t="s">
        <v>468</v>
      </c>
      <c r="V24" s="80" t="str">
        <f t="shared" si="0"/>
        <v/>
      </c>
      <c r="W24" s="80" t="str">
        <f t="shared" si="1"/>
        <v/>
      </c>
    </row>
    <row r="25" spans="1:23" s="80" customFormat="1" ht="9.75" customHeight="1">
      <c r="A25" s="74"/>
      <c r="B25" s="75"/>
      <c r="C25" s="76"/>
      <c r="D25" s="76"/>
      <c r="E25" s="76"/>
      <c r="F25" s="76"/>
      <c r="G25" s="76"/>
      <c r="H25" s="76"/>
      <c r="I25" s="76"/>
      <c r="J25" s="76"/>
      <c r="K25" s="76"/>
      <c r="L25" s="84"/>
      <c r="M25" s="94"/>
      <c r="N25" s="85"/>
      <c r="O25" s="77"/>
      <c r="P25" s="77"/>
      <c r="Q25" s="77"/>
      <c r="R25" s="78"/>
      <c r="S25" s="79"/>
      <c r="T25" s="11"/>
      <c r="U25" s="79" t="s">
        <v>419</v>
      </c>
      <c r="V25" s="80" t="str">
        <f t="shared" si="0"/>
        <v/>
      </c>
      <c r="W25" s="80" t="str">
        <f t="shared" si="1"/>
        <v/>
      </c>
    </row>
    <row r="26" spans="1:23" s="80" customFormat="1">
      <c r="A26" s="74"/>
      <c r="B26" s="75"/>
      <c r="C26" s="76"/>
      <c r="D26" s="76"/>
      <c r="E26" s="76"/>
      <c r="F26" s="76"/>
      <c r="G26" s="76"/>
      <c r="H26" s="76"/>
      <c r="I26" s="76"/>
      <c r="J26" s="76"/>
      <c r="K26" s="76"/>
      <c r="L26" s="84"/>
      <c r="M26" s="94"/>
      <c r="N26" s="85"/>
      <c r="O26" s="77"/>
      <c r="P26" s="77"/>
      <c r="Q26" s="77"/>
      <c r="R26" s="78"/>
      <c r="S26" s="79"/>
      <c r="T26" s="11"/>
      <c r="U26" s="79" t="s">
        <v>469</v>
      </c>
      <c r="V26" s="80" t="str">
        <f t="shared" si="0"/>
        <v/>
      </c>
      <c r="W26" s="80" t="str">
        <f t="shared" si="1"/>
        <v/>
      </c>
    </row>
    <row r="27" spans="1:23" s="80" customFormat="1">
      <c r="A27" s="74"/>
      <c r="B27" s="75"/>
      <c r="C27" s="76"/>
      <c r="D27" s="76"/>
      <c r="E27" s="76"/>
      <c r="F27" s="76"/>
      <c r="G27" s="76"/>
      <c r="H27" s="76"/>
      <c r="I27" s="76"/>
      <c r="J27" s="76"/>
      <c r="K27" s="76"/>
      <c r="L27" s="84"/>
      <c r="M27" s="94"/>
      <c r="N27" s="85"/>
      <c r="O27" s="77"/>
      <c r="P27" s="77"/>
      <c r="Q27" s="77"/>
      <c r="R27" s="78"/>
      <c r="S27" s="78"/>
      <c r="T27" s="11"/>
      <c r="U27" s="78" t="s">
        <v>431</v>
      </c>
      <c r="V27" s="80" t="str">
        <f t="shared" si="0"/>
        <v/>
      </c>
      <c r="W27" s="80" t="str">
        <f t="shared" si="1"/>
        <v/>
      </c>
    </row>
    <row r="28" spans="1:23" s="80" customFormat="1">
      <c r="A28" s="74"/>
      <c r="B28" s="75"/>
      <c r="C28" s="76"/>
      <c r="D28" s="76"/>
      <c r="E28" s="76"/>
      <c r="F28" s="76"/>
      <c r="G28" s="76"/>
      <c r="H28" s="76"/>
      <c r="I28" s="76"/>
      <c r="J28" s="76"/>
      <c r="K28" s="76"/>
      <c r="L28" s="84"/>
      <c r="M28" s="94"/>
      <c r="N28" s="85"/>
      <c r="O28" s="77"/>
      <c r="P28" s="77"/>
      <c r="Q28" s="77"/>
      <c r="R28" s="78"/>
      <c r="S28" s="78"/>
      <c r="T28" s="11"/>
      <c r="U28" s="78" t="s">
        <v>470</v>
      </c>
      <c r="V28" s="80" t="str">
        <f t="shared" si="0"/>
        <v/>
      </c>
      <c r="W28" s="80" t="str">
        <f t="shared" si="1"/>
        <v/>
      </c>
    </row>
    <row r="29" spans="1:23" s="80" customFormat="1">
      <c r="A29" s="74"/>
      <c r="B29" s="75"/>
      <c r="C29" s="76"/>
      <c r="D29" s="76"/>
      <c r="E29" s="76"/>
      <c r="F29" s="76"/>
      <c r="G29" s="76"/>
      <c r="H29" s="76"/>
      <c r="I29" s="76"/>
      <c r="J29" s="76"/>
      <c r="K29" s="76"/>
      <c r="L29" s="84"/>
      <c r="M29" s="94"/>
      <c r="N29" s="85"/>
      <c r="O29" s="77"/>
      <c r="P29" s="77"/>
      <c r="Q29" s="77"/>
      <c r="R29" s="78"/>
      <c r="S29" s="78"/>
      <c r="T29" s="11"/>
      <c r="U29" s="78" t="s">
        <v>440</v>
      </c>
      <c r="V29" s="80" t="str">
        <f t="shared" si="0"/>
        <v/>
      </c>
      <c r="W29" s="80" t="str">
        <f t="shared" si="1"/>
        <v/>
      </c>
    </row>
    <row r="30" spans="1:23" s="80" customFormat="1">
      <c r="A30" s="74"/>
      <c r="B30" s="75"/>
      <c r="C30" s="76"/>
      <c r="D30" s="76"/>
      <c r="E30" s="76"/>
      <c r="F30" s="76"/>
      <c r="G30" s="76"/>
      <c r="H30" s="76"/>
      <c r="I30" s="76"/>
      <c r="J30" s="76"/>
      <c r="K30" s="76"/>
      <c r="L30" s="84"/>
      <c r="M30" s="94"/>
      <c r="N30" s="85"/>
      <c r="O30" s="313"/>
      <c r="P30" s="77"/>
      <c r="Q30" s="77"/>
      <c r="R30" s="78"/>
      <c r="S30" s="79"/>
      <c r="T30" s="11"/>
      <c r="U30" s="79" t="s">
        <v>471</v>
      </c>
      <c r="V30" s="80" t="str">
        <f t="shared" si="0"/>
        <v/>
      </c>
      <c r="W30" s="80" t="str">
        <f t="shared" si="1"/>
        <v/>
      </c>
    </row>
    <row r="31" spans="1:23" s="80" customFormat="1">
      <c r="A31" s="74"/>
      <c r="B31" s="75"/>
      <c r="C31" s="76"/>
      <c r="D31" s="76"/>
      <c r="E31" s="76"/>
      <c r="F31" s="76"/>
      <c r="G31" s="76"/>
      <c r="H31" s="76"/>
      <c r="I31" s="76"/>
      <c r="J31" s="76"/>
      <c r="K31" s="76"/>
      <c r="L31" s="84"/>
      <c r="M31" s="94"/>
      <c r="N31" s="85"/>
      <c r="O31" s="313"/>
      <c r="P31" s="77"/>
      <c r="Q31" s="77"/>
      <c r="R31" s="78"/>
      <c r="S31" s="79"/>
      <c r="T31" s="11"/>
      <c r="U31" s="79" t="s">
        <v>446</v>
      </c>
      <c r="V31" s="80" t="str">
        <f t="shared" si="0"/>
        <v/>
      </c>
      <c r="W31" s="80" t="str">
        <f t="shared" si="1"/>
        <v/>
      </c>
    </row>
    <row r="32" spans="1:23" s="80" customFormat="1">
      <c r="A32" s="74"/>
      <c r="B32" s="75"/>
      <c r="C32" s="76"/>
      <c r="D32" s="76"/>
      <c r="E32" s="76"/>
      <c r="F32" s="76"/>
      <c r="G32" s="76"/>
      <c r="H32" s="76"/>
      <c r="I32" s="76"/>
      <c r="J32" s="76"/>
      <c r="K32" s="76"/>
      <c r="L32" s="84"/>
      <c r="M32" s="94"/>
      <c r="N32" s="85"/>
      <c r="O32" s="313"/>
      <c r="P32" s="77"/>
      <c r="Q32" s="77"/>
      <c r="R32" s="78"/>
      <c r="S32" s="79"/>
      <c r="T32" s="11"/>
      <c r="U32" s="79" t="s">
        <v>447</v>
      </c>
      <c r="V32" s="80" t="str">
        <f t="shared" si="0"/>
        <v/>
      </c>
      <c r="W32" s="80" t="str">
        <f t="shared" si="1"/>
        <v/>
      </c>
    </row>
    <row r="33" spans="1:23" s="80" customFormat="1">
      <c r="A33" s="74"/>
      <c r="B33" s="75"/>
      <c r="C33" s="76"/>
      <c r="D33" s="76"/>
      <c r="E33" s="76"/>
      <c r="F33" s="76"/>
      <c r="G33" s="76"/>
      <c r="H33" s="76"/>
      <c r="I33" s="76"/>
      <c r="J33" s="76"/>
      <c r="K33" s="76"/>
      <c r="L33" s="84"/>
      <c r="M33" s="94"/>
      <c r="N33" s="85"/>
      <c r="O33" s="313"/>
      <c r="P33" s="77"/>
      <c r="Q33" s="77"/>
      <c r="R33" s="78"/>
      <c r="S33" s="79"/>
      <c r="T33" s="11"/>
      <c r="U33" s="79" t="s">
        <v>472</v>
      </c>
      <c r="V33" s="80" t="str">
        <f t="shared" si="0"/>
        <v/>
      </c>
      <c r="W33" s="80" t="str">
        <f t="shared" si="1"/>
        <v/>
      </c>
    </row>
    <row r="34" spans="1:23" s="80" customFormat="1">
      <c r="A34" s="74"/>
      <c r="B34" s="75"/>
      <c r="C34" s="76"/>
      <c r="D34" s="76"/>
      <c r="E34" s="76"/>
      <c r="F34" s="76"/>
      <c r="G34" s="76"/>
      <c r="H34" s="76"/>
      <c r="I34" s="76"/>
      <c r="J34" s="76"/>
      <c r="K34" s="76"/>
      <c r="L34" s="84"/>
      <c r="M34" s="94"/>
      <c r="N34" s="78"/>
      <c r="O34" s="313"/>
      <c r="P34" s="77"/>
      <c r="Q34" s="77"/>
      <c r="R34" s="78"/>
      <c r="S34" s="78"/>
      <c r="T34" s="11"/>
      <c r="U34" s="214" t="s">
        <v>473</v>
      </c>
      <c r="V34" s="80" t="str">
        <f t="shared" si="0"/>
        <v/>
      </c>
      <c r="W34" s="80" t="str">
        <f t="shared" si="1"/>
        <v/>
      </c>
    </row>
    <row r="35" spans="1:23" s="80" customFormat="1">
      <c r="A35" s="200"/>
      <c r="B35" s="75"/>
      <c r="C35" s="76"/>
      <c r="D35" s="76"/>
      <c r="E35" s="76"/>
      <c r="F35" s="76"/>
      <c r="G35" s="76"/>
      <c r="H35" s="76"/>
      <c r="I35" s="76"/>
      <c r="J35" s="76"/>
      <c r="K35" s="76"/>
      <c r="L35" s="84"/>
      <c r="M35" s="94"/>
      <c r="N35" s="85"/>
      <c r="O35" s="77"/>
      <c r="P35" s="77"/>
      <c r="Q35" s="77"/>
      <c r="R35" s="78"/>
      <c r="S35" s="79"/>
      <c r="T35" s="11"/>
      <c r="U35" s="79" t="s">
        <v>429</v>
      </c>
      <c r="V35" s="80" t="str">
        <f t="shared" si="0"/>
        <v/>
      </c>
      <c r="W35" s="80" t="str">
        <f t="shared" si="1"/>
        <v/>
      </c>
    </row>
    <row r="36" spans="1:23" s="80" customFormat="1">
      <c r="A36" s="74"/>
      <c r="B36" s="75"/>
      <c r="C36" s="76"/>
      <c r="D36" s="76"/>
      <c r="E36" s="76"/>
      <c r="F36" s="76"/>
      <c r="G36" s="76"/>
      <c r="H36" s="76"/>
      <c r="I36" s="76"/>
      <c r="J36" s="76"/>
      <c r="K36" s="76"/>
      <c r="L36" s="84"/>
      <c r="M36" s="94"/>
      <c r="N36" s="85"/>
      <c r="O36" s="313"/>
      <c r="P36" s="77"/>
      <c r="Q36" s="77"/>
      <c r="R36" s="78"/>
      <c r="S36" s="79"/>
      <c r="T36" s="11"/>
      <c r="U36" s="79" t="s">
        <v>474</v>
      </c>
      <c r="V36" s="80" t="str">
        <f t="shared" si="0"/>
        <v/>
      </c>
      <c r="W36" s="80" t="str">
        <f t="shared" si="1"/>
        <v/>
      </c>
    </row>
    <row r="37" spans="1:23" s="80" customFormat="1">
      <c r="A37" s="74"/>
      <c r="B37" s="75"/>
      <c r="C37" s="76"/>
      <c r="D37" s="76"/>
      <c r="E37" s="76"/>
      <c r="F37" s="76"/>
      <c r="G37" s="76"/>
      <c r="H37" s="76"/>
      <c r="I37" s="76"/>
      <c r="J37" s="76"/>
      <c r="K37" s="76"/>
      <c r="L37" s="84"/>
      <c r="M37" s="94"/>
      <c r="N37" s="85"/>
      <c r="O37" s="215"/>
      <c r="P37" s="78"/>
      <c r="Q37" s="78"/>
      <c r="R37" s="78"/>
      <c r="S37" s="78"/>
      <c r="T37" s="11"/>
      <c r="U37" s="78" t="s">
        <v>81</v>
      </c>
      <c r="V37" s="80" t="str">
        <f t="shared" si="0"/>
        <v/>
      </c>
      <c r="W37" s="80" t="str">
        <f t="shared" si="1"/>
        <v/>
      </c>
    </row>
    <row r="38" spans="1:23" s="80" customFormat="1">
      <c r="A38" s="74"/>
      <c r="B38" s="75"/>
      <c r="C38" s="76"/>
      <c r="D38" s="76"/>
      <c r="E38" s="76"/>
      <c r="F38" s="76"/>
      <c r="G38" s="76"/>
      <c r="H38" s="76"/>
      <c r="I38" s="76"/>
      <c r="J38" s="76"/>
      <c r="K38" s="76"/>
      <c r="L38" s="84"/>
      <c r="M38" s="94"/>
      <c r="N38" s="85"/>
      <c r="O38" s="313"/>
      <c r="P38" s="77"/>
      <c r="Q38" s="77"/>
      <c r="R38" s="78"/>
      <c r="S38" s="79"/>
      <c r="T38" s="11"/>
      <c r="U38" s="79" t="s">
        <v>475</v>
      </c>
      <c r="V38" s="80" t="str">
        <f t="shared" si="0"/>
        <v/>
      </c>
      <c r="W38" s="80" t="str">
        <f t="shared" si="1"/>
        <v/>
      </c>
    </row>
    <row r="39" spans="1:23" s="80" customFormat="1">
      <c r="A39" s="74"/>
      <c r="B39" s="75"/>
      <c r="C39" s="76"/>
      <c r="D39" s="76"/>
      <c r="E39" s="76"/>
      <c r="F39" s="76"/>
      <c r="G39" s="76"/>
      <c r="H39" s="76"/>
      <c r="I39" s="76"/>
      <c r="J39" s="76"/>
      <c r="K39" s="76"/>
      <c r="L39" s="84"/>
      <c r="M39" s="94"/>
      <c r="N39" s="85"/>
      <c r="O39" s="77"/>
      <c r="P39" s="77"/>
      <c r="Q39" s="77"/>
      <c r="R39" s="78"/>
      <c r="S39" s="79"/>
      <c r="T39" s="11"/>
      <c r="U39" s="79" t="s">
        <v>49</v>
      </c>
      <c r="V39" s="80" t="str">
        <f t="shared" si="0"/>
        <v/>
      </c>
      <c r="W39" s="80" t="str">
        <f t="shared" si="1"/>
        <v/>
      </c>
    </row>
    <row r="40" spans="1:23" s="80" customFormat="1" ht="10.5" customHeight="1">
      <c r="A40" s="74"/>
      <c r="B40" s="75"/>
      <c r="C40" s="76"/>
      <c r="D40" s="76"/>
      <c r="E40" s="76"/>
      <c r="F40" s="76"/>
      <c r="G40" s="76"/>
      <c r="H40" s="76"/>
      <c r="I40" s="76"/>
      <c r="J40" s="76"/>
      <c r="K40" s="76"/>
      <c r="L40" s="84"/>
      <c r="M40" s="94"/>
      <c r="N40" s="85"/>
      <c r="O40" s="77"/>
      <c r="P40" s="77"/>
      <c r="Q40" s="77"/>
      <c r="R40" s="78"/>
      <c r="S40" s="78"/>
      <c r="T40" s="11"/>
      <c r="U40" s="78" t="s">
        <v>414</v>
      </c>
      <c r="V40" s="80" t="str">
        <f t="shared" si="0"/>
        <v/>
      </c>
      <c r="W40" s="80" t="str">
        <f t="shared" si="1"/>
        <v/>
      </c>
    </row>
    <row r="41" spans="1:23" s="80" customFormat="1">
      <c r="A41" s="74"/>
      <c r="B41" s="75"/>
      <c r="C41" s="76"/>
      <c r="D41" s="76"/>
      <c r="E41" s="76"/>
      <c r="F41" s="76"/>
      <c r="G41" s="76"/>
      <c r="H41" s="76"/>
      <c r="I41" s="76"/>
      <c r="J41" s="76"/>
      <c r="K41" s="76"/>
      <c r="L41" s="84"/>
      <c r="M41" s="94"/>
      <c r="N41" s="85"/>
      <c r="O41" s="77"/>
      <c r="P41" s="77"/>
      <c r="Q41" s="77"/>
      <c r="R41" s="78"/>
      <c r="S41" s="79"/>
      <c r="T41" s="11"/>
      <c r="U41" s="79" t="s">
        <v>476</v>
      </c>
      <c r="V41" s="80" t="str">
        <f t="shared" si="0"/>
        <v/>
      </c>
      <c r="W41" s="80" t="str">
        <f t="shared" si="1"/>
        <v/>
      </c>
    </row>
    <row r="42" spans="1:23" s="80" customFormat="1">
      <c r="A42" s="74"/>
      <c r="B42" s="75"/>
      <c r="C42" s="76"/>
      <c r="D42" s="76"/>
      <c r="E42" s="76"/>
      <c r="F42" s="76"/>
      <c r="G42" s="76"/>
      <c r="H42" s="76"/>
      <c r="I42" s="76"/>
      <c r="J42" s="76"/>
      <c r="K42" s="76"/>
      <c r="L42" s="84"/>
      <c r="M42" s="94"/>
      <c r="N42" s="85"/>
      <c r="O42" s="77"/>
      <c r="P42" s="77"/>
      <c r="Q42" s="77"/>
      <c r="R42" s="78"/>
      <c r="S42" s="79"/>
      <c r="T42" s="11"/>
      <c r="U42" s="79" t="s">
        <v>477</v>
      </c>
      <c r="V42" s="80" t="str">
        <f t="shared" si="0"/>
        <v/>
      </c>
      <c r="W42" s="80" t="str">
        <f t="shared" si="1"/>
        <v/>
      </c>
    </row>
    <row r="43" spans="1:23" s="80" customFormat="1">
      <c r="A43" s="74"/>
      <c r="B43" s="75"/>
      <c r="C43" s="76"/>
      <c r="D43" s="76"/>
      <c r="E43" s="76"/>
      <c r="F43" s="76"/>
      <c r="G43" s="76"/>
      <c r="H43" s="76"/>
      <c r="I43" s="76"/>
      <c r="J43" s="76"/>
      <c r="K43" s="76"/>
      <c r="L43" s="84"/>
      <c r="M43" s="94"/>
      <c r="N43" s="85"/>
      <c r="O43" s="313"/>
      <c r="P43" s="77"/>
      <c r="Q43" s="77"/>
      <c r="R43" s="78"/>
      <c r="S43" s="79"/>
      <c r="T43" s="11"/>
      <c r="U43" s="79" t="s">
        <v>478</v>
      </c>
      <c r="V43" s="80" t="str">
        <f t="shared" si="0"/>
        <v/>
      </c>
      <c r="W43" s="80" t="str">
        <f t="shared" si="1"/>
        <v/>
      </c>
    </row>
    <row r="44" spans="1:23" s="80" customFormat="1">
      <c r="A44" s="74"/>
      <c r="B44" s="75"/>
      <c r="C44" s="76"/>
      <c r="D44" s="76"/>
      <c r="E44" s="76"/>
      <c r="F44" s="76"/>
      <c r="G44" s="76"/>
      <c r="H44" s="76"/>
      <c r="I44" s="76"/>
      <c r="J44" s="76"/>
      <c r="K44" s="76"/>
      <c r="L44" s="84"/>
      <c r="M44" s="94"/>
      <c r="N44" s="85"/>
      <c r="O44" s="313"/>
      <c r="P44" s="77"/>
      <c r="Q44" s="77"/>
      <c r="R44" s="78"/>
      <c r="S44" s="79"/>
      <c r="T44" s="11"/>
      <c r="U44" s="79" t="s">
        <v>479</v>
      </c>
      <c r="V44" s="80" t="str">
        <f t="shared" si="0"/>
        <v/>
      </c>
      <c r="W44" s="80" t="str">
        <f t="shared" si="1"/>
        <v/>
      </c>
    </row>
    <row r="45" spans="1:23" s="80" customFormat="1">
      <c r="A45" s="74"/>
      <c r="B45" s="75"/>
      <c r="C45" s="76"/>
      <c r="D45" s="76"/>
      <c r="E45" s="76"/>
      <c r="F45" s="76"/>
      <c r="G45" s="76"/>
      <c r="H45" s="76"/>
      <c r="I45" s="76"/>
      <c r="J45" s="76"/>
      <c r="K45" s="76"/>
      <c r="L45" s="84"/>
      <c r="M45" s="94"/>
      <c r="N45" s="85"/>
      <c r="O45" s="77"/>
      <c r="P45" s="77"/>
      <c r="Q45" s="77"/>
      <c r="R45" s="78"/>
      <c r="S45" s="79"/>
      <c r="T45" s="11"/>
      <c r="U45" s="79" t="s">
        <v>480</v>
      </c>
      <c r="V45" s="80" t="str">
        <f t="shared" si="0"/>
        <v/>
      </c>
      <c r="W45" s="80" t="str">
        <f t="shared" si="1"/>
        <v/>
      </c>
    </row>
    <row r="46" spans="1:23" s="80" customFormat="1">
      <c r="A46" s="74"/>
      <c r="B46" s="75"/>
      <c r="C46" s="76"/>
      <c r="D46" s="76"/>
      <c r="E46" s="76"/>
      <c r="F46" s="76"/>
      <c r="G46" s="76"/>
      <c r="H46" s="76"/>
      <c r="I46" s="76"/>
      <c r="J46" s="76"/>
      <c r="K46" s="76"/>
      <c r="L46" s="84"/>
      <c r="M46" s="94"/>
      <c r="N46" s="85"/>
      <c r="O46" s="77"/>
      <c r="P46" s="77"/>
      <c r="Q46" s="77"/>
      <c r="R46" s="78"/>
      <c r="S46" s="79"/>
      <c r="T46" s="11"/>
      <c r="U46" s="79" t="s">
        <v>481</v>
      </c>
      <c r="V46" s="80" t="str">
        <f t="shared" si="0"/>
        <v/>
      </c>
      <c r="W46" s="80" t="str">
        <f t="shared" si="1"/>
        <v/>
      </c>
    </row>
    <row r="47" spans="1:23" s="80" customFormat="1">
      <c r="A47" s="74"/>
      <c r="B47" s="75"/>
      <c r="C47" s="76"/>
      <c r="D47" s="76"/>
      <c r="E47" s="76"/>
      <c r="F47" s="76"/>
      <c r="G47" s="76"/>
      <c r="H47" s="76"/>
      <c r="I47" s="76"/>
      <c r="J47" s="76"/>
      <c r="K47" s="76"/>
      <c r="L47" s="84"/>
      <c r="M47" s="94"/>
      <c r="N47" s="85"/>
      <c r="O47" s="77"/>
      <c r="P47" s="77"/>
      <c r="Q47" s="77"/>
      <c r="R47" s="78"/>
      <c r="S47" s="79"/>
      <c r="T47" s="11"/>
      <c r="U47" s="79" t="s">
        <v>420</v>
      </c>
      <c r="V47" s="80" t="str">
        <f t="shared" si="0"/>
        <v/>
      </c>
      <c r="W47" s="80" t="str">
        <f t="shared" si="1"/>
        <v/>
      </c>
    </row>
    <row r="48" spans="1:23" s="80" customFormat="1">
      <c r="A48" s="74"/>
      <c r="B48" s="75"/>
      <c r="C48" s="76"/>
      <c r="D48" s="76"/>
      <c r="E48" s="76"/>
      <c r="F48" s="76"/>
      <c r="G48" s="76"/>
      <c r="H48" s="76"/>
      <c r="I48" s="76"/>
      <c r="J48" s="76"/>
      <c r="K48" s="76"/>
      <c r="L48" s="84"/>
      <c r="M48" s="94"/>
      <c r="N48" s="85"/>
      <c r="O48" s="313"/>
      <c r="P48" s="77"/>
      <c r="Q48" s="77"/>
      <c r="R48" s="78"/>
      <c r="S48" s="79"/>
      <c r="T48" s="11"/>
      <c r="U48" s="79" t="s">
        <v>483</v>
      </c>
      <c r="V48" s="80" t="str">
        <f t="shared" si="0"/>
        <v/>
      </c>
      <c r="W48" s="80" t="str">
        <f t="shared" si="1"/>
        <v/>
      </c>
    </row>
    <row r="49" spans="1:23" s="80" customFormat="1">
      <c r="A49" s="74"/>
      <c r="B49" s="75"/>
      <c r="C49" s="76"/>
      <c r="D49" s="76"/>
      <c r="E49" s="76"/>
      <c r="F49" s="76"/>
      <c r="G49" s="76"/>
      <c r="H49" s="76"/>
      <c r="I49" s="76"/>
      <c r="J49" s="76"/>
      <c r="K49" s="76"/>
      <c r="L49" s="84"/>
      <c r="M49" s="94"/>
      <c r="N49" s="85"/>
      <c r="O49" s="313"/>
      <c r="P49" s="77"/>
      <c r="Q49" s="77"/>
      <c r="R49" s="78"/>
      <c r="S49" s="79"/>
      <c r="T49" s="11"/>
      <c r="U49" s="79" t="s">
        <v>484</v>
      </c>
      <c r="V49" s="80" t="str">
        <f t="shared" si="0"/>
        <v/>
      </c>
      <c r="W49" s="80" t="str">
        <f t="shared" si="1"/>
        <v/>
      </c>
    </row>
    <row r="50" spans="1:23" s="80" customFormat="1">
      <c r="A50" s="74"/>
      <c r="B50" s="75"/>
      <c r="C50" s="76"/>
      <c r="D50" s="76"/>
      <c r="E50" s="76"/>
      <c r="F50" s="76"/>
      <c r="G50" s="76"/>
      <c r="H50" s="76"/>
      <c r="I50" s="76"/>
      <c r="J50" s="76"/>
      <c r="K50" s="76"/>
      <c r="L50" s="84"/>
      <c r="M50" s="94"/>
      <c r="N50" s="85"/>
      <c r="O50" s="313"/>
      <c r="P50" s="77"/>
      <c r="Q50" s="77"/>
      <c r="R50" s="78"/>
      <c r="S50" s="79"/>
      <c r="T50" s="11"/>
      <c r="U50" s="79" t="s">
        <v>485</v>
      </c>
      <c r="V50" s="80" t="str">
        <f t="shared" si="0"/>
        <v/>
      </c>
      <c r="W50" s="80" t="str">
        <f t="shared" si="1"/>
        <v/>
      </c>
    </row>
    <row r="51" spans="1:23" s="80" customFormat="1">
      <c r="A51" s="74"/>
      <c r="B51" s="75"/>
      <c r="C51" s="76"/>
      <c r="D51" s="76"/>
      <c r="E51" s="76"/>
      <c r="F51" s="76"/>
      <c r="G51" s="76"/>
      <c r="H51" s="76"/>
      <c r="I51" s="76"/>
      <c r="J51" s="76"/>
      <c r="K51" s="76"/>
      <c r="L51" s="84"/>
      <c r="M51" s="94"/>
      <c r="N51" s="85"/>
      <c r="O51" s="313"/>
      <c r="P51" s="77"/>
      <c r="Q51" s="77"/>
      <c r="R51" s="78"/>
      <c r="S51" s="79"/>
      <c r="T51" s="11"/>
      <c r="U51" s="79" t="s">
        <v>486</v>
      </c>
      <c r="V51" s="80" t="str">
        <f t="shared" si="0"/>
        <v/>
      </c>
      <c r="W51" s="80" t="str">
        <f t="shared" si="1"/>
        <v/>
      </c>
    </row>
    <row r="52" spans="1:23" s="80" customFormat="1">
      <c r="A52" s="74"/>
      <c r="B52" s="75"/>
      <c r="C52" s="76"/>
      <c r="D52" s="76"/>
      <c r="E52" s="76"/>
      <c r="F52" s="76"/>
      <c r="G52" s="76"/>
      <c r="H52" s="76"/>
      <c r="I52" s="76"/>
      <c r="J52" s="76"/>
      <c r="K52" s="76"/>
      <c r="L52" s="84"/>
      <c r="M52" s="94"/>
      <c r="N52" s="85"/>
      <c r="O52" s="77"/>
      <c r="P52" s="77"/>
      <c r="Q52" s="77"/>
      <c r="R52" s="78"/>
      <c r="S52" s="79"/>
      <c r="T52" s="11"/>
      <c r="U52" s="79" t="s">
        <v>448</v>
      </c>
      <c r="V52" s="80" t="str">
        <f t="shared" si="0"/>
        <v/>
      </c>
      <c r="W52" s="80" t="str">
        <f t="shared" si="1"/>
        <v/>
      </c>
    </row>
    <row r="53" spans="1:23" s="80" customFormat="1">
      <c r="A53" s="74"/>
      <c r="B53" s="75"/>
      <c r="C53" s="76"/>
      <c r="D53" s="76"/>
      <c r="E53" s="76"/>
      <c r="F53" s="76"/>
      <c r="G53" s="76"/>
      <c r="H53" s="76"/>
      <c r="I53" s="76"/>
      <c r="J53" s="76"/>
      <c r="K53" s="76"/>
      <c r="L53" s="84"/>
      <c r="M53" s="94"/>
      <c r="N53" s="85"/>
      <c r="O53" s="77"/>
      <c r="P53" s="77"/>
      <c r="Q53" s="77"/>
      <c r="R53" s="78"/>
      <c r="S53" s="79"/>
      <c r="T53" s="11"/>
      <c r="U53" s="79" t="s">
        <v>44</v>
      </c>
      <c r="V53" s="80" t="str">
        <f t="shared" si="0"/>
        <v/>
      </c>
      <c r="W53" s="80" t="str">
        <f t="shared" si="1"/>
        <v/>
      </c>
    </row>
    <row r="54" spans="1:23" s="80" customFormat="1">
      <c r="A54" s="74"/>
      <c r="B54" s="75"/>
      <c r="C54" s="76"/>
      <c r="D54" s="76"/>
      <c r="E54" s="76"/>
      <c r="F54" s="76"/>
      <c r="G54" s="76"/>
      <c r="H54" s="76"/>
      <c r="I54" s="76"/>
      <c r="J54" s="76"/>
      <c r="K54" s="76"/>
      <c r="L54" s="84"/>
      <c r="M54" s="94"/>
      <c r="N54" s="85"/>
      <c r="O54" s="77"/>
      <c r="P54" s="77"/>
      <c r="Q54" s="77"/>
      <c r="R54" s="78"/>
      <c r="S54" s="79"/>
      <c r="T54" s="11"/>
      <c r="U54" s="79" t="s">
        <v>430</v>
      </c>
      <c r="V54" s="80" t="str">
        <f t="shared" si="0"/>
        <v/>
      </c>
      <c r="W54" s="80" t="str">
        <f t="shared" si="1"/>
        <v/>
      </c>
    </row>
    <row r="55" spans="1:23" s="80" customFormat="1">
      <c r="A55" s="74"/>
      <c r="B55" s="75"/>
      <c r="C55" s="76"/>
      <c r="D55" s="76"/>
      <c r="E55" s="76"/>
      <c r="F55" s="76"/>
      <c r="G55" s="76"/>
      <c r="H55" s="76"/>
      <c r="I55" s="76"/>
      <c r="J55" s="76"/>
      <c r="K55" s="76"/>
      <c r="L55" s="84"/>
      <c r="M55" s="94"/>
      <c r="N55" s="85"/>
      <c r="O55" s="77"/>
      <c r="P55" s="77"/>
      <c r="Q55" s="77"/>
      <c r="R55" s="78"/>
      <c r="S55" s="79"/>
      <c r="T55" s="11"/>
      <c r="U55" s="79" t="s">
        <v>482</v>
      </c>
      <c r="V55" s="80" t="str">
        <f t="shared" si="0"/>
        <v/>
      </c>
      <c r="W55" s="80" t="str">
        <f t="shared" si="1"/>
        <v/>
      </c>
    </row>
    <row r="56" spans="1:23" s="80" customFormat="1">
      <c r="A56" s="74"/>
      <c r="B56" s="75"/>
      <c r="C56" s="76"/>
      <c r="D56" s="76"/>
      <c r="E56" s="76"/>
      <c r="F56" s="76"/>
      <c r="G56" s="76"/>
      <c r="H56" s="76"/>
      <c r="I56" s="76"/>
      <c r="J56" s="76"/>
      <c r="K56" s="76"/>
      <c r="L56" s="84"/>
      <c r="M56" s="94"/>
      <c r="N56" s="85"/>
      <c r="O56" s="313"/>
      <c r="P56" s="77"/>
      <c r="Q56" s="77"/>
      <c r="R56" s="78"/>
      <c r="S56" s="79"/>
      <c r="T56" s="11"/>
      <c r="U56" s="79" t="s">
        <v>488</v>
      </c>
      <c r="V56" s="80" t="str">
        <f t="shared" si="0"/>
        <v/>
      </c>
      <c r="W56" s="80" t="str">
        <f t="shared" si="1"/>
        <v/>
      </c>
    </row>
    <row r="57" spans="1:23" s="80" customFormat="1">
      <c r="A57" s="74"/>
      <c r="B57" s="75"/>
      <c r="C57" s="76"/>
      <c r="D57" s="76"/>
      <c r="E57" s="76"/>
      <c r="F57" s="76"/>
      <c r="G57" s="76"/>
      <c r="H57" s="76"/>
      <c r="I57" s="76"/>
      <c r="J57" s="76"/>
      <c r="K57" s="76"/>
      <c r="L57" s="84"/>
      <c r="M57" s="94"/>
      <c r="N57" s="85"/>
      <c r="O57" s="77"/>
      <c r="P57" s="77"/>
      <c r="Q57" s="77"/>
      <c r="R57" s="78"/>
      <c r="S57" s="79"/>
      <c r="T57" s="11"/>
      <c r="U57" s="79" t="s">
        <v>444</v>
      </c>
      <c r="V57" s="80" t="str">
        <f t="shared" si="0"/>
        <v/>
      </c>
      <c r="W57" s="80" t="str">
        <f t="shared" si="1"/>
        <v/>
      </c>
    </row>
    <row r="58" spans="1:23" s="80" customFormat="1">
      <c r="A58" s="74"/>
      <c r="B58" s="75"/>
      <c r="C58" s="76"/>
      <c r="D58" s="76"/>
      <c r="E58" s="76"/>
      <c r="F58" s="76"/>
      <c r="G58" s="76"/>
      <c r="H58" s="76"/>
      <c r="I58" s="76"/>
      <c r="J58" s="76"/>
      <c r="K58" s="76"/>
      <c r="L58" s="84"/>
      <c r="M58" s="94"/>
      <c r="N58" s="85"/>
      <c r="O58" s="77"/>
      <c r="P58" s="77"/>
      <c r="Q58" s="77"/>
      <c r="R58" s="78"/>
      <c r="S58" s="78"/>
      <c r="T58" s="11"/>
      <c r="U58" s="78" t="s">
        <v>451</v>
      </c>
      <c r="V58" s="80" t="str">
        <f t="shared" si="0"/>
        <v/>
      </c>
      <c r="W58" s="80" t="str">
        <f t="shared" si="1"/>
        <v/>
      </c>
    </row>
    <row r="59" spans="1:23" s="80" customFormat="1">
      <c r="A59" s="74"/>
      <c r="B59" s="75"/>
      <c r="C59" s="76"/>
      <c r="D59" s="76"/>
      <c r="E59" s="76"/>
      <c r="F59" s="76"/>
      <c r="G59" s="76"/>
      <c r="H59" s="76"/>
      <c r="I59" s="76"/>
      <c r="J59" s="76"/>
      <c r="K59" s="76"/>
      <c r="L59" s="84"/>
      <c r="M59" s="94"/>
      <c r="N59" s="85"/>
      <c r="O59" s="77"/>
      <c r="P59" s="77"/>
      <c r="Q59" s="77"/>
      <c r="R59" s="78"/>
      <c r="S59" s="78"/>
      <c r="T59" s="11"/>
      <c r="U59" s="78" t="s">
        <v>489</v>
      </c>
      <c r="V59" s="80" t="str">
        <f t="shared" si="0"/>
        <v/>
      </c>
      <c r="W59" s="80" t="str">
        <f t="shared" si="1"/>
        <v/>
      </c>
    </row>
    <row r="60" spans="1:23" s="80" customFormat="1">
      <c r="A60" s="74"/>
      <c r="B60" s="75"/>
      <c r="C60" s="76"/>
      <c r="D60" s="76"/>
      <c r="E60" s="76"/>
      <c r="F60" s="76"/>
      <c r="G60" s="76"/>
      <c r="H60" s="76"/>
      <c r="I60" s="76"/>
      <c r="J60" s="76"/>
      <c r="K60" s="76"/>
      <c r="L60" s="84"/>
      <c r="M60" s="94"/>
      <c r="N60" s="85"/>
      <c r="O60" s="77"/>
      <c r="P60" s="77"/>
      <c r="Q60" s="77"/>
      <c r="R60" s="78"/>
      <c r="S60" s="79"/>
      <c r="T60" s="11"/>
      <c r="U60" s="79" t="s">
        <v>422</v>
      </c>
      <c r="V60" s="80" t="str">
        <f t="shared" si="0"/>
        <v/>
      </c>
      <c r="W60" s="80" t="str">
        <f t="shared" si="1"/>
        <v/>
      </c>
    </row>
    <row r="61" spans="1:23" s="80" customFormat="1">
      <c r="A61" s="209"/>
      <c r="B61" s="75"/>
      <c r="C61" s="76"/>
      <c r="D61" s="76"/>
      <c r="E61" s="76"/>
      <c r="F61" s="76"/>
      <c r="G61" s="76"/>
      <c r="H61" s="76"/>
      <c r="I61" s="76"/>
      <c r="J61" s="76"/>
      <c r="K61" s="76"/>
      <c r="L61" s="84"/>
      <c r="M61" s="94"/>
      <c r="N61" s="85"/>
      <c r="O61" s="93"/>
      <c r="P61" s="93"/>
      <c r="Q61" s="93"/>
      <c r="R61" s="78"/>
      <c r="S61" s="79"/>
      <c r="T61" s="11"/>
      <c r="U61" s="79" t="s">
        <v>77</v>
      </c>
      <c r="V61" s="80" t="str">
        <f t="shared" si="0"/>
        <v/>
      </c>
      <c r="W61" s="80" t="str">
        <f t="shared" si="1"/>
        <v/>
      </c>
    </row>
    <row r="62" spans="1:23" s="80" customFormat="1" ht="22.5">
      <c r="A62" s="209"/>
      <c r="B62" s="75"/>
      <c r="C62" s="76"/>
      <c r="D62" s="76"/>
      <c r="E62" s="76"/>
      <c r="F62" s="76"/>
      <c r="G62" s="76"/>
      <c r="H62" s="76"/>
      <c r="I62" s="76"/>
      <c r="J62" s="76"/>
      <c r="K62" s="76"/>
      <c r="L62" s="84"/>
      <c r="M62" s="94"/>
      <c r="N62" s="85"/>
      <c r="O62" s="77"/>
      <c r="P62" s="77"/>
      <c r="Q62" s="77"/>
      <c r="R62" s="78"/>
      <c r="S62" s="79"/>
      <c r="T62" s="11"/>
      <c r="U62" s="79" t="s">
        <v>490</v>
      </c>
      <c r="V62" s="80" t="str">
        <f t="shared" si="0"/>
        <v/>
      </c>
      <c r="W62" s="80" t="str">
        <f t="shared" si="1"/>
        <v/>
      </c>
    </row>
    <row r="63" spans="1:23" s="80" customFormat="1">
      <c r="A63" s="74"/>
      <c r="B63" s="75"/>
      <c r="C63" s="76"/>
      <c r="D63" s="76"/>
      <c r="E63" s="76"/>
      <c r="F63" s="76"/>
      <c r="G63" s="76"/>
      <c r="H63" s="76"/>
      <c r="I63" s="76"/>
      <c r="J63" s="76"/>
      <c r="K63" s="76"/>
      <c r="L63" s="84"/>
      <c r="M63" s="94"/>
      <c r="N63" s="85"/>
      <c r="O63" s="313"/>
      <c r="P63" s="77"/>
      <c r="Q63" s="77"/>
      <c r="R63" s="78"/>
      <c r="S63" s="79"/>
      <c r="T63" s="11"/>
      <c r="U63" s="79" t="s">
        <v>491</v>
      </c>
      <c r="V63" s="80" t="str">
        <f t="shared" si="0"/>
        <v/>
      </c>
      <c r="W63" s="80" t="str">
        <f t="shared" si="1"/>
        <v/>
      </c>
    </row>
    <row r="64" spans="1:23" s="80" customFormat="1">
      <c r="A64" s="74"/>
      <c r="B64" s="75"/>
      <c r="C64" s="76"/>
      <c r="D64" s="76"/>
      <c r="E64" s="76"/>
      <c r="F64" s="76"/>
      <c r="G64" s="76"/>
      <c r="H64" s="76"/>
      <c r="I64" s="76"/>
      <c r="J64" s="76"/>
      <c r="K64" s="76"/>
      <c r="L64" s="84"/>
      <c r="M64" s="94"/>
      <c r="N64" s="85"/>
      <c r="O64" s="77"/>
      <c r="P64" s="77"/>
      <c r="Q64" s="77"/>
      <c r="R64" s="78"/>
      <c r="S64" s="79"/>
      <c r="T64" s="11"/>
      <c r="U64" s="79" t="s">
        <v>492</v>
      </c>
      <c r="V64" s="80" t="str">
        <f t="shared" si="0"/>
        <v/>
      </c>
      <c r="W64" s="80" t="str">
        <f t="shared" si="1"/>
        <v/>
      </c>
    </row>
    <row r="65" spans="1:23" s="80" customFormat="1">
      <c r="A65" s="74"/>
      <c r="B65" s="75"/>
      <c r="C65" s="76"/>
      <c r="D65" s="76"/>
      <c r="E65" s="76"/>
      <c r="F65" s="76"/>
      <c r="G65" s="76"/>
      <c r="H65" s="76"/>
      <c r="I65" s="76"/>
      <c r="J65" s="76"/>
      <c r="K65" s="76"/>
      <c r="L65" s="84"/>
      <c r="M65" s="94"/>
      <c r="N65" s="85"/>
      <c r="O65" s="77"/>
      <c r="P65" s="77"/>
      <c r="Q65" s="77"/>
      <c r="R65" s="78"/>
      <c r="S65" s="79"/>
      <c r="T65" s="11"/>
      <c r="U65" s="79" t="s">
        <v>434</v>
      </c>
      <c r="V65" s="80" t="str">
        <f t="shared" si="0"/>
        <v/>
      </c>
      <c r="W65" s="80" t="str">
        <f t="shared" si="1"/>
        <v/>
      </c>
    </row>
    <row r="66" spans="1:23" s="80" customFormat="1">
      <c r="A66" s="74"/>
      <c r="B66" s="75"/>
      <c r="C66" s="76"/>
      <c r="D66" s="76"/>
      <c r="E66" s="76"/>
      <c r="F66" s="76"/>
      <c r="G66" s="76"/>
      <c r="H66" s="76"/>
      <c r="I66" s="76"/>
      <c r="J66" s="76"/>
      <c r="K66" s="76"/>
      <c r="L66" s="84"/>
      <c r="M66" s="94"/>
      <c r="N66" s="85"/>
      <c r="O66" s="77"/>
      <c r="P66" s="77"/>
      <c r="Q66" s="77"/>
      <c r="R66" s="78"/>
      <c r="S66" s="79"/>
      <c r="T66" s="11"/>
      <c r="U66" s="79" t="s">
        <v>506</v>
      </c>
      <c r="V66" s="80" t="str">
        <f t="shared" si="0"/>
        <v/>
      </c>
      <c r="W66" s="80" t="str">
        <f t="shared" si="1"/>
        <v/>
      </c>
    </row>
    <row r="67" spans="1:23" s="80" customFormat="1">
      <c r="A67" s="74"/>
      <c r="B67" s="75"/>
      <c r="C67" s="76"/>
      <c r="D67" s="76"/>
      <c r="E67" s="76"/>
      <c r="F67" s="76"/>
      <c r="G67" s="76"/>
      <c r="H67" s="76"/>
      <c r="I67" s="76"/>
      <c r="J67" s="76"/>
      <c r="K67" s="76"/>
      <c r="L67" s="84"/>
      <c r="M67" s="94"/>
      <c r="N67" s="85"/>
      <c r="O67" s="77"/>
      <c r="P67" s="77"/>
      <c r="Q67" s="77"/>
      <c r="R67" s="78"/>
      <c r="S67" s="79"/>
      <c r="T67" s="11"/>
      <c r="U67" s="79" t="s">
        <v>487</v>
      </c>
      <c r="V67" s="80" t="str">
        <f t="shared" si="0"/>
        <v/>
      </c>
      <c r="W67" s="80" t="str">
        <f t="shared" si="1"/>
        <v/>
      </c>
    </row>
    <row r="68" spans="1:23" s="80" customFormat="1">
      <c r="A68" s="74"/>
      <c r="B68" s="75"/>
      <c r="C68" s="76"/>
      <c r="D68" s="76"/>
      <c r="E68" s="76"/>
      <c r="F68" s="76"/>
      <c r="G68" s="76"/>
      <c r="H68" s="76"/>
      <c r="I68" s="76"/>
      <c r="J68" s="76"/>
      <c r="K68" s="76"/>
      <c r="L68" s="84"/>
      <c r="M68" s="94"/>
      <c r="N68" s="85"/>
      <c r="O68" s="77"/>
      <c r="P68" s="77"/>
      <c r="Q68" s="77"/>
      <c r="R68" s="78"/>
      <c r="S68" s="79"/>
      <c r="T68" s="11"/>
      <c r="U68" s="79" t="s">
        <v>452</v>
      </c>
      <c r="V68" s="80" t="str">
        <f t="shared" si="0"/>
        <v/>
      </c>
      <c r="W68" s="80" t="str">
        <f t="shared" si="1"/>
        <v/>
      </c>
    </row>
    <row r="69" spans="1:23" s="80" customFormat="1">
      <c r="A69" s="74"/>
      <c r="B69" s="75"/>
      <c r="C69" s="76"/>
      <c r="D69" s="76"/>
      <c r="E69" s="76"/>
      <c r="F69" s="76"/>
      <c r="G69" s="76"/>
      <c r="H69" s="76"/>
      <c r="I69" s="76"/>
      <c r="J69" s="76"/>
      <c r="K69" s="76"/>
      <c r="L69" s="84"/>
      <c r="M69" s="94"/>
      <c r="N69" s="85"/>
      <c r="O69" s="313"/>
      <c r="P69" s="77"/>
      <c r="Q69" s="77"/>
      <c r="R69" s="78"/>
      <c r="S69" s="79"/>
      <c r="T69" s="11"/>
      <c r="U69" s="79" t="s">
        <v>493</v>
      </c>
      <c r="V69" s="80" t="str">
        <f t="shared" si="0"/>
        <v/>
      </c>
      <c r="W69" s="80" t="str">
        <f t="shared" si="1"/>
        <v/>
      </c>
    </row>
    <row r="70" spans="1:23" s="80" customFormat="1">
      <c r="A70" s="74"/>
      <c r="B70" s="75"/>
      <c r="C70" s="76"/>
      <c r="D70" s="76"/>
      <c r="E70" s="76"/>
      <c r="F70" s="76"/>
      <c r="G70" s="76"/>
      <c r="H70" s="76"/>
      <c r="I70" s="76"/>
      <c r="J70" s="76"/>
      <c r="K70" s="76"/>
      <c r="L70" s="84"/>
      <c r="M70" s="94"/>
      <c r="N70" s="85"/>
      <c r="O70" s="77"/>
      <c r="P70" s="77"/>
      <c r="Q70" s="77"/>
      <c r="R70" s="78"/>
      <c r="S70" s="79"/>
      <c r="T70" s="11"/>
      <c r="U70" s="79" t="s">
        <v>495</v>
      </c>
      <c r="V70" s="80" t="str">
        <f t="shared" ref="V70:V133" si="2">IF(A70="","",MONTH(A70))</f>
        <v/>
      </c>
      <c r="W70" s="80" t="str">
        <f t="shared" ref="W70:W133" si="3">IF(A70="","",YEAR(A70))</f>
        <v/>
      </c>
    </row>
    <row r="71" spans="1:23" s="80" customFormat="1">
      <c r="A71" s="74"/>
      <c r="B71" s="75"/>
      <c r="C71" s="76"/>
      <c r="D71" s="76"/>
      <c r="E71" s="76"/>
      <c r="F71" s="76"/>
      <c r="G71" s="76"/>
      <c r="H71" s="76"/>
      <c r="I71" s="76"/>
      <c r="J71" s="76"/>
      <c r="K71" s="76"/>
      <c r="L71" s="84"/>
      <c r="M71" s="94"/>
      <c r="N71" s="85"/>
      <c r="O71" s="313"/>
      <c r="P71" s="77"/>
      <c r="Q71" s="77"/>
      <c r="R71" s="78"/>
      <c r="S71" s="79"/>
      <c r="T71" s="11"/>
      <c r="U71" s="79" t="s">
        <v>441</v>
      </c>
      <c r="V71" s="80" t="str">
        <f t="shared" si="2"/>
        <v/>
      </c>
      <c r="W71" s="80" t="str">
        <f t="shared" si="3"/>
        <v/>
      </c>
    </row>
    <row r="72" spans="1:23" s="80" customFormat="1">
      <c r="A72" s="74"/>
      <c r="B72" s="75"/>
      <c r="C72" s="76"/>
      <c r="D72" s="76"/>
      <c r="E72" s="76"/>
      <c r="F72" s="76"/>
      <c r="G72" s="76"/>
      <c r="H72" s="76"/>
      <c r="I72" s="76"/>
      <c r="J72" s="76"/>
      <c r="K72" s="76"/>
      <c r="L72" s="84"/>
      <c r="M72" s="94"/>
      <c r="N72" s="85"/>
      <c r="O72" s="313"/>
      <c r="P72" s="77"/>
      <c r="Q72" s="77"/>
      <c r="R72" s="78"/>
      <c r="S72" s="79"/>
      <c r="T72" s="11"/>
      <c r="U72" s="79" t="s">
        <v>441</v>
      </c>
      <c r="V72" s="80" t="str">
        <f t="shared" si="2"/>
        <v/>
      </c>
      <c r="W72" s="80" t="str">
        <f t="shared" si="3"/>
        <v/>
      </c>
    </row>
    <row r="73" spans="1:23" s="80" customFormat="1">
      <c r="A73" s="74"/>
      <c r="B73" s="75"/>
      <c r="C73" s="76"/>
      <c r="D73" s="76"/>
      <c r="E73" s="76"/>
      <c r="F73" s="76"/>
      <c r="G73" s="76"/>
      <c r="H73" s="76"/>
      <c r="I73" s="76"/>
      <c r="J73" s="76"/>
      <c r="K73" s="76"/>
      <c r="L73" s="84"/>
      <c r="M73" s="94"/>
      <c r="N73" s="85"/>
      <c r="O73" s="77"/>
      <c r="P73" s="77"/>
      <c r="Q73" s="77"/>
      <c r="R73" s="78"/>
      <c r="S73" s="79"/>
      <c r="T73" s="11"/>
      <c r="U73" s="79" t="s">
        <v>73</v>
      </c>
      <c r="V73" s="80" t="str">
        <f t="shared" si="2"/>
        <v/>
      </c>
      <c r="W73" s="80" t="str">
        <f t="shared" si="3"/>
        <v/>
      </c>
    </row>
    <row r="74" spans="1:23" s="80" customFormat="1">
      <c r="A74" s="74"/>
      <c r="B74" s="75"/>
      <c r="C74" s="76"/>
      <c r="D74" s="76"/>
      <c r="E74" s="76"/>
      <c r="F74" s="76"/>
      <c r="G74" s="76"/>
      <c r="H74" s="76"/>
      <c r="I74" s="76"/>
      <c r="J74" s="76"/>
      <c r="K74" s="76"/>
      <c r="L74" s="84"/>
      <c r="M74" s="94"/>
      <c r="N74" s="85"/>
      <c r="O74" s="77"/>
      <c r="P74" s="77"/>
      <c r="Q74" s="77"/>
      <c r="R74" s="78"/>
      <c r="S74" s="79"/>
      <c r="T74" s="11"/>
      <c r="U74" s="79" t="s">
        <v>457</v>
      </c>
      <c r="V74" s="80" t="str">
        <f t="shared" si="2"/>
        <v/>
      </c>
      <c r="W74" s="80" t="str">
        <f t="shared" si="3"/>
        <v/>
      </c>
    </row>
    <row r="75" spans="1:23" s="80" customFormat="1">
      <c r="A75" s="74"/>
      <c r="B75" s="75"/>
      <c r="C75" s="76"/>
      <c r="D75" s="76"/>
      <c r="E75" s="76"/>
      <c r="F75" s="76"/>
      <c r="G75" s="76"/>
      <c r="H75" s="76"/>
      <c r="I75" s="76"/>
      <c r="J75" s="76"/>
      <c r="K75" s="76"/>
      <c r="L75" s="84"/>
      <c r="M75" s="94"/>
      <c r="N75" s="85"/>
      <c r="O75" s="77"/>
      <c r="P75" s="77"/>
      <c r="Q75" s="77"/>
      <c r="R75" s="78"/>
      <c r="S75" s="79"/>
      <c r="T75" s="11"/>
      <c r="U75" s="79" t="s">
        <v>496</v>
      </c>
      <c r="V75" s="80" t="str">
        <f t="shared" si="2"/>
        <v/>
      </c>
      <c r="W75" s="80" t="str">
        <f t="shared" si="3"/>
        <v/>
      </c>
    </row>
    <row r="76" spans="1:23" s="80" customFormat="1" ht="12" customHeight="1">
      <c r="A76" s="74"/>
      <c r="B76" s="75"/>
      <c r="C76" s="76"/>
      <c r="D76" s="76"/>
      <c r="E76" s="76"/>
      <c r="F76" s="76"/>
      <c r="G76" s="76"/>
      <c r="H76" s="76"/>
      <c r="I76" s="76"/>
      <c r="J76" s="76"/>
      <c r="K76" s="76"/>
      <c r="L76" s="84"/>
      <c r="M76" s="94"/>
      <c r="N76" s="85"/>
      <c r="O76" s="77"/>
      <c r="P76" s="77"/>
      <c r="Q76" s="77"/>
      <c r="R76" s="78"/>
      <c r="S76" s="79"/>
      <c r="T76" s="11"/>
      <c r="U76" s="79" t="s">
        <v>497</v>
      </c>
      <c r="V76" s="80" t="str">
        <f t="shared" si="2"/>
        <v/>
      </c>
      <c r="W76" s="80" t="str">
        <f t="shared" si="3"/>
        <v/>
      </c>
    </row>
    <row r="77" spans="1:23" s="80" customFormat="1">
      <c r="A77" s="74"/>
      <c r="B77" s="75"/>
      <c r="C77" s="76"/>
      <c r="D77" s="76"/>
      <c r="E77" s="76"/>
      <c r="F77" s="76"/>
      <c r="G77" s="76"/>
      <c r="H77" s="76"/>
      <c r="I77" s="76"/>
      <c r="J77" s="76"/>
      <c r="K77" s="76"/>
      <c r="L77" s="84"/>
      <c r="M77" s="94"/>
      <c r="N77" s="85"/>
      <c r="O77" s="77"/>
      <c r="P77" s="77"/>
      <c r="Q77" s="77"/>
      <c r="R77" s="78"/>
      <c r="S77" s="78"/>
      <c r="T77" s="11"/>
      <c r="U77" s="78" t="s">
        <v>31</v>
      </c>
      <c r="V77" s="80" t="str">
        <f t="shared" si="2"/>
        <v/>
      </c>
      <c r="W77" s="80" t="str">
        <f t="shared" si="3"/>
        <v/>
      </c>
    </row>
    <row r="78" spans="1:23" s="80" customFormat="1">
      <c r="A78" s="74"/>
      <c r="B78" s="75"/>
      <c r="C78" s="76"/>
      <c r="D78" s="76"/>
      <c r="E78" s="76"/>
      <c r="F78" s="76"/>
      <c r="G78" s="76"/>
      <c r="H78" s="76"/>
      <c r="I78" s="76"/>
      <c r="J78" s="76"/>
      <c r="K78" s="76"/>
      <c r="L78" s="84"/>
      <c r="M78" s="94"/>
      <c r="N78" s="85"/>
      <c r="O78" s="77"/>
      <c r="P78" s="77"/>
      <c r="Q78" s="77"/>
      <c r="R78" s="78"/>
      <c r="S78" s="79"/>
      <c r="T78" s="11"/>
      <c r="U78" s="79" t="s">
        <v>498</v>
      </c>
      <c r="V78" s="80" t="str">
        <f t="shared" si="2"/>
        <v/>
      </c>
      <c r="W78" s="80" t="str">
        <f t="shared" si="3"/>
        <v/>
      </c>
    </row>
    <row r="79" spans="1:23" s="80" customFormat="1">
      <c r="A79" s="74"/>
      <c r="B79" s="75"/>
      <c r="C79" s="76"/>
      <c r="D79" s="76"/>
      <c r="E79" s="76"/>
      <c r="F79" s="76"/>
      <c r="G79" s="76"/>
      <c r="H79" s="76"/>
      <c r="I79" s="76"/>
      <c r="J79" s="76"/>
      <c r="K79" s="76"/>
      <c r="L79" s="84"/>
      <c r="M79" s="94"/>
      <c r="N79" s="85"/>
      <c r="O79" s="313"/>
      <c r="P79" s="77"/>
      <c r="Q79" s="77"/>
      <c r="R79" s="78"/>
      <c r="S79" s="79"/>
      <c r="T79" s="11"/>
      <c r="U79" s="79" t="s">
        <v>494</v>
      </c>
      <c r="V79" s="80" t="str">
        <f t="shared" si="2"/>
        <v/>
      </c>
      <c r="W79" s="80" t="str">
        <f t="shared" si="3"/>
        <v/>
      </c>
    </row>
    <row r="80" spans="1:23" s="80" customFormat="1">
      <c r="A80" s="74"/>
      <c r="B80" s="75"/>
      <c r="C80" s="76"/>
      <c r="D80" s="76"/>
      <c r="E80" s="76"/>
      <c r="F80" s="76"/>
      <c r="G80" s="76"/>
      <c r="H80" s="76"/>
      <c r="I80" s="76"/>
      <c r="J80" s="76"/>
      <c r="K80" s="76"/>
      <c r="L80" s="84"/>
      <c r="M80" s="94"/>
      <c r="N80" s="85"/>
      <c r="O80" s="313"/>
      <c r="P80" s="77"/>
      <c r="Q80" s="77"/>
      <c r="R80" s="78"/>
      <c r="S80" s="79"/>
      <c r="T80" s="11"/>
      <c r="U80" s="79" t="s">
        <v>499</v>
      </c>
      <c r="V80" s="80" t="str">
        <f t="shared" si="2"/>
        <v/>
      </c>
      <c r="W80" s="80" t="str">
        <f t="shared" si="3"/>
        <v/>
      </c>
    </row>
    <row r="81" spans="1:23" s="80" customFormat="1">
      <c r="A81" s="74"/>
      <c r="B81" s="75"/>
      <c r="C81" s="76"/>
      <c r="D81" s="76"/>
      <c r="E81" s="76"/>
      <c r="F81" s="76"/>
      <c r="G81" s="76"/>
      <c r="H81" s="76"/>
      <c r="I81" s="76"/>
      <c r="J81" s="76"/>
      <c r="K81" s="76"/>
      <c r="L81" s="84"/>
      <c r="M81" s="94"/>
      <c r="N81" s="85"/>
      <c r="O81" s="77"/>
      <c r="P81" s="77"/>
      <c r="Q81" s="77"/>
      <c r="R81" s="78"/>
      <c r="S81" s="79"/>
      <c r="T81" s="11"/>
      <c r="U81" s="79" t="s">
        <v>460</v>
      </c>
      <c r="V81" s="80" t="str">
        <f t="shared" si="2"/>
        <v/>
      </c>
      <c r="W81" s="80" t="str">
        <f t="shared" si="3"/>
        <v/>
      </c>
    </row>
    <row r="82" spans="1:23" s="80" customFormat="1">
      <c r="A82" s="74"/>
      <c r="B82" s="75"/>
      <c r="C82" s="76"/>
      <c r="D82" s="76"/>
      <c r="E82" s="76"/>
      <c r="F82" s="76"/>
      <c r="G82" s="76"/>
      <c r="H82" s="76"/>
      <c r="I82" s="76"/>
      <c r="J82" s="76"/>
      <c r="K82" s="76"/>
      <c r="L82" s="84"/>
      <c r="M82" s="94"/>
      <c r="N82" s="85"/>
      <c r="O82" s="77"/>
      <c r="P82" s="77"/>
      <c r="Q82" s="77"/>
      <c r="R82" s="78"/>
      <c r="S82" s="79"/>
      <c r="T82" s="11"/>
      <c r="U82" s="79" t="s">
        <v>481</v>
      </c>
      <c r="V82" s="80" t="str">
        <f t="shared" si="2"/>
        <v/>
      </c>
      <c r="W82" s="80" t="str">
        <f t="shared" si="3"/>
        <v/>
      </c>
    </row>
    <row r="83" spans="1:23" s="80" customFormat="1">
      <c r="A83" s="74"/>
      <c r="B83" s="75"/>
      <c r="C83" s="76"/>
      <c r="D83" s="76"/>
      <c r="E83" s="76"/>
      <c r="F83" s="76"/>
      <c r="G83" s="76"/>
      <c r="H83" s="76"/>
      <c r="I83" s="76"/>
      <c r="J83" s="76"/>
      <c r="K83" s="76"/>
      <c r="L83" s="84"/>
      <c r="M83" s="94"/>
      <c r="N83" s="85"/>
      <c r="O83" s="77"/>
      <c r="P83" s="77"/>
      <c r="Q83" s="77"/>
      <c r="R83" s="78"/>
      <c r="S83" s="79"/>
      <c r="T83" s="11"/>
      <c r="U83" s="79" t="s">
        <v>500</v>
      </c>
      <c r="V83" s="80" t="str">
        <f t="shared" si="2"/>
        <v/>
      </c>
      <c r="W83" s="80" t="str">
        <f t="shared" si="3"/>
        <v/>
      </c>
    </row>
    <row r="84" spans="1:23" s="80" customFormat="1">
      <c r="A84" s="74"/>
      <c r="B84" s="75"/>
      <c r="C84" s="76"/>
      <c r="D84" s="76"/>
      <c r="E84" s="76"/>
      <c r="F84" s="76"/>
      <c r="G84" s="76"/>
      <c r="H84" s="76"/>
      <c r="I84" s="76"/>
      <c r="J84" s="76"/>
      <c r="K84" s="76"/>
      <c r="L84" s="84"/>
      <c r="M84" s="94"/>
      <c r="N84" s="85"/>
      <c r="O84" s="313"/>
      <c r="P84" s="77"/>
      <c r="Q84" s="77"/>
      <c r="R84" s="78"/>
      <c r="S84" s="79"/>
      <c r="T84" s="11"/>
      <c r="U84" s="79" t="s">
        <v>501</v>
      </c>
      <c r="V84" s="80" t="str">
        <f t="shared" si="2"/>
        <v/>
      </c>
      <c r="W84" s="80" t="str">
        <f t="shared" si="3"/>
        <v/>
      </c>
    </row>
    <row r="85" spans="1:23" s="80" customFormat="1">
      <c r="A85" s="74"/>
      <c r="B85" s="75"/>
      <c r="C85" s="76"/>
      <c r="D85" s="76"/>
      <c r="E85" s="76"/>
      <c r="F85" s="76"/>
      <c r="G85" s="76"/>
      <c r="H85" s="76"/>
      <c r="I85" s="76"/>
      <c r="J85" s="76"/>
      <c r="K85" s="76"/>
      <c r="L85" s="84"/>
      <c r="M85" s="94"/>
      <c r="N85" s="85"/>
      <c r="O85" s="77"/>
      <c r="P85" s="77"/>
      <c r="Q85" s="77"/>
      <c r="R85" s="78"/>
      <c r="S85" s="78"/>
      <c r="T85" s="11"/>
      <c r="U85" s="78" t="s">
        <v>502</v>
      </c>
      <c r="V85" s="80" t="str">
        <f t="shared" si="2"/>
        <v/>
      </c>
      <c r="W85" s="80" t="str">
        <f t="shared" si="3"/>
        <v/>
      </c>
    </row>
    <row r="86" spans="1:23" s="80" customFormat="1">
      <c r="A86" s="74"/>
      <c r="B86" s="75"/>
      <c r="C86" s="76"/>
      <c r="D86" s="76"/>
      <c r="E86" s="76"/>
      <c r="F86" s="76"/>
      <c r="G86" s="76"/>
      <c r="H86" s="76"/>
      <c r="I86" s="76"/>
      <c r="J86" s="76"/>
      <c r="K86" s="76"/>
      <c r="L86" s="84"/>
      <c r="M86" s="94"/>
      <c r="N86" s="85"/>
      <c r="O86" s="77"/>
      <c r="P86" s="77"/>
      <c r="Q86" s="77"/>
      <c r="R86" s="78"/>
      <c r="S86" s="79"/>
      <c r="T86" s="11"/>
      <c r="U86" s="79" t="s">
        <v>429</v>
      </c>
      <c r="V86" s="80" t="str">
        <f t="shared" si="2"/>
        <v/>
      </c>
      <c r="W86" s="80" t="str">
        <f t="shared" si="3"/>
        <v/>
      </c>
    </row>
    <row r="87" spans="1:23" s="80" customFormat="1">
      <c r="A87" s="74"/>
      <c r="B87" s="75"/>
      <c r="C87" s="76"/>
      <c r="D87" s="76"/>
      <c r="E87" s="76"/>
      <c r="F87" s="76"/>
      <c r="G87" s="76"/>
      <c r="H87" s="76"/>
      <c r="I87" s="76"/>
      <c r="J87" s="76"/>
      <c r="K87" s="76"/>
      <c r="L87" s="84"/>
      <c r="M87" s="94"/>
      <c r="N87" s="85"/>
      <c r="O87" s="77"/>
      <c r="P87" s="77"/>
      <c r="Q87" s="77"/>
      <c r="R87" s="78"/>
      <c r="S87" s="79"/>
      <c r="T87" s="11"/>
      <c r="U87" s="79" t="s">
        <v>450</v>
      </c>
      <c r="V87" s="80" t="str">
        <f t="shared" si="2"/>
        <v/>
      </c>
      <c r="W87" s="80" t="str">
        <f t="shared" si="3"/>
        <v/>
      </c>
    </row>
    <row r="88" spans="1:23" s="80" customFormat="1">
      <c r="A88" s="74"/>
      <c r="B88" s="75"/>
      <c r="C88" s="76"/>
      <c r="D88" s="76"/>
      <c r="E88" s="76"/>
      <c r="F88" s="76"/>
      <c r="G88" s="76"/>
      <c r="H88" s="76"/>
      <c r="I88" s="76"/>
      <c r="J88" s="76"/>
      <c r="K88" s="76"/>
      <c r="L88" s="84"/>
      <c r="M88" s="94"/>
      <c r="N88" s="85"/>
      <c r="O88" s="77"/>
      <c r="P88" s="77"/>
      <c r="Q88" s="77"/>
      <c r="R88" s="78"/>
      <c r="S88" s="79"/>
      <c r="T88" s="11"/>
      <c r="U88" s="79" t="s">
        <v>413</v>
      </c>
      <c r="V88" s="80" t="str">
        <f t="shared" si="2"/>
        <v/>
      </c>
      <c r="W88" s="80" t="str">
        <f t="shared" si="3"/>
        <v/>
      </c>
    </row>
    <row r="89" spans="1:23" s="80" customFormat="1">
      <c r="A89" s="74"/>
      <c r="B89" s="75"/>
      <c r="C89" s="76"/>
      <c r="D89" s="76"/>
      <c r="E89" s="76"/>
      <c r="F89" s="76"/>
      <c r="G89" s="76"/>
      <c r="H89" s="76"/>
      <c r="I89" s="76"/>
      <c r="J89" s="76"/>
      <c r="K89" s="76"/>
      <c r="L89" s="84"/>
      <c r="M89" s="94"/>
      <c r="N89" s="85"/>
      <c r="O89" s="313"/>
      <c r="P89" s="77"/>
      <c r="Q89" s="77"/>
      <c r="R89" s="78"/>
      <c r="S89" s="79"/>
      <c r="T89" s="11"/>
      <c r="U89" s="79" t="s">
        <v>446</v>
      </c>
      <c r="V89" s="80" t="str">
        <f t="shared" si="2"/>
        <v/>
      </c>
      <c r="W89" s="80" t="str">
        <f t="shared" si="3"/>
        <v/>
      </c>
    </row>
    <row r="90" spans="1:23" s="80" customFormat="1">
      <c r="A90" s="74"/>
      <c r="B90" s="75"/>
      <c r="C90" s="76"/>
      <c r="D90" s="76"/>
      <c r="E90" s="76"/>
      <c r="F90" s="76"/>
      <c r="G90" s="76"/>
      <c r="H90" s="76"/>
      <c r="I90" s="76"/>
      <c r="J90" s="76"/>
      <c r="K90" s="76"/>
      <c r="L90" s="84"/>
      <c r="M90" s="94"/>
      <c r="N90" s="85"/>
      <c r="O90" s="313"/>
      <c r="P90" s="77"/>
      <c r="Q90" s="77"/>
      <c r="R90" s="78"/>
      <c r="S90" s="79"/>
      <c r="T90" s="11"/>
      <c r="U90" s="79" t="s">
        <v>447</v>
      </c>
      <c r="V90" s="80" t="str">
        <f t="shared" si="2"/>
        <v/>
      </c>
      <c r="W90" s="80" t="str">
        <f t="shared" si="3"/>
        <v/>
      </c>
    </row>
    <row r="91" spans="1:23" s="80" customFormat="1">
      <c r="A91" s="74"/>
      <c r="B91" s="75"/>
      <c r="C91" s="76"/>
      <c r="D91" s="76"/>
      <c r="E91" s="76"/>
      <c r="F91" s="76"/>
      <c r="G91" s="76"/>
      <c r="H91" s="76"/>
      <c r="I91" s="76"/>
      <c r="J91" s="76"/>
      <c r="K91" s="76"/>
      <c r="L91" s="84"/>
      <c r="M91" s="94"/>
      <c r="N91" s="85"/>
      <c r="O91" s="77"/>
      <c r="P91" s="77"/>
      <c r="Q91" s="77"/>
      <c r="R91" s="78"/>
      <c r="S91" s="79"/>
      <c r="T91" s="11"/>
      <c r="U91" s="79" t="s">
        <v>505</v>
      </c>
      <c r="V91" s="80" t="str">
        <f t="shared" si="2"/>
        <v/>
      </c>
      <c r="W91" s="80" t="str">
        <f t="shared" si="3"/>
        <v/>
      </c>
    </row>
    <row r="92" spans="1:23" s="80" customFormat="1">
      <c r="A92" s="74"/>
      <c r="B92" s="75"/>
      <c r="C92" s="76"/>
      <c r="D92" s="76"/>
      <c r="E92" s="76"/>
      <c r="F92" s="76"/>
      <c r="G92" s="76"/>
      <c r="H92" s="76"/>
      <c r="I92" s="76"/>
      <c r="J92" s="76"/>
      <c r="K92" s="76"/>
      <c r="L92" s="84"/>
      <c r="M92" s="94"/>
      <c r="N92" s="85"/>
      <c r="O92" s="77"/>
      <c r="P92" s="77"/>
      <c r="Q92" s="77"/>
      <c r="R92" s="78"/>
      <c r="S92" s="79"/>
      <c r="T92" s="11"/>
      <c r="U92" s="79" t="s">
        <v>504</v>
      </c>
      <c r="V92" s="80" t="str">
        <f t="shared" si="2"/>
        <v/>
      </c>
      <c r="W92" s="80" t="str">
        <f t="shared" si="3"/>
        <v/>
      </c>
    </row>
    <row r="93" spans="1:23" s="80" customFormat="1" ht="10.5" customHeight="1">
      <c r="A93" s="74"/>
      <c r="B93" s="75"/>
      <c r="C93" s="76"/>
      <c r="D93" s="76"/>
      <c r="E93" s="76"/>
      <c r="F93" s="76"/>
      <c r="G93" s="76"/>
      <c r="H93" s="76"/>
      <c r="I93" s="76"/>
      <c r="J93" s="76"/>
      <c r="K93" s="76"/>
      <c r="L93" s="84"/>
      <c r="M93" s="94"/>
      <c r="N93" s="85"/>
      <c r="O93" s="77"/>
      <c r="P93" s="77"/>
      <c r="Q93" s="77"/>
      <c r="R93" s="78"/>
      <c r="S93" s="79"/>
      <c r="T93" s="11"/>
      <c r="U93" s="79" t="s">
        <v>506</v>
      </c>
      <c r="V93" s="80" t="str">
        <f t="shared" si="2"/>
        <v/>
      </c>
      <c r="W93" s="80" t="str">
        <f t="shared" si="3"/>
        <v/>
      </c>
    </row>
    <row r="94" spans="1:23" s="80" customFormat="1">
      <c r="A94" s="74"/>
      <c r="B94" s="75"/>
      <c r="C94" s="76"/>
      <c r="D94" s="76"/>
      <c r="E94" s="76"/>
      <c r="F94" s="76"/>
      <c r="G94" s="76"/>
      <c r="H94" s="76"/>
      <c r="I94" s="76"/>
      <c r="J94" s="76"/>
      <c r="K94" s="76"/>
      <c r="L94" s="84"/>
      <c r="M94" s="94"/>
      <c r="N94" s="85"/>
      <c r="O94" s="78"/>
      <c r="P94" s="78"/>
      <c r="Q94" s="215"/>
      <c r="R94" s="78"/>
      <c r="S94" s="78"/>
      <c r="T94" s="11"/>
      <c r="U94" s="78" t="s">
        <v>74</v>
      </c>
      <c r="V94" s="80" t="str">
        <f t="shared" si="2"/>
        <v/>
      </c>
      <c r="W94" s="80" t="str">
        <f t="shared" si="3"/>
        <v/>
      </c>
    </row>
    <row r="95" spans="1:23" s="80" customFormat="1">
      <c r="A95" s="74"/>
      <c r="B95" s="75"/>
      <c r="C95" s="76"/>
      <c r="D95" s="76"/>
      <c r="E95" s="76"/>
      <c r="F95" s="76"/>
      <c r="G95" s="76"/>
      <c r="H95" s="76"/>
      <c r="I95" s="76"/>
      <c r="J95" s="76"/>
      <c r="K95" s="76"/>
      <c r="L95" s="84"/>
      <c r="M95" s="94"/>
      <c r="N95" s="85"/>
      <c r="O95" s="78"/>
      <c r="P95" s="78"/>
      <c r="Q95" s="215"/>
      <c r="R95" s="78"/>
      <c r="S95" s="78"/>
      <c r="T95" s="11"/>
      <c r="U95" s="79" t="s">
        <v>503</v>
      </c>
      <c r="V95" s="80" t="str">
        <f t="shared" si="2"/>
        <v/>
      </c>
      <c r="W95" s="80" t="str">
        <f t="shared" si="3"/>
        <v/>
      </c>
    </row>
    <row r="96" spans="1:23" s="80" customFormat="1" ht="10.15" customHeight="1">
      <c r="A96" s="74"/>
      <c r="B96" s="75"/>
      <c r="C96" s="76"/>
      <c r="D96" s="76"/>
      <c r="E96" s="76"/>
      <c r="F96" s="76"/>
      <c r="G96" s="76"/>
      <c r="H96" s="76"/>
      <c r="I96" s="76"/>
      <c r="J96" s="76"/>
      <c r="K96" s="76"/>
      <c r="L96" s="84"/>
      <c r="M96" s="94"/>
      <c r="N96" s="85"/>
      <c r="O96" s="78"/>
      <c r="P96" s="78"/>
      <c r="Q96" s="215"/>
      <c r="R96" s="78"/>
      <c r="S96" s="78"/>
      <c r="T96" s="11"/>
      <c r="U96" s="78" t="s">
        <v>115</v>
      </c>
      <c r="V96" s="80" t="str">
        <f t="shared" si="2"/>
        <v/>
      </c>
      <c r="W96" s="80" t="str">
        <f t="shared" si="3"/>
        <v/>
      </c>
    </row>
    <row r="97" spans="1:23" s="80" customFormat="1" ht="12.75" customHeight="1">
      <c r="A97" s="209"/>
      <c r="B97" s="75"/>
      <c r="C97" s="76"/>
      <c r="D97" s="76"/>
      <c r="E97" s="76"/>
      <c r="F97" s="76"/>
      <c r="G97" s="76"/>
      <c r="H97" s="76"/>
      <c r="I97" s="76"/>
      <c r="J97" s="76"/>
      <c r="K97" s="76"/>
      <c r="L97" s="84"/>
      <c r="M97" s="94"/>
      <c r="N97" s="85"/>
      <c r="O97" s="77"/>
      <c r="P97" s="77"/>
      <c r="Q97" s="77"/>
      <c r="R97" s="78"/>
      <c r="S97" s="78"/>
      <c r="T97" s="11"/>
      <c r="U97" s="78" t="s">
        <v>71</v>
      </c>
      <c r="V97" s="80" t="str">
        <f t="shared" si="2"/>
        <v/>
      </c>
      <c r="W97" s="80" t="str">
        <f t="shared" si="3"/>
        <v/>
      </c>
    </row>
    <row r="98" spans="1:23" s="80" customFormat="1">
      <c r="A98" s="74"/>
      <c r="B98" s="75"/>
      <c r="C98" s="76"/>
      <c r="D98" s="76"/>
      <c r="E98" s="76"/>
      <c r="F98" s="76"/>
      <c r="G98" s="76"/>
      <c r="H98" s="76"/>
      <c r="I98" s="76"/>
      <c r="J98" s="76"/>
      <c r="K98" s="76"/>
      <c r="L98" s="84"/>
      <c r="M98" s="94"/>
      <c r="N98" s="85"/>
      <c r="O98" s="313"/>
      <c r="P98" s="77"/>
      <c r="Q98" s="77"/>
      <c r="R98" s="78"/>
      <c r="S98" s="79"/>
      <c r="T98" s="11"/>
      <c r="U98" s="79" t="s">
        <v>507</v>
      </c>
      <c r="V98" s="80" t="str">
        <f t="shared" si="2"/>
        <v/>
      </c>
      <c r="W98" s="80" t="str">
        <f t="shared" si="3"/>
        <v/>
      </c>
    </row>
    <row r="99" spans="1:23" s="80" customFormat="1">
      <c r="A99" s="74"/>
      <c r="B99" s="75"/>
      <c r="C99" s="76"/>
      <c r="D99" s="76"/>
      <c r="E99" s="76"/>
      <c r="F99" s="76"/>
      <c r="G99" s="76"/>
      <c r="H99" s="76"/>
      <c r="I99" s="76"/>
      <c r="J99" s="76"/>
      <c r="K99" s="76"/>
      <c r="L99" s="84"/>
      <c r="M99" s="94"/>
      <c r="N99" s="85"/>
      <c r="O99" s="313"/>
      <c r="P99" s="77"/>
      <c r="Q99" s="77"/>
      <c r="R99" s="78"/>
      <c r="S99" s="79"/>
      <c r="T99" s="11"/>
      <c r="U99" s="79" t="s">
        <v>508</v>
      </c>
      <c r="V99" s="80" t="str">
        <f t="shared" si="2"/>
        <v/>
      </c>
      <c r="W99" s="80" t="str">
        <f t="shared" si="3"/>
        <v/>
      </c>
    </row>
    <row r="100" spans="1:23" s="80" customFormat="1">
      <c r="A100" s="74"/>
      <c r="B100" s="75"/>
      <c r="C100" s="76"/>
      <c r="D100" s="76"/>
      <c r="E100" s="76"/>
      <c r="F100" s="76"/>
      <c r="G100" s="76"/>
      <c r="H100" s="76"/>
      <c r="I100" s="76"/>
      <c r="J100" s="76"/>
      <c r="K100" s="76"/>
      <c r="L100" s="84"/>
      <c r="M100" s="94"/>
      <c r="N100" s="85"/>
      <c r="O100" s="77"/>
      <c r="P100" s="77"/>
      <c r="Q100" s="77"/>
      <c r="R100" s="78"/>
      <c r="S100" s="79"/>
      <c r="T100" s="11"/>
      <c r="U100" s="79" t="s">
        <v>509</v>
      </c>
      <c r="V100" s="80" t="str">
        <f t="shared" si="2"/>
        <v/>
      </c>
      <c r="W100" s="80" t="str">
        <f t="shared" si="3"/>
        <v/>
      </c>
    </row>
    <row r="101" spans="1:23" s="80" customFormat="1">
      <c r="A101" s="74"/>
      <c r="B101" s="75"/>
      <c r="C101" s="76"/>
      <c r="D101" s="76"/>
      <c r="E101" s="76"/>
      <c r="F101" s="76"/>
      <c r="G101" s="76"/>
      <c r="H101" s="76"/>
      <c r="I101" s="76"/>
      <c r="J101" s="76"/>
      <c r="K101" s="76"/>
      <c r="L101" s="84"/>
      <c r="M101" s="94"/>
      <c r="N101" s="85"/>
      <c r="O101" s="77"/>
      <c r="P101" s="77"/>
      <c r="Q101" s="77"/>
      <c r="R101" s="78"/>
      <c r="S101" s="79"/>
      <c r="T101" s="11"/>
      <c r="U101" s="79" t="s">
        <v>79</v>
      </c>
      <c r="V101" s="80" t="str">
        <f t="shared" si="2"/>
        <v/>
      </c>
      <c r="W101" s="80" t="str">
        <f t="shared" si="3"/>
        <v/>
      </c>
    </row>
    <row r="102" spans="1:23" s="80" customFormat="1" ht="12" customHeight="1">
      <c r="A102" s="74"/>
      <c r="B102" s="75"/>
      <c r="C102" s="76"/>
      <c r="D102" s="76"/>
      <c r="E102" s="76"/>
      <c r="F102" s="76"/>
      <c r="G102" s="76"/>
      <c r="H102" s="76"/>
      <c r="I102" s="76"/>
      <c r="J102" s="76"/>
      <c r="K102" s="76"/>
      <c r="L102" s="84"/>
      <c r="M102" s="94"/>
      <c r="N102" s="78"/>
      <c r="O102" s="77"/>
      <c r="P102" s="78"/>
      <c r="Q102" s="215"/>
      <c r="R102" s="78"/>
      <c r="S102" s="78"/>
      <c r="T102" s="11"/>
      <c r="U102" s="79" t="s">
        <v>454</v>
      </c>
      <c r="V102" s="80" t="str">
        <f t="shared" si="2"/>
        <v/>
      </c>
      <c r="W102" s="80" t="str">
        <f t="shared" si="3"/>
        <v/>
      </c>
    </row>
    <row r="103" spans="1:23" s="80" customFormat="1">
      <c r="A103" s="74"/>
      <c r="B103" s="75"/>
      <c r="C103" s="76"/>
      <c r="D103" s="76"/>
      <c r="E103" s="76"/>
      <c r="F103" s="76"/>
      <c r="G103" s="76"/>
      <c r="H103" s="76"/>
      <c r="I103" s="76"/>
      <c r="J103" s="76"/>
      <c r="K103" s="76"/>
      <c r="L103" s="84"/>
      <c r="M103" s="94"/>
      <c r="N103" s="85"/>
      <c r="O103" s="77"/>
      <c r="P103" s="77"/>
      <c r="Q103" s="77"/>
      <c r="R103" s="78"/>
      <c r="S103" s="79"/>
      <c r="T103" s="11"/>
      <c r="U103" s="79" t="s">
        <v>510</v>
      </c>
      <c r="V103" s="80" t="str">
        <f t="shared" si="2"/>
        <v/>
      </c>
      <c r="W103" s="80" t="str">
        <f t="shared" si="3"/>
        <v/>
      </c>
    </row>
    <row r="104" spans="1:23" s="80" customFormat="1">
      <c r="A104" s="74"/>
      <c r="B104" s="75"/>
      <c r="C104" s="76"/>
      <c r="D104" s="76"/>
      <c r="E104" s="76"/>
      <c r="F104" s="76"/>
      <c r="G104" s="76"/>
      <c r="H104" s="76"/>
      <c r="I104" s="76"/>
      <c r="J104" s="76"/>
      <c r="K104" s="76"/>
      <c r="L104" s="84"/>
      <c r="M104" s="94"/>
      <c r="N104" s="85"/>
      <c r="O104" s="77"/>
      <c r="P104" s="77"/>
      <c r="Q104" s="77"/>
      <c r="R104" s="78"/>
      <c r="S104" s="79"/>
      <c r="T104" s="11"/>
      <c r="U104" s="79" t="s">
        <v>511</v>
      </c>
      <c r="V104" s="80" t="str">
        <f t="shared" si="2"/>
        <v/>
      </c>
      <c r="W104" s="80" t="str">
        <f t="shared" si="3"/>
        <v/>
      </c>
    </row>
    <row r="105" spans="1:23" s="80" customFormat="1">
      <c r="A105" s="74"/>
      <c r="B105" s="75"/>
      <c r="C105" s="76"/>
      <c r="D105" s="76"/>
      <c r="E105" s="76"/>
      <c r="F105" s="76"/>
      <c r="G105" s="76"/>
      <c r="H105" s="76"/>
      <c r="I105" s="76"/>
      <c r="J105" s="76"/>
      <c r="K105" s="76"/>
      <c r="L105" s="84"/>
      <c r="M105" s="94"/>
      <c r="N105" s="85"/>
      <c r="O105" s="313"/>
      <c r="P105" s="77"/>
      <c r="Q105" s="77"/>
      <c r="R105" s="78"/>
      <c r="S105" s="79"/>
      <c r="T105" s="11"/>
      <c r="U105" s="79" t="s">
        <v>441</v>
      </c>
      <c r="V105" s="80" t="str">
        <f t="shared" si="2"/>
        <v/>
      </c>
      <c r="W105" s="80" t="str">
        <f t="shared" si="3"/>
        <v/>
      </c>
    </row>
    <row r="106" spans="1:23" s="80" customFormat="1">
      <c r="A106" s="74"/>
      <c r="B106" s="75"/>
      <c r="C106" s="76"/>
      <c r="D106" s="76"/>
      <c r="E106" s="76"/>
      <c r="F106" s="76"/>
      <c r="G106" s="76"/>
      <c r="H106" s="76"/>
      <c r="I106" s="76"/>
      <c r="J106" s="76"/>
      <c r="K106" s="76"/>
      <c r="L106" s="84"/>
      <c r="M106" s="94"/>
      <c r="N106" s="85"/>
      <c r="O106" s="313"/>
      <c r="P106" s="77"/>
      <c r="Q106" s="77"/>
      <c r="R106" s="78"/>
      <c r="S106" s="79"/>
      <c r="T106" s="11"/>
      <c r="U106" s="79" t="s">
        <v>512</v>
      </c>
      <c r="V106" s="80" t="str">
        <f t="shared" si="2"/>
        <v/>
      </c>
      <c r="W106" s="80" t="str">
        <f t="shared" si="3"/>
        <v/>
      </c>
    </row>
    <row r="107" spans="1:23" s="80" customFormat="1">
      <c r="A107" s="74"/>
      <c r="B107" s="75"/>
      <c r="C107" s="76"/>
      <c r="D107" s="76"/>
      <c r="E107" s="76"/>
      <c r="F107" s="76"/>
      <c r="G107" s="76"/>
      <c r="H107" s="76"/>
      <c r="I107" s="76"/>
      <c r="J107" s="76"/>
      <c r="K107" s="76"/>
      <c r="L107" s="84"/>
      <c r="M107" s="94"/>
      <c r="N107" s="78"/>
      <c r="O107" s="77"/>
      <c r="P107" s="77"/>
      <c r="Q107" s="77"/>
      <c r="R107" s="78"/>
      <c r="S107" s="79"/>
      <c r="T107" s="11"/>
      <c r="U107" s="79" t="s">
        <v>429</v>
      </c>
      <c r="V107" s="80" t="str">
        <f t="shared" si="2"/>
        <v/>
      </c>
      <c r="W107" s="80" t="str">
        <f t="shared" si="3"/>
        <v/>
      </c>
    </row>
    <row r="108" spans="1:23" s="80" customFormat="1">
      <c r="A108" s="74"/>
      <c r="B108" s="75"/>
      <c r="C108" s="76"/>
      <c r="D108" s="76"/>
      <c r="E108" s="76"/>
      <c r="F108" s="76"/>
      <c r="G108" s="76"/>
      <c r="H108" s="76"/>
      <c r="I108" s="76"/>
      <c r="J108" s="76"/>
      <c r="K108" s="76"/>
      <c r="L108" s="84"/>
      <c r="M108" s="94"/>
      <c r="N108" s="85"/>
      <c r="O108" s="313"/>
      <c r="P108" s="77"/>
      <c r="Q108" s="77"/>
      <c r="R108" s="78"/>
      <c r="S108" s="79"/>
      <c r="T108" s="11"/>
      <c r="U108" s="79" t="s">
        <v>513</v>
      </c>
      <c r="V108" s="80" t="str">
        <f t="shared" si="2"/>
        <v/>
      </c>
      <c r="W108" s="80" t="str">
        <f t="shared" si="3"/>
        <v/>
      </c>
    </row>
    <row r="109" spans="1:23" s="80" customFormat="1">
      <c r="A109" s="74"/>
      <c r="B109" s="75"/>
      <c r="C109" s="76"/>
      <c r="D109" s="76"/>
      <c r="E109" s="76"/>
      <c r="F109" s="76"/>
      <c r="G109" s="76"/>
      <c r="H109" s="76"/>
      <c r="I109" s="76"/>
      <c r="J109" s="76"/>
      <c r="K109" s="76"/>
      <c r="L109" s="84"/>
      <c r="M109" s="94"/>
      <c r="N109" s="85"/>
      <c r="O109" s="77"/>
      <c r="P109" s="77"/>
      <c r="Q109" s="77"/>
      <c r="R109" s="78"/>
      <c r="S109" s="79"/>
      <c r="T109" s="11"/>
      <c r="U109" s="79" t="s">
        <v>69</v>
      </c>
      <c r="V109" s="80" t="str">
        <f t="shared" si="2"/>
        <v/>
      </c>
      <c r="W109" s="80" t="str">
        <f t="shared" si="3"/>
        <v/>
      </c>
    </row>
    <row r="110" spans="1:23" s="80" customFormat="1">
      <c r="A110" s="74"/>
      <c r="B110" s="75"/>
      <c r="C110" s="76"/>
      <c r="D110" s="76"/>
      <c r="E110" s="76"/>
      <c r="F110" s="76"/>
      <c r="G110" s="76"/>
      <c r="H110" s="76"/>
      <c r="I110" s="76"/>
      <c r="J110" s="76"/>
      <c r="K110" s="76"/>
      <c r="L110" s="84"/>
      <c r="M110" s="94"/>
      <c r="N110" s="85"/>
      <c r="O110" s="77"/>
      <c r="P110" s="77"/>
      <c r="Q110" s="77"/>
      <c r="R110" s="78"/>
      <c r="S110" s="79"/>
      <c r="T110" s="11"/>
      <c r="U110" s="79" t="s">
        <v>431</v>
      </c>
      <c r="V110" s="80" t="str">
        <f t="shared" si="2"/>
        <v/>
      </c>
      <c r="W110" s="80" t="str">
        <f t="shared" si="3"/>
        <v/>
      </c>
    </row>
    <row r="111" spans="1:23" s="80" customFormat="1">
      <c r="A111" s="74"/>
      <c r="B111" s="75"/>
      <c r="C111" s="76"/>
      <c r="D111" s="76"/>
      <c r="E111" s="76"/>
      <c r="F111" s="76"/>
      <c r="G111" s="76"/>
      <c r="H111" s="76"/>
      <c r="I111" s="76"/>
      <c r="J111" s="76"/>
      <c r="K111" s="76"/>
      <c r="L111" s="84"/>
      <c r="M111" s="94"/>
      <c r="N111" s="85"/>
      <c r="O111" s="313"/>
      <c r="P111" s="77"/>
      <c r="Q111" s="77"/>
      <c r="R111" s="78"/>
      <c r="S111" s="79"/>
      <c r="T111" s="11"/>
      <c r="U111" s="79" t="s">
        <v>514</v>
      </c>
      <c r="V111" s="80" t="str">
        <f t="shared" si="2"/>
        <v/>
      </c>
      <c r="W111" s="80" t="str">
        <f t="shared" si="3"/>
        <v/>
      </c>
    </row>
    <row r="112" spans="1:23" s="80" customFormat="1">
      <c r="A112" s="74"/>
      <c r="B112" s="75"/>
      <c r="C112" s="76"/>
      <c r="D112" s="76"/>
      <c r="E112" s="76"/>
      <c r="F112" s="76"/>
      <c r="G112" s="76"/>
      <c r="H112" s="76"/>
      <c r="I112" s="76"/>
      <c r="J112" s="76"/>
      <c r="K112" s="76"/>
      <c r="L112" s="84"/>
      <c r="M112" s="94"/>
      <c r="N112" s="85"/>
      <c r="O112" s="77"/>
      <c r="P112" s="77"/>
      <c r="Q112" s="77"/>
      <c r="R112" s="78"/>
      <c r="S112" s="78"/>
      <c r="T112" s="11"/>
      <c r="U112" s="79" t="s">
        <v>438</v>
      </c>
      <c r="V112" s="80" t="str">
        <f t="shared" si="2"/>
        <v/>
      </c>
      <c r="W112" s="80" t="str">
        <f t="shared" si="3"/>
        <v/>
      </c>
    </row>
    <row r="113" spans="1:23" s="80" customFormat="1">
      <c r="A113" s="74"/>
      <c r="B113" s="75"/>
      <c r="C113" s="76"/>
      <c r="D113" s="76"/>
      <c r="E113" s="76"/>
      <c r="F113" s="76"/>
      <c r="G113" s="76"/>
      <c r="H113" s="76"/>
      <c r="I113" s="76"/>
      <c r="J113" s="76"/>
      <c r="K113" s="76"/>
      <c r="L113" s="84"/>
      <c r="M113" s="94"/>
      <c r="N113" s="85"/>
      <c r="O113" s="77"/>
      <c r="P113" s="77"/>
      <c r="Q113" s="77"/>
      <c r="R113" s="78"/>
      <c r="S113" s="79"/>
      <c r="T113" s="11"/>
      <c r="U113" s="79" t="s">
        <v>515</v>
      </c>
      <c r="V113" s="80" t="str">
        <f t="shared" si="2"/>
        <v/>
      </c>
      <c r="W113" s="80" t="str">
        <f t="shared" si="3"/>
        <v/>
      </c>
    </row>
    <row r="114" spans="1:23" s="80" customFormat="1">
      <c r="A114" s="74"/>
      <c r="B114" s="75"/>
      <c r="C114" s="76"/>
      <c r="D114" s="76"/>
      <c r="E114" s="76"/>
      <c r="F114" s="76"/>
      <c r="G114" s="76"/>
      <c r="H114" s="76"/>
      <c r="I114" s="76"/>
      <c r="J114" s="76"/>
      <c r="K114" s="76"/>
      <c r="L114" s="84"/>
      <c r="M114" s="94"/>
      <c r="N114" s="85"/>
      <c r="O114" s="77"/>
      <c r="P114" s="77"/>
      <c r="Q114" s="77"/>
      <c r="R114" s="78"/>
      <c r="S114" s="79"/>
      <c r="T114" s="11"/>
      <c r="U114" s="79" t="s">
        <v>515</v>
      </c>
      <c r="V114" s="80" t="str">
        <f t="shared" si="2"/>
        <v/>
      </c>
      <c r="W114" s="80" t="str">
        <f t="shared" si="3"/>
        <v/>
      </c>
    </row>
    <row r="115" spans="1:23" s="80" customFormat="1">
      <c r="A115" s="74"/>
      <c r="B115" s="75"/>
      <c r="C115" s="76"/>
      <c r="D115" s="76"/>
      <c r="E115" s="76"/>
      <c r="F115" s="76"/>
      <c r="G115" s="76"/>
      <c r="H115" s="76"/>
      <c r="I115" s="76"/>
      <c r="J115" s="76"/>
      <c r="K115" s="76"/>
      <c r="L115" s="84"/>
      <c r="M115" s="94"/>
      <c r="N115" s="85"/>
      <c r="O115" s="77"/>
      <c r="P115" s="77"/>
      <c r="Q115" s="77"/>
      <c r="R115" s="78"/>
      <c r="S115" s="79"/>
      <c r="T115" s="11"/>
      <c r="U115" s="79" t="s">
        <v>69</v>
      </c>
      <c r="V115" s="80" t="str">
        <f t="shared" si="2"/>
        <v/>
      </c>
      <c r="W115" s="80" t="str">
        <f t="shared" si="3"/>
        <v/>
      </c>
    </row>
    <row r="116" spans="1:23" s="80" customFormat="1">
      <c r="A116" s="74"/>
      <c r="B116" s="75"/>
      <c r="C116" s="76"/>
      <c r="D116" s="76"/>
      <c r="E116" s="76"/>
      <c r="F116" s="76"/>
      <c r="G116" s="76"/>
      <c r="H116" s="76"/>
      <c r="I116" s="76"/>
      <c r="J116" s="76"/>
      <c r="K116" s="76"/>
      <c r="L116" s="84"/>
      <c r="M116" s="94"/>
      <c r="N116" s="85"/>
      <c r="O116" s="77"/>
      <c r="P116" s="77"/>
      <c r="Q116" s="77"/>
      <c r="R116" s="78"/>
      <c r="S116" s="78"/>
      <c r="T116" s="11"/>
      <c r="U116" s="78" t="s">
        <v>418</v>
      </c>
      <c r="V116" s="80" t="str">
        <f t="shared" si="2"/>
        <v/>
      </c>
      <c r="W116" s="80" t="str">
        <f t="shared" si="3"/>
        <v/>
      </c>
    </row>
    <row r="117" spans="1:23" s="80" customFormat="1">
      <c r="A117" s="74"/>
      <c r="B117" s="75"/>
      <c r="C117" s="76"/>
      <c r="D117" s="76"/>
      <c r="E117" s="76"/>
      <c r="F117" s="76"/>
      <c r="G117" s="76"/>
      <c r="H117" s="76"/>
      <c r="I117" s="76"/>
      <c r="J117" s="76"/>
      <c r="K117" s="76"/>
      <c r="L117" s="84"/>
      <c r="M117" s="94"/>
      <c r="N117" s="85"/>
      <c r="O117" s="313"/>
      <c r="P117" s="77"/>
      <c r="Q117" s="77"/>
      <c r="R117" s="78"/>
      <c r="S117" s="79"/>
      <c r="T117" s="11"/>
      <c r="U117" s="79" t="s">
        <v>519</v>
      </c>
      <c r="V117" s="80" t="str">
        <f t="shared" si="2"/>
        <v/>
      </c>
      <c r="W117" s="80" t="str">
        <f t="shared" si="3"/>
        <v/>
      </c>
    </row>
    <row r="118" spans="1:23" s="80" customFormat="1">
      <c r="A118" s="74"/>
      <c r="B118" s="75"/>
      <c r="C118" s="76"/>
      <c r="D118" s="76"/>
      <c r="E118" s="76"/>
      <c r="F118" s="76"/>
      <c r="G118" s="76"/>
      <c r="H118" s="76"/>
      <c r="I118" s="76"/>
      <c r="J118" s="76"/>
      <c r="K118" s="76"/>
      <c r="L118" s="84"/>
      <c r="M118" s="94"/>
      <c r="N118" s="85"/>
      <c r="O118" s="77"/>
      <c r="P118" s="77"/>
      <c r="Q118" s="77"/>
      <c r="R118" s="78"/>
      <c r="S118" s="79"/>
      <c r="T118" s="11"/>
      <c r="U118" s="79" t="s">
        <v>516</v>
      </c>
      <c r="V118" s="80" t="str">
        <f t="shared" si="2"/>
        <v/>
      </c>
      <c r="W118" s="80" t="str">
        <f t="shared" si="3"/>
        <v/>
      </c>
    </row>
    <row r="119" spans="1:23" s="80" customFormat="1">
      <c r="A119" s="74"/>
      <c r="B119" s="75"/>
      <c r="C119" s="76"/>
      <c r="D119" s="76"/>
      <c r="E119" s="76"/>
      <c r="F119" s="76"/>
      <c r="G119" s="76"/>
      <c r="H119" s="76"/>
      <c r="I119" s="76"/>
      <c r="J119" s="76"/>
      <c r="K119" s="76"/>
      <c r="L119" s="84"/>
      <c r="M119" s="94"/>
      <c r="N119" s="85"/>
      <c r="O119" s="77"/>
      <c r="P119" s="77"/>
      <c r="Q119" s="77"/>
      <c r="R119" s="78"/>
      <c r="S119" s="79"/>
      <c r="T119" s="11"/>
      <c r="U119" s="79" t="s">
        <v>517</v>
      </c>
      <c r="V119" s="80" t="str">
        <f t="shared" si="2"/>
        <v/>
      </c>
      <c r="W119" s="80" t="str">
        <f t="shared" si="3"/>
        <v/>
      </c>
    </row>
    <row r="120" spans="1:23" s="80" customFormat="1">
      <c r="A120" s="74"/>
      <c r="B120" s="75"/>
      <c r="C120" s="76"/>
      <c r="D120" s="76"/>
      <c r="E120" s="76"/>
      <c r="F120" s="76"/>
      <c r="G120" s="76"/>
      <c r="H120" s="76"/>
      <c r="I120" s="76"/>
      <c r="J120" s="76"/>
      <c r="K120" s="76"/>
      <c r="L120" s="84"/>
      <c r="M120" s="94"/>
      <c r="N120" s="85"/>
      <c r="O120" s="313"/>
      <c r="P120" s="77"/>
      <c r="Q120" s="77"/>
      <c r="R120" s="78"/>
      <c r="S120" s="79"/>
      <c r="T120" s="11"/>
      <c r="U120" s="79" t="s">
        <v>518</v>
      </c>
      <c r="V120" s="80" t="str">
        <f t="shared" si="2"/>
        <v/>
      </c>
      <c r="W120" s="80" t="str">
        <f t="shared" si="3"/>
        <v/>
      </c>
    </row>
    <row r="121" spans="1:23" s="80" customFormat="1">
      <c r="A121" s="74"/>
      <c r="B121" s="75"/>
      <c r="C121" s="76"/>
      <c r="D121" s="76"/>
      <c r="E121" s="76"/>
      <c r="F121" s="76"/>
      <c r="G121" s="76"/>
      <c r="H121" s="76"/>
      <c r="I121" s="76"/>
      <c r="J121" s="76"/>
      <c r="K121" s="76"/>
      <c r="L121" s="84"/>
      <c r="M121" s="94"/>
      <c r="N121" s="85"/>
      <c r="O121" s="313"/>
      <c r="P121" s="77"/>
      <c r="Q121" s="77"/>
      <c r="R121" s="78"/>
      <c r="S121" s="79"/>
      <c r="T121" s="11"/>
      <c r="U121" s="79" t="s">
        <v>521</v>
      </c>
      <c r="V121" s="80" t="str">
        <f t="shared" si="2"/>
        <v/>
      </c>
      <c r="W121" s="80" t="str">
        <f t="shared" si="3"/>
        <v/>
      </c>
    </row>
    <row r="122" spans="1:23" s="80" customFormat="1">
      <c r="A122" s="74"/>
      <c r="B122" s="75"/>
      <c r="C122" s="76"/>
      <c r="D122" s="76"/>
      <c r="E122" s="76"/>
      <c r="F122" s="76"/>
      <c r="G122" s="76"/>
      <c r="H122" s="76"/>
      <c r="I122" s="76"/>
      <c r="J122" s="76"/>
      <c r="K122" s="76"/>
      <c r="L122" s="84"/>
      <c r="M122" s="94"/>
      <c r="N122" s="85"/>
      <c r="O122" s="77"/>
      <c r="P122" s="77"/>
      <c r="Q122" s="77"/>
      <c r="R122" s="78"/>
      <c r="S122" s="79"/>
      <c r="T122" s="11"/>
      <c r="U122" s="79" t="s">
        <v>68</v>
      </c>
      <c r="V122" s="80" t="str">
        <f t="shared" si="2"/>
        <v/>
      </c>
      <c r="W122" s="80" t="str">
        <f t="shared" si="3"/>
        <v/>
      </c>
    </row>
    <row r="123" spans="1:23" s="80" customFormat="1">
      <c r="A123" s="74"/>
      <c r="B123" s="75"/>
      <c r="C123" s="76"/>
      <c r="D123" s="76"/>
      <c r="E123" s="76"/>
      <c r="F123" s="76"/>
      <c r="G123" s="76"/>
      <c r="H123" s="76"/>
      <c r="I123" s="76"/>
      <c r="J123" s="76"/>
      <c r="K123" s="76"/>
      <c r="L123" s="84"/>
      <c r="M123" s="94"/>
      <c r="N123" s="85"/>
      <c r="O123" s="77"/>
      <c r="P123" s="77"/>
      <c r="Q123" s="77"/>
      <c r="R123" s="78"/>
      <c r="S123" s="78"/>
      <c r="T123" s="11"/>
      <c r="U123" s="78" t="s">
        <v>432</v>
      </c>
      <c r="V123" s="80" t="str">
        <f t="shared" si="2"/>
        <v/>
      </c>
      <c r="W123" s="80" t="str">
        <f t="shared" si="3"/>
        <v/>
      </c>
    </row>
    <row r="124" spans="1:23" s="80" customFormat="1">
      <c r="A124" s="74"/>
      <c r="B124" s="75"/>
      <c r="C124" s="76"/>
      <c r="D124" s="76"/>
      <c r="E124" s="76"/>
      <c r="F124" s="76"/>
      <c r="G124" s="76"/>
      <c r="H124" s="76"/>
      <c r="I124" s="76"/>
      <c r="J124" s="76"/>
      <c r="K124" s="76"/>
      <c r="L124" s="84"/>
      <c r="M124" s="94"/>
      <c r="N124" s="85"/>
      <c r="O124" s="77"/>
      <c r="P124" s="77"/>
      <c r="Q124" s="77"/>
      <c r="R124" s="78"/>
      <c r="S124" s="79"/>
      <c r="T124" s="11"/>
      <c r="U124" s="79" t="s">
        <v>522</v>
      </c>
      <c r="V124" s="80" t="str">
        <f t="shared" si="2"/>
        <v/>
      </c>
      <c r="W124" s="80" t="str">
        <f t="shared" si="3"/>
        <v/>
      </c>
    </row>
    <row r="125" spans="1:23" s="80" customFormat="1">
      <c r="A125" s="74"/>
      <c r="B125" s="75"/>
      <c r="C125" s="76"/>
      <c r="D125" s="76"/>
      <c r="E125" s="76"/>
      <c r="F125" s="76"/>
      <c r="G125" s="76"/>
      <c r="H125" s="76"/>
      <c r="I125" s="76"/>
      <c r="J125" s="76"/>
      <c r="K125" s="76"/>
      <c r="L125" s="84"/>
      <c r="M125" s="94"/>
      <c r="N125" s="85"/>
      <c r="O125" s="77"/>
      <c r="P125" s="77"/>
      <c r="Q125" s="77"/>
      <c r="R125" s="78"/>
      <c r="S125" s="79"/>
      <c r="T125" s="11"/>
      <c r="U125" s="79" t="s">
        <v>416</v>
      </c>
      <c r="V125" s="80" t="str">
        <f t="shared" si="2"/>
        <v/>
      </c>
      <c r="W125" s="80" t="str">
        <f t="shared" si="3"/>
        <v/>
      </c>
    </row>
    <row r="126" spans="1:23" s="80" customFormat="1">
      <c r="A126" s="74"/>
      <c r="B126" s="75"/>
      <c r="C126" s="76"/>
      <c r="D126" s="76"/>
      <c r="E126" s="76"/>
      <c r="F126" s="76"/>
      <c r="G126" s="76"/>
      <c r="H126" s="76"/>
      <c r="I126" s="76"/>
      <c r="J126" s="76"/>
      <c r="K126" s="76"/>
      <c r="L126" s="84"/>
      <c r="M126" s="94"/>
      <c r="N126" s="85"/>
      <c r="O126" s="77"/>
      <c r="P126" s="77"/>
      <c r="Q126" s="77"/>
      <c r="R126" s="78"/>
      <c r="S126" s="79"/>
      <c r="T126" s="11"/>
      <c r="U126" s="79" t="s">
        <v>423</v>
      </c>
      <c r="V126" s="80" t="str">
        <f t="shared" si="2"/>
        <v/>
      </c>
      <c r="W126" s="80" t="str">
        <f t="shared" si="3"/>
        <v/>
      </c>
    </row>
    <row r="127" spans="1:23" s="80" customFormat="1">
      <c r="A127" s="74"/>
      <c r="B127" s="75"/>
      <c r="C127" s="76"/>
      <c r="D127" s="76"/>
      <c r="E127" s="76"/>
      <c r="F127" s="76"/>
      <c r="G127" s="76"/>
      <c r="H127" s="76"/>
      <c r="I127" s="76"/>
      <c r="J127" s="76"/>
      <c r="K127" s="76"/>
      <c r="L127" s="84"/>
      <c r="M127" s="94"/>
      <c r="N127" s="85"/>
      <c r="O127" s="77"/>
      <c r="P127" s="77"/>
      <c r="Q127" s="77"/>
      <c r="R127" s="78"/>
      <c r="S127" s="79"/>
      <c r="T127" s="11"/>
      <c r="U127" s="79" t="s">
        <v>520</v>
      </c>
      <c r="V127" s="80" t="str">
        <f t="shared" si="2"/>
        <v/>
      </c>
      <c r="W127" s="80" t="str">
        <f t="shared" si="3"/>
        <v/>
      </c>
    </row>
    <row r="128" spans="1:23" s="80" customFormat="1">
      <c r="A128" s="74"/>
      <c r="B128" s="75"/>
      <c r="C128" s="76"/>
      <c r="D128" s="76"/>
      <c r="E128" s="76"/>
      <c r="F128" s="76"/>
      <c r="G128" s="76"/>
      <c r="H128" s="76"/>
      <c r="I128" s="76"/>
      <c r="J128" s="76"/>
      <c r="K128" s="76"/>
      <c r="L128" s="84"/>
      <c r="M128" s="94"/>
      <c r="N128" s="85"/>
      <c r="O128" s="77"/>
      <c r="P128" s="77"/>
      <c r="Q128" s="77"/>
      <c r="R128" s="78"/>
      <c r="S128" s="79"/>
      <c r="T128" s="11"/>
      <c r="U128" s="79" t="s">
        <v>38</v>
      </c>
      <c r="V128" s="80" t="str">
        <f t="shared" si="2"/>
        <v/>
      </c>
      <c r="W128" s="80" t="str">
        <f t="shared" si="3"/>
        <v/>
      </c>
    </row>
    <row r="129" spans="1:23" s="80" customFormat="1">
      <c r="A129" s="74"/>
      <c r="B129" s="75"/>
      <c r="C129" s="76"/>
      <c r="D129" s="76"/>
      <c r="E129" s="76"/>
      <c r="F129" s="76"/>
      <c r="G129" s="76"/>
      <c r="H129" s="76"/>
      <c r="I129" s="76"/>
      <c r="J129" s="76"/>
      <c r="K129" s="76"/>
      <c r="L129" s="84"/>
      <c r="M129" s="94"/>
      <c r="N129" s="85"/>
      <c r="O129" s="77"/>
      <c r="P129" s="77"/>
      <c r="Q129" s="77"/>
      <c r="R129" s="78"/>
      <c r="S129" s="78"/>
      <c r="T129" s="11"/>
      <c r="U129" s="78" t="s">
        <v>50</v>
      </c>
      <c r="V129" s="80" t="str">
        <f t="shared" si="2"/>
        <v/>
      </c>
      <c r="W129" s="80" t="str">
        <f t="shared" si="3"/>
        <v/>
      </c>
    </row>
    <row r="130" spans="1:23" s="80" customFormat="1">
      <c r="A130" s="74"/>
      <c r="B130" s="75"/>
      <c r="C130" s="76"/>
      <c r="D130" s="76"/>
      <c r="E130" s="76"/>
      <c r="F130" s="76"/>
      <c r="G130" s="76"/>
      <c r="H130" s="76"/>
      <c r="I130" s="76"/>
      <c r="J130" s="76"/>
      <c r="K130" s="76"/>
      <c r="L130" s="84"/>
      <c r="M130" s="94"/>
      <c r="N130" s="85"/>
      <c r="O130" s="313"/>
      <c r="P130" s="77"/>
      <c r="Q130" s="77"/>
      <c r="R130" s="78"/>
      <c r="S130" s="79"/>
      <c r="T130" s="11"/>
      <c r="U130" s="79" t="s">
        <v>523</v>
      </c>
      <c r="V130" s="80" t="str">
        <f t="shared" si="2"/>
        <v/>
      </c>
      <c r="W130" s="80" t="str">
        <f t="shared" si="3"/>
        <v/>
      </c>
    </row>
    <row r="131" spans="1:23" s="80" customFormat="1">
      <c r="A131" s="74"/>
      <c r="B131" s="75"/>
      <c r="C131" s="76"/>
      <c r="D131" s="76"/>
      <c r="E131" s="76"/>
      <c r="F131" s="76"/>
      <c r="G131" s="76"/>
      <c r="H131" s="76"/>
      <c r="I131" s="76"/>
      <c r="J131" s="76"/>
      <c r="K131" s="76"/>
      <c r="L131" s="84"/>
      <c r="M131" s="94"/>
      <c r="N131" s="85"/>
      <c r="O131" s="313"/>
      <c r="P131" s="77"/>
      <c r="Q131" s="77"/>
      <c r="R131" s="78"/>
      <c r="S131" s="79"/>
      <c r="T131" s="11"/>
      <c r="U131" s="79" t="s">
        <v>525</v>
      </c>
      <c r="V131" s="80" t="str">
        <f t="shared" si="2"/>
        <v/>
      </c>
      <c r="W131" s="80" t="str">
        <f t="shared" si="3"/>
        <v/>
      </c>
    </row>
    <row r="132" spans="1:23" s="80" customFormat="1">
      <c r="A132" s="74"/>
      <c r="B132" s="75"/>
      <c r="C132" s="76"/>
      <c r="D132" s="76"/>
      <c r="E132" s="76"/>
      <c r="F132" s="76"/>
      <c r="G132" s="76"/>
      <c r="H132" s="76"/>
      <c r="I132" s="76"/>
      <c r="J132" s="76"/>
      <c r="K132" s="76"/>
      <c r="L132" s="84"/>
      <c r="M132" s="94"/>
      <c r="N132" s="85"/>
      <c r="O132" s="208"/>
      <c r="P132" s="77"/>
      <c r="Q132" s="77"/>
      <c r="R132" s="78"/>
      <c r="S132" s="78"/>
      <c r="T132" s="11"/>
      <c r="U132" s="78" t="s">
        <v>526</v>
      </c>
      <c r="V132" s="80" t="str">
        <f t="shared" si="2"/>
        <v/>
      </c>
      <c r="W132" s="80" t="str">
        <f t="shared" si="3"/>
        <v/>
      </c>
    </row>
    <row r="133" spans="1:23" s="80" customFormat="1">
      <c r="A133" s="74"/>
      <c r="B133" s="75"/>
      <c r="C133" s="76"/>
      <c r="D133" s="76"/>
      <c r="E133" s="76"/>
      <c r="F133" s="76"/>
      <c r="G133" s="76"/>
      <c r="H133" s="76"/>
      <c r="I133" s="76"/>
      <c r="J133" s="76"/>
      <c r="K133" s="76"/>
      <c r="L133" s="84"/>
      <c r="M133" s="94"/>
      <c r="N133" s="85"/>
      <c r="O133" s="77"/>
      <c r="P133" s="77"/>
      <c r="Q133" s="77"/>
      <c r="R133" s="78"/>
      <c r="S133" s="79"/>
      <c r="T133" s="11"/>
      <c r="U133" s="79" t="s">
        <v>527</v>
      </c>
      <c r="V133" s="80" t="str">
        <f t="shared" si="2"/>
        <v/>
      </c>
      <c r="W133" s="80" t="str">
        <f t="shared" si="3"/>
        <v/>
      </c>
    </row>
    <row r="134" spans="1:23" s="80" customFormat="1">
      <c r="A134" s="74"/>
      <c r="B134" s="75"/>
      <c r="C134" s="76"/>
      <c r="D134" s="76"/>
      <c r="E134" s="76"/>
      <c r="F134" s="76"/>
      <c r="G134" s="76"/>
      <c r="H134" s="76"/>
      <c r="I134" s="76"/>
      <c r="J134" s="76"/>
      <c r="K134" s="76"/>
      <c r="L134" s="84"/>
      <c r="M134" s="94"/>
      <c r="N134" s="85"/>
      <c r="O134" s="313"/>
      <c r="P134" s="77"/>
      <c r="Q134" s="77"/>
      <c r="R134" s="78"/>
      <c r="S134" s="79"/>
      <c r="T134" s="11"/>
      <c r="U134" s="79" t="s">
        <v>524</v>
      </c>
      <c r="V134" s="80" t="str">
        <f t="shared" ref="V134:V196" si="4">IF(A134="","",MONTH(A134))</f>
        <v/>
      </c>
      <c r="W134" s="80" t="str">
        <f t="shared" ref="W134:W196" si="5">IF(A134="","",YEAR(A134))</f>
        <v/>
      </c>
    </row>
    <row r="135" spans="1:23" s="80" customFormat="1" ht="10.5" customHeight="1">
      <c r="A135" s="74"/>
      <c r="B135" s="75"/>
      <c r="C135" s="76"/>
      <c r="D135" s="76"/>
      <c r="E135" s="76"/>
      <c r="F135" s="76"/>
      <c r="G135" s="76"/>
      <c r="H135" s="76"/>
      <c r="I135" s="76"/>
      <c r="J135" s="76"/>
      <c r="K135" s="76"/>
      <c r="L135" s="84"/>
      <c r="M135" s="94"/>
      <c r="N135" s="85"/>
      <c r="O135" s="77"/>
      <c r="P135" s="77"/>
      <c r="Q135" s="77"/>
      <c r="R135" s="78"/>
      <c r="S135" s="79"/>
      <c r="T135" s="11"/>
      <c r="U135" s="79" t="s">
        <v>83</v>
      </c>
      <c r="V135" s="80" t="str">
        <f t="shared" si="4"/>
        <v/>
      </c>
      <c r="W135" s="80" t="str">
        <f t="shared" si="5"/>
        <v/>
      </c>
    </row>
    <row r="136" spans="1:23" s="80" customFormat="1">
      <c r="A136" s="74"/>
      <c r="B136" s="75"/>
      <c r="C136" s="76"/>
      <c r="D136" s="76"/>
      <c r="E136" s="76"/>
      <c r="F136" s="76"/>
      <c r="G136" s="76"/>
      <c r="H136" s="76"/>
      <c r="I136" s="76"/>
      <c r="J136" s="76"/>
      <c r="K136" s="76"/>
      <c r="L136" s="84"/>
      <c r="M136" s="94"/>
      <c r="O136" s="77"/>
      <c r="P136" s="77"/>
      <c r="Q136" s="77"/>
      <c r="R136" s="78"/>
      <c r="T136" s="11"/>
      <c r="U136" s="78"/>
      <c r="V136" s="80" t="str">
        <f t="shared" si="4"/>
        <v/>
      </c>
      <c r="W136" s="80" t="str">
        <f t="shared" si="5"/>
        <v/>
      </c>
    </row>
    <row r="137" spans="1:23" s="80" customFormat="1">
      <c r="A137" s="74"/>
      <c r="B137" s="75"/>
      <c r="C137" s="76"/>
      <c r="D137" s="76"/>
      <c r="E137" s="76"/>
      <c r="F137" s="76"/>
      <c r="G137" s="76"/>
      <c r="H137" s="76"/>
      <c r="I137" s="76"/>
      <c r="J137" s="76"/>
      <c r="K137" s="76"/>
      <c r="L137" s="84"/>
      <c r="M137" s="94"/>
      <c r="N137" s="191"/>
      <c r="O137" s="93"/>
      <c r="P137" s="93"/>
      <c r="Q137" s="93"/>
      <c r="R137" s="192"/>
      <c r="S137" s="191"/>
      <c r="T137" s="11"/>
      <c r="U137" s="191" t="s">
        <v>66</v>
      </c>
      <c r="V137" s="80" t="str">
        <f t="shared" si="4"/>
        <v/>
      </c>
      <c r="W137" s="80" t="str">
        <f t="shared" si="5"/>
        <v/>
      </c>
    </row>
    <row r="138" spans="1:23" s="80" customFormat="1">
      <c r="A138" s="74"/>
      <c r="B138" s="75"/>
      <c r="C138" s="76"/>
      <c r="D138" s="76"/>
      <c r="E138" s="76"/>
      <c r="F138" s="76"/>
      <c r="G138" s="76"/>
      <c r="H138" s="76"/>
      <c r="I138" s="76"/>
      <c r="J138" s="76"/>
      <c r="K138" s="76"/>
      <c r="L138" s="84"/>
      <c r="M138" s="94"/>
      <c r="N138" s="85"/>
      <c r="O138" s="77"/>
      <c r="P138" s="77"/>
      <c r="Q138" s="77"/>
      <c r="R138" s="78"/>
      <c r="S138" s="191"/>
      <c r="T138" s="11"/>
      <c r="U138" s="191" t="s">
        <v>529</v>
      </c>
      <c r="V138" s="80" t="str">
        <f t="shared" si="4"/>
        <v/>
      </c>
      <c r="W138" s="80" t="str">
        <f t="shared" si="5"/>
        <v/>
      </c>
    </row>
    <row r="139" spans="1:23" s="80" customFormat="1">
      <c r="A139" s="74"/>
      <c r="B139" s="75"/>
      <c r="C139" s="76"/>
      <c r="D139" s="76"/>
      <c r="E139" s="76"/>
      <c r="F139" s="76"/>
      <c r="G139" s="76"/>
      <c r="H139" s="76"/>
      <c r="I139" s="76"/>
      <c r="J139" s="76"/>
      <c r="K139" s="76"/>
      <c r="L139" s="84"/>
      <c r="M139" s="94"/>
      <c r="N139" s="85"/>
      <c r="O139" s="77"/>
      <c r="P139" s="77"/>
      <c r="Q139" s="77"/>
      <c r="R139" s="78"/>
      <c r="S139" s="79"/>
      <c r="T139" s="11"/>
      <c r="U139" s="79" t="s">
        <v>531</v>
      </c>
      <c r="V139" s="80" t="str">
        <f t="shared" si="4"/>
        <v/>
      </c>
      <c r="W139" s="80" t="str">
        <f t="shared" si="5"/>
        <v/>
      </c>
    </row>
    <row r="140" spans="1:23" s="217" customFormat="1">
      <c r="A140" s="74"/>
      <c r="B140" s="194"/>
      <c r="C140" s="195"/>
      <c r="D140" s="195"/>
      <c r="E140" s="195"/>
      <c r="F140" s="195"/>
      <c r="G140" s="195"/>
      <c r="H140" s="195"/>
      <c r="I140" s="195"/>
      <c r="J140" s="195"/>
      <c r="K140" s="195"/>
      <c r="L140" s="196"/>
      <c r="M140" s="197"/>
      <c r="N140" s="191"/>
      <c r="O140" s="93"/>
      <c r="P140" s="93"/>
      <c r="Q140" s="93"/>
      <c r="R140" s="192"/>
      <c r="S140" s="193"/>
      <c r="T140" s="11"/>
      <c r="U140" s="193" t="s">
        <v>532</v>
      </c>
      <c r="V140" s="80" t="str">
        <f t="shared" si="4"/>
        <v/>
      </c>
      <c r="W140" s="80" t="str">
        <f t="shared" si="5"/>
        <v/>
      </c>
    </row>
    <row r="141" spans="1:23" s="80" customFormat="1">
      <c r="A141" s="74"/>
      <c r="B141" s="75"/>
      <c r="C141" s="76"/>
      <c r="D141" s="76"/>
      <c r="E141" s="76"/>
      <c r="F141" s="76"/>
      <c r="G141" s="76"/>
      <c r="H141" s="76"/>
      <c r="I141" s="76"/>
      <c r="J141" s="76"/>
      <c r="K141" s="76"/>
      <c r="L141" s="84"/>
      <c r="M141" s="94"/>
      <c r="N141" s="85"/>
      <c r="O141" s="77"/>
      <c r="P141" s="77"/>
      <c r="Q141" s="77"/>
      <c r="R141" s="78"/>
      <c r="S141" s="78"/>
      <c r="T141" s="11"/>
      <c r="U141" s="78" t="s">
        <v>31</v>
      </c>
      <c r="V141" s="80" t="str">
        <f t="shared" si="4"/>
        <v/>
      </c>
      <c r="W141" s="80" t="str">
        <f t="shared" si="5"/>
        <v/>
      </c>
    </row>
    <row r="142" spans="1:23" s="80" customFormat="1">
      <c r="A142" s="74"/>
      <c r="B142" s="75"/>
      <c r="C142" s="76"/>
      <c r="D142" s="76"/>
      <c r="E142" s="76"/>
      <c r="F142" s="76"/>
      <c r="G142" s="76"/>
      <c r="H142" s="76"/>
      <c r="I142" s="76"/>
      <c r="J142" s="76"/>
      <c r="K142" s="76"/>
      <c r="L142" s="84"/>
      <c r="M142" s="94"/>
      <c r="N142" s="85"/>
      <c r="O142" s="77"/>
      <c r="P142" s="77"/>
      <c r="Q142" s="77"/>
      <c r="R142" s="78"/>
      <c r="S142" s="78"/>
      <c r="T142" s="11"/>
      <c r="U142" s="79" t="s">
        <v>335</v>
      </c>
      <c r="V142" s="80" t="str">
        <f t="shared" si="4"/>
        <v/>
      </c>
      <c r="W142" s="80" t="str">
        <f t="shared" si="5"/>
        <v/>
      </c>
    </row>
    <row r="143" spans="1:23" s="80" customFormat="1">
      <c r="A143" s="74"/>
      <c r="B143" s="75"/>
      <c r="C143" s="76"/>
      <c r="D143" s="76"/>
      <c r="E143" s="76"/>
      <c r="F143" s="76"/>
      <c r="G143" s="76"/>
      <c r="H143" s="76"/>
      <c r="I143" s="76"/>
      <c r="J143" s="76"/>
      <c r="K143" s="76"/>
      <c r="L143" s="84"/>
      <c r="M143" s="94"/>
      <c r="N143" s="85"/>
      <c r="O143" s="77"/>
      <c r="P143" s="77"/>
      <c r="Q143" s="77"/>
      <c r="R143" s="78"/>
      <c r="S143" s="78"/>
      <c r="T143" s="11"/>
      <c r="U143" s="79" t="s">
        <v>533</v>
      </c>
      <c r="V143" s="80" t="str">
        <f t="shared" si="4"/>
        <v/>
      </c>
      <c r="W143" s="80" t="str">
        <f t="shared" si="5"/>
        <v/>
      </c>
    </row>
    <row r="144" spans="1:23" s="80" customFormat="1">
      <c r="A144" s="74"/>
      <c r="B144" s="75"/>
      <c r="C144" s="76"/>
      <c r="D144" s="76"/>
      <c r="E144" s="76"/>
      <c r="F144" s="76"/>
      <c r="G144" s="76"/>
      <c r="H144" s="76"/>
      <c r="I144" s="76"/>
      <c r="J144" s="76"/>
      <c r="K144" s="76"/>
      <c r="L144" s="84"/>
      <c r="M144" s="94"/>
      <c r="N144" s="85"/>
      <c r="O144" s="77"/>
      <c r="P144" s="77"/>
      <c r="Q144" s="77"/>
      <c r="R144" s="78"/>
      <c r="S144" s="79"/>
      <c r="T144" s="11"/>
      <c r="U144" s="79" t="s">
        <v>534</v>
      </c>
      <c r="V144" s="80" t="str">
        <f t="shared" si="4"/>
        <v/>
      </c>
      <c r="W144" s="80" t="str">
        <f t="shared" si="5"/>
        <v/>
      </c>
    </row>
    <row r="145" spans="1:23" s="80" customFormat="1">
      <c r="A145" s="74"/>
      <c r="B145" s="75"/>
      <c r="C145" s="76"/>
      <c r="D145" s="76"/>
      <c r="E145" s="76"/>
      <c r="F145" s="76"/>
      <c r="G145" s="76"/>
      <c r="H145" s="76"/>
      <c r="I145" s="76"/>
      <c r="J145" s="76"/>
      <c r="K145" s="76"/>
      <c r="L145" s="84"/>
      <c r="M145" s="94"/>
      <c r="N145" s="85"/>
      <c r="O145" s="77"/>
      <c r="P145" s="77"/>
      <c r="Q145" s="77"/>
      <c r="R145" s="78"/>
      <c r="S145" s="79"/>
      <c r="T145" s="11"/>
      <c r="U145" s="79" t="s">
        <v>535</v>
      </c>
      <c r="V145" s="80" t="str">
        <f t="shared" si="4"/>
        <v/>
      </c>
      <c r="W145" s="80" t="str">
        <f t="shared" si="5"/>
        <v/>
      </c>
    </row>
    <row r="146" spans="1:23" s="80" customFormat="1">
      <c r="A146" s="74"/>
      <c r="B146" s="75"/>
      <c r="C146" s="76"/>
      <c r="D146" s="76"/>
      <c r="E146" s="76"/>
      <c r="F146" s="76"/>
      <c r="G146" s="76"/>
      <c r="H146" s="76"/>
      <c r="I146" s="76"/>
      <c r="J146" s="76"/>
      <c r="K146" s="76"/>
      <c r="L146" s="84"/>
      <c r="M146" s="94"/>
      <c r="N146" s="85"/>
      <c r="O146" s="77"/>
      <c r="P146" s="77"/>
      <c r="Q146" s="77"/>
      <c r="R146" s="78"/>
      <c r="S146" s="79"/>
      <c r="T146" s="11"/>
      <c r="U146" s="79" t="s">
        <v>531</v>
      </c>
      <c r="V146" s="80" t="str">
        <f t="shared" si="4"/>
        <v/>
      </c>
      <c r="W146" s="80" t="str">
        <f t="shared" si="5"/>
        <v/>
      </c>
    </row>
    <row r="147" spans="1:23" s="80" customFormat="1">
      <c r="A147" s="74"/>
      <c r="B147" s="75"/>
      <c r="C147" s="76"/>
      <c r="D147" s="76"/>
      <c r="E147" s="76"/>
      <c r="F147" s="76"/>
      <c r="G147" s="76"/>
      <c r="H147" s="76"/>
      <c r="I147" s="76"/>
      <c r="J147" s="76"/>
      <c r="K147" s="76"/>
      <c r="L147" s="84"/>
      <c r="M147" s="94"/>
      <c r="N147" s="218"/>
      <c r="O147" s="313"/>
      <c r="P147" s="93"/>
      <c r="Q147" s="93"/>
      <c r="R147" s="192"/>
      <c r="S147" s="192"/>
      <c r="T147" s="11"/>
      <c r="U147" s="192" t="s">
        <v>56</v>
      </c>
      <c r="V147" s="80" t="str">
        <f t="shared" si="4"/>
        <v/>
      </c>
      <c r="W147" s="80" t="str">
        <f t="shared" si="5"/>
        <v/>
      </c>
    </row>
    <row r="148" spans="1:23" s="80" customFormat="1">
      <c r="A148" s="74"/>
      <c r="B148" s="385"/>
      <c r="C148" s="386"/>
      <c r="D148" s="386"/>
      <c r="E148" s="386"/>
      <c r="F148" s="386"/>
      <c r="G148" s="386"/>
      <c r="H148" s="386"/>
      <c r="I148" s="386"/>
      <c r="J148" s="386"/>
      <c r="K148" s="386"/>
      <c r="L148" s="84"/>
      <c r="M148" s="94"/>
      <c r="N148" s="383"/>
      <c r="O148" s="382"/>
      <c r="P148" s="382"/>
      <c r="Q148" s="382"/>
      <c r="R148" s="384"/>
      <c r="S148" s="387"/>
      <c r="T148" s="387"/>
      <c r="U148" s="387" t="s">
        <v>536</v>
      </c>
      <c r="V148" s="80" t="str">
        <f t="shared" si="4"/>
        <v/>
      </c>
      <c r="W148" s="80" t="str">
        <f t="shared" si="5"/>
        <v/>
      </c>
    </row>
    <row r="149" spans="1:23" s="80" customFormat="1">
      <c r="A149" s="74"/>
      <c r="B149" s="75"/>
      <c r="C149" s="76"/>
      <c r="D149" s="76"/>
      <c r="E149" s="76"/>
      <c r="F149" s="76"/>
      <c r="G149" s="76"/>
      <c r="H149" s="76"/>
      <c r="I149" s="76"/>
      <c r="J149" s="76"/>
      <c r="K149" s="76"/>
      <c r="L149" s="84"/>
      <c r="M149" s="94"/>
      <c r="N149" s="85"/>
      <c r="O149" s="77"/>
      <c r="P149" s="77"/>
      <c r="Q149" s="77"/>
      <c r="R149" s="78"/>
      <c r="S149" s="79"/>
      <c r="T149" s="11"/>
      <c r="U149" s="79" t="s">
        <v>527</v>
      </c>
      <c r="V149" s="80" t="str">
        <f t="shared" si="4"/>
        <v/>
      </c>
      <c r="W149" s="80" t="str">
        <f t="shared" si="5"/>
        <v/>
      </c>
    </row>
    <row r="150" spans="1:23" s="80" customFormat="1">
      <c r="A150" s="74"/>
      <c r="B150" s="75"/>
      <c r="C150" s="76"/>
      <c r="D150" s="76"/>
      <c r="E150" s="76"/>
      <c r="F150" s="76"/>
      <c r="G150" s="76"/>
      <c r="H150" s="76"/>
      <c r="I150" s="76"/>
      <c r="J150" s="76"/>
      <c r="K150" s="76"/>
      <c r="L150" s="84"/>
      <c r="M150" s="94"/>
      <c r="N150" s="85"/>
      <c r="O150" s="77"/>
      <c r="P150" s="77"/>
      <c r="Q150" s="77"/>
      <c r="R150" s="78"/>
      <c r="S150" s="79"/>
      <c r="T150" s="11"/>
      <c r="U150" s="79" t="s">
        <v>537</v>
      </c>
      <c r="V150" s="80" t="str">
        <f t="shared" si="4"/>
        <v/>
      </c>
      <c r="W150" s="80" t="str">
        <f t="shared" si="5"/>
        <v/>
      </c>
    </row>
    <row r="151" spans="1:23" s="80" customFormat="1">
      <c r="A151" s="74"/>
      <c r="B151" s="75"/>
      <c r="C151" s="76"/>
      <c r="D151" s="76"/>
      <c r="E151" s="76"/>
      <c r="F151" s="76"/>
      <c r="G151" s="76"/>
      <c r="H151" s="76"/>
      <c r="I151" s="76"/>
      <c r="J151" s="76"/>
      <c r="K151" s="76"/>
      <c r="L151" s="84"/>
      <c r="M151" s="94"/>
      <c r="N151" s="85"/>
      <c r="O151" s="313"/>
      <c r="P151" s="77"/>
      <c r="Q151" s="77"/>
      <c r="R151" s="78"/>
      <c r="S151" s="79"/>
      <c r="T151" s="11"/>
      <c r="U151" s="79" t="s">
        <v>540</v>
      </c>
      <c r="V151" s="80" t="str">
        <f t="shared" si="4"/>
        <v/>
      </c>
      <c r="W151" s="80" t="str">
        <f t="shared" si="5"/>
        <v/>
      </c>
    </row>
    <row r="152" spans="1:23" s="80" customFormat="1">
      <c r="A152" s="74"/>
      <c r="B152" s="75"/>
      <c r="C152" s="76"/>
      <c r="D152" s="76"/>
      <c r="E152" s="76"/>
      <c r="F152" s="76"/>
      <c r="G152" s="76"/>
      <c r="H152" s="76"/>
      <c r="I152" s="76"/>
      <c r="J152" s="76"/>
      <c r="K152" s="76"/>
      <c r="L152" s="84"/>
      <c r="M152" s="94"/>
      <c r="N152" s="85"/>
      <c r="O152" s="77"/>
      <c r="P152" s="77"/>
      <c r="Q152" s="77"/>
      <c r="R152" s="78"/>
      <c r="S152" s="79"/>
      <c r="T152" s="11"/>
      <c r="U152" s="79" t="s">
        <v>541</v>
      </c>
      <c r="V152" s="80" t="str">
        <f t="shared" si="4"/>
        <v/>
      </c>
      <c r="W152" s="80" t="str">
        <f t="shared" si="5"/>
        <v/>
      </c>
    </row>
    <row r="153" spans="1:23" s="80" customFormat="1">
      <c r="A153" s="74"/>
      <c r="B153" s="75"/>
      <c r="C153" s="76"/>
      <c r="D153" s="76"/>
      <c r="E153" s="76"/>
      <c r="F153" s="76"/>
      <c r="G153" s="76"/>
      <c r="H153" s="76"/>
      <c r="I153" s="76"/>
      <c r="J153" s="76"/>
      <c r="K153" s="76"/>
      <c r="L153" s="84"/>
      <c r="M153" s="94"/>
      <c r="N153" s="85"/>
      <c r="O153" s="313"/>
      <c r="P153" s="77"/>
      <c r="Q153" s="77"/>
      <c r="R153" s="78"/>
      <c r="S153" s="79"/>
      <c r="T153" s="11"/>
      <c r="U153" s="79" t="s">
        <v>507</v>
      </c>
      <c r="V153" s="80" t="str">
        <f t="shared" si="4"/>
        <v/>
      </c>
      <c r="W153" s="80" t="str">
        <f t="shared" si="5"/>
        <v/>
      </c>
    </row>
    <row r="154" spans="1:23" s="80" customFormat="1">
      <c r="A154" s="74"/>
      <c r="B154" s="75"/>
      <c r="C154" s="76"/>
      <c r="D154" s="76"/>
      <c r="E154" s="76"/>
      <c r="F154" s="76"/>
      <c r="G154" s="76"/>
      <c r="H154" s="76"/>
      <c r="I154" s="76"/>
      <c r="J154" s="76"/>
      <c r="K154" s="76"/>
      <c r="L154" s="84"/>
      <c r="M154" s="94"/>
      <c r="N154" s="85"/>
      <c r="O154" s="313"/>
      <c r="P154" s="77"/>
      <c r="Q154" s="77"/>
      <c r="R154" s="78"/>
      <c r="S154" s="79"/>
      <c r="T154" s="11"/>
      <c r="U154" s="79" t="s">
        <v>538</v>
      </c>
      <c r="V154" s="80" t="str">
        <f t="shared" si="4"/>
        <v/>
      </c>
      <c r="W154" s="80" t="str">
        <f t="shared" si="5"/>
        <v/>
      </c>
    </row>
    <row r="155" spans="1:23" s="80" customFormat="1">
      <c r="A155" s="74"/>
      <c r="B155" s="75"/>
      <c r="C155" s="76"/>
      <c r="D155" s="76"/>
      <c r="E155" s="76"/>
      <c r="F155" s="76"/>
      <c r="G155" s="76"/>
      <c r="H155" s="76"/>
      <c r="I155" s="76"/>
      <c r="J155" s="76"/>
      <c r="K155" s="76"/>
      <c r="L155" s="84"/>
      <c r="M155" s="94"/>
      <c r="N155" s="85"/>
      <c r="O155" s="313"/>
      <c r="P155" s="77"/>
      <c r="Q155" s="77"/>
      <c r="R155" s="78"/>
      <c r="S155" s="79"/>
      <c r="T155" s="11"/>
      <c r="U155" s="79" t="s">
        <v>539</v>
      </c>
      <c r="V155" s="80" t="str">
        <f t="shared" si="4"/>
        <v/>
      </c>
      <c r="W155" s="80" t="str">
        <f t="shared" si="5"/>
        <v/>
      </c>
    </row>
    <row r="156" spans="1:23" s="80" customFormat="1">
      <c r="A156" s="74"/>
      <c r="B156" s="75"/>
      <c r="C156" s="76"/>
      <c r="D156" s="76"/>
      <c r="E156" s="76"/>
      <c r="F156" s="76"/>
      <c r="G156" s="76"/>
      <c r="H156" s="76"/>
      <c r="I156" s="76"/>
      <c r="J156" s="76"/>
      <c r="K156" s="76"/>
      <c r="L156" s="84"/>
      <c r="M156" s="94"/>
      <c r="N156" s="85"/>
      <c r="O156" s="77"/>
      <c r="P156" s="77"/>
      <c r="Q156" s="77"/>
      <c r="R156" s="78"/>
      <c r="S156" s="79"/>
      <c r="T156" s="11"/>
      <c r="U156" s="79" t="s">
        <v>542</v>
      </c>
      <c r="V156" s="80" t="str">
        <f t="shared" si="4"/>
        <v/>
      </c>
      <c r="W156" s="80" t="str">
        <f t="shared" si="5"/>
        <v/>
      </c>
    </row>
    <row r="157" spans="1:23" s="80" customFormat="1" ht="22.5">
      <c r="A157" s="74"/>
      <c r="B157" s="75"/>
      <c r="C157" s="76"/>
      <c r="D157" s="76"/>
      <c r="E157" s="76"/>
      <c r="F157" s="76"/>
      <c r="G157" s="76"/>
      <c r="H157" s="76"/>
      <c r="I157" s="76"/>
      <c r="J157" s="76"/>
      <c r="K157" s="76"/>
      <c r="L157" s="84"/>
      <c r="M157" s="94"/>
      <c r="N157" s="85"/>
      <c r="O157" s="77"/>
      <c r="P157" s="77"/>
      <c r="Q157" s="77"/>
      <c r="R157" s="78"/>
      <c r="S157" s="79"/>
      <c r="T157" s="11"/>
      <c r="U157" s="79" t="s">
        <v>543</v>
      </c>
      <c r="V157" s="80" t="str">
        <f t="shared" si="4"/>
        <v/>
      </c>
      <c r="W157" s="80" t="str">
        <f t="shared" si="5"/>
        <v/>
      </c>
    </row>
    <row r="158" spans="1:23" s="80" customFormat="1">
      <c r="A158" s="74"/>
      <c r="B158" s="75"/>
      <c r="C158" s="76"/>
      <c r="D158" s="76"/>
      <c r="E158" s="76"/>
      <c r="F158" s="76"/>
      <c r="G158" s="76"/>
      <c r="H158" s="76"/>
      <c r="I158" s="76"/>
      <c r="J158" s="76"/>
      <c r="K158" s="76"/>
      <c r="L158" s="84"/>
      <c r="M158" s="94"/>
      <c r="N158" s="85"/>
      <c r="O158" s="313"/>
      <c r="P158" s="77"/>
      <c r="Q158" s="77"/>
      <c r="R158" s="78"/>
      <c r="S158" s="79"/>
      <c r="T158" s="11"/>
      <c r="U158" s="79" t="s">
        <v>544</v>
      </c>
      <c r="V158" s="80" t="str">
        <f t="shared" si="4"/>
        <v/>
      </c>
      <c r="W158" s="80" t="str">
        <f t="shared" si="5"/>
        <v/>
      </c>
    </row>
    <row r="159" spans="1:23" s="80" customFormat="1">
      <c r="A159" s="74"/>
      <c r="B159" s="75"/>
      <c r="C159" s="76"/>
      <c r="D159" s="76"/>
      <c r="E159" s="76"/>
      <c r="F159" s="76"/>
      <c r="G159" s="76"/>
      <c r="H159" s="76"/>
      <c r="I159" s="76"/>
      <c r="J159" s="76"/>
      <c r="K159" s="76"/>
      <c r="L159" s="84"/>
      <c r="M159" s="94"/>
      <c r="N159" s="85"/>
      <c r="O159" s="313"/>
      <c r="P159" s="77"/>
      <c r="Q159" s="77"/>
      <c r="R159" s="78"/>
      <c r="S159" s="79"/>
      <c r="T159" s="11"/>
      <c r="U159" s="79" t="s">
        <v>545</v>
      </c>
      <c r="V159" s="80" t="str">
        <f t="shared" si="4"/>
        <v/>
      </c>
      <c r="W159" s="80" t="str">
        <f t="shared" si="5"/>
        <v/>
      </c>
    </row>
    <row r="160" spans="1:23" s="80" customFormat="1">
      <c r="A160" s="74"/>
      <c r="B160" s="75"/>
      <c r="C160" s="76"/>
      <c r="D160" s="76"/>
      <c r="E160" s="76"/>
      <c r="F160" s="76"/>
      <c r="G160" s="76"/>
      <c r="H160" s="76"/>
      <c r="I160" s="76"/>
      <c r="J160" s="76"/>
      <c r="K160" s="76"/>
      <c r="L160" s="84"/>
      <c r="M160" s="94"/>
      <c r="N160" s="85"/>
      <c r="O160" s="313"/>
      <c r="P160" s="77"/>
      <c r="Q160" s="77"/>
      <c r="R160" s="78"/>
      <c r="S160" s="79"/>
      <c r="T160" s="11"/>
      <c r="U160" s="79" t="s">
        <v>546</v>
      </c>
      <c r="V160" s="80" t="str">
        <f t="shared" si="4"/>
        <v/>
      </c>
      <c r="W160" s="80" t="str">
        <f t="shared" si="5"/>
        <v/>
      </c>
    </row>
    <row r="161" spans="1:23" s="80" customFormat="1">
      <c r="A161" s="74"/>
      <c r="B161" s="75"/>
      <c r="C161" s="76"/>
      <c r="D161" s="76"/>
      <c r="E161" s="76"/>
      <c r="F161" s="76"/>
      <c r="G161" s="76"/>
      <c r="H161" s="76"/>
      <c r="I161" s="76"/>
      <c r="J161" s="76"/>
      <c r="K161" s="76"/>
      <c r="L161" s="84"/>
      <c r="M161" s="94"/>
      <c r="N161" s="188"/>
      <c r="O161" s="77"/>
      <c r="P161" s="77"/>
      <c r="Q161" s="77"/>
      <c r="R161" s="78"/>
      <c r="S161" s="78"/>
      <c r="T161" s="11"/>
      <c r="U161" s="78" t="s">
        <v>433</v>
      </c>
      <c r="V161" s="80" t="str">
        <f t="shared" si="4"/>
        <v/>
      </c>
      <c r="W161" s="80" t="str">
        <f t="shared" si="5"/>
        <v/>
      </c>
    </row>
    <row r="162" spans="1:23" s="80" customFormat="1">
      <c r="A162" s="74"/>
      <c r="B162" s="75"/>
      <c r="C162" s="76"/>
      <c r="D162" s="76"/>
      <c r="E162" s="76"/>
      <c r="F162" s="76"/>
      <c r="G162" s="76"/>
      <c r="H162" s="76"/>
      <c r="I162" s="76"/>
      <c r="J162" s="76"/>
      <c r="K162" s="76"/>
      <c r="L162" s="84"/>
      <c r="M162" s="94"/>
      <c r="N162" s="188"/>
      <c r="O162" s="77"/>
      <c r="P162" s="77"/>
      <c r="Q162" s="77"/>
      <c r="R162" s="78"/>
      <c r="S162" s="79"/>
      <c r="T162" s="11"/>
      <c r="U162" s="79" t="s">
        <v>40</v>
      </c>
      <c r="V162" s="80" t="str">
        <f t="shared" si="4"/>
        <v/>
      </c>
      <c r="W162" s="80" t="str">
        <f t="shared" si="5"/>
        <v/>
      </c>
    </row>
    <row r="163" spans="1:23" s="80" customFormat="1">
      <c r="A163" s="74"/>
      <c r="B163" s="75"/>
      <c r="C163" s="76"/>
      <c r="D163" s="76"/>
      <c r="E163" s="76"/>
      <c r="F163" s="76"/>
      <c r="G163" s="76"/>
      <c r="H163" s="76"/>
      <c r="I163" s="76"/>
      <c r="J163" s="76"/>
      <c r="K163" s="76"/>
      <c r="L163" s="84"/>
      <c r="M163" s="94"/>
      <c r="N163" s="85"/>
      <c r="O163" s="77"/>
      <c r="P163" s="77"/>
      <c r="Q163" s="77"/>
      <c r="R163" s="78"/>
      <c r="S163" s="79"/>
      <c r="T163" s="11"/>
      <c r="U163" s="79" t="s">
        <v>541</v>
      </c>
      <c r="V163" s="80" t="str">
        <f t="shared" si="4"/>
        <v/>
      </c>
      <c r="W163" s="80" t="str">
        <f t="shared" si="5"/>
        <v/>
      </c>
    </row>
    <row r="164" spans="1:23" s="80" customFormat="1">
      <c r="A164" s="74"/>
      <c r="B164" s="75"/>
      <c r="C164" s="76"/>
      <c r="D164" s="76"/>
      <c r="E164" s="76"/>
      <c r="F164" s="76"/>
      <c r="G164" s="76"/>
      <c r="H164" s="76"/>
      <c r="I164" s="76"/>
      <c r="J164" s="76"/>
      <c r="K164" s="76"/>
      <c r="L164" s="84"/>
      <c r="M164" s="94"/>
      <c r="N164" s="188"/>
      <c r="O164" s="77"/>
      <c r="P164" s="77"/>
      <c r="Q164" s="77"/>
      <c r="R164" s="78"/>
      <c r="S164" s="78"/>
      <c r="T164" s="11"/>
      <c r="U164" s="79" t="s">
        <v>456</v>
      </c>
      <c r="V164" s="80" t="str">
        <f t="shared" si="4"/>
        <v/>
      </c>
      <c r="W164" s="80" t="str">
        <f t="shared" si="5"/>
        <v/>
      </c>
    </row>
    <row r="165" spans="1:23" s="80" customFormat="1">
      <c r="A165" s="74"/>
      <c r="B165" s="75"/>
      <c r="C165" s="76"/>
      <c r="D165" s="76"/>
      <c r="E165" s="76"/>
      <c r="F165" s="76"/>
      <c r="G165" s="76"/>
      <c r="H165" s="76"/>
      <c r="I165" s="76"/>
      <c r="J165" s="76"/>
      <c r="K165" s="76"/>
      <c r="L165" s="84"/>
      <c r="M165" s="94"/>
      <c r="N165" s="85"/>
      <c r="O165" s="169"/>
      <c r="P165" s="169"/>
      <c r="Q165" s="169"/>
      <c r="R165" s="85"/>
      <c r="S165" s="85"/>
      <c r="T165" s="11"/>
      <c r="U165" s="85" t="s">
        <v>417</v>
      </c>
      <c r="V165" s="80" t="str">
        <f t="shared" si="4"/>
        <v/>
      </c>
      <c r="W165" s="80" t="str">
        <f t="shared" si="5"/>
        <v/>
      </c>
    </row>
    <row r="166" spans="1:23" s="80" customFormat="1">
      <c r="A166" s="74"/>
      <c r="B166" s="75"/>
      <c r="C166" s="76"/>
      <c r="D166" s="76"/>
      <c r="E166" s="76"/>
      <c r="F166" s="76"/>
      <c r="G166" s="76"/>
      <c r="H166" s="76"/>
      <c r="I166" s="76"/>
      <c r="J166" s="76"/>
      <c r="K166" s="76"/>
      <c r="L166" s="84"/>
      <c r="M166" s="94"/>
      <c r="N166" s="85"/>
      <c r="O166" s="77"/>
      <c r="P166" s="77"/>
      <c r="Q166" s="77"/>
      <c r="R166" s="78"/>
      <c r="S166" s="78"/>
      <c r="T166" s="11"/>
      <c r="U166" s="79" t="s">
        <v>32</v>
      </c>
      <c r="V166" s="80" t="str">
        <f t="shared" si="4"/>
        <v/>
      </c>
      <c r="W166" s="80" t="str">
        <f t="shared" si="5"/>
        <v/>
      </c>
    </row>
    <row r="167" spans="1:23" s="80" customFormat="1">
      <c r="A167" s="74"/>
      <c r="B167" s="75"/>
      <c r="C167" s="76"/>
      <c r="D167" s="76"/>
      <c r="E167" s="76"/>
      <c r="F167" s="76"/>
      <c r="G167" s="76"/>
      <c r="H167" s="76"/>
      <c r="I167" s="76"/>
      <c r="J167" s="76"/>
      <c r="K167" s="76"/>
      <c r="L167" s="84"/>
      <c r="M167" s="94"/>
      <c r="N167" s="85"/>
      <c r="O167" s="77"/>
      <c r="P167" s="77"/>
      <c r="Q167" s="77"/>
      <c r="R167" s="78"/>
      <c r="S167" s="78"/>
      <c r="T167" s="11"/>
      <c r="U167" s="78" t="s">
        <v>470</v>
      </c>
      <c r="V167" s="80" t="str">
        <f t="shared" si="4"/>
        <v/>
      </c>
      <c r="W167" s="80" t="str">
        <f t="shared" si="5"/>
        <v/>
      </c>
    </row>
    <row r="168" spans="1:23" s="80" customFormat="1">
      <c r="A168" s="74"/>
      <c r="B168" s="75"/>
      <c r="C168" s="76"/>
      <c r="D168" s="76"/>
      <c r="E168" s="76"/>
      <c r="F168" s="76"/>
      <c r="G168" s="76"/>
      <c r="H168" s="76"/>
      <c r="I168" s="76"/>
      <c r="J168" s="76"/>
      <c r="K168" s="76"/>
      <c r="L168" s="84"/>
      <c r="M168" s="94"/>
      <c r="N168" s="85"/>
      <c r="O168" s="313"/>
      <c r="P168" s="77"/>
      <c r="Q168" s="77"/>
      <c r="R168" s="78"/>
      <c r="S168" s="79"/>
      <c r="T168" s="11"/>
      <c r="U168" s="79" t="s">
        <v>547</v>
      </c>
      <c r="V168" s="80" t="str">
        <f t="shared" si="4"/>
        <v/>
      </c>
      <c r="W168" s="80" t="str">
        <f t="shared" si="5"/>
        <v/>
      </c>
    </row>
    <row r="169" spans="1:23" s="80" customFormat="1">
      <c r="A169" s="74"/>
      <c r="B169" s="75"/>
      <c r="C169" s="76"/>
      <c r="D169" s="76"/>
      <c r="E169" s="76"/>
      <c r="F169" s="76"/>
      <c r="G169" s="76"/>
      <c r="H169" s="76"/>
      <c r="I169" s="76"/>
      <c r="J169" s="76"/>
      <c r="K169" s="76"/>
      <c r="L169" s="84"/>
      <c r="M169" s="94"/>
      <c r="N169" s="85"/>
      <c r="O169" s="77"/>
      <c r="P169" s="77"/>
      <c r="Q169" s="77"/>
      <c r="R169" s="78"/>
      <c r="S169" s="79"/>
      <c r="T169" s="11"/>
      <c r="U169" s="79" t="s">
        <v>549</v>
      </c>
      <c r="V169" s="80" t="str">
        <f t="shared" si="4"/>
        <v/>
      </c>
      <c r="W169" s="80" t="str">
        <f t="shared" si="5"/>
        <v/>
      </c>
    </row>
    <row r="170" spans="1:23" s="80" customFormat="1">
      <c r="A170" s="74"/>
      <c r="B170" s="75"/>
      <c r="C170" s="76"/>
      <c r="D170" s="76"/>
      <c r="E170" s="76"/>
      <c r="F170" s="76"/>
      <c r="G170" s="76"/>
      <c r="H170" s="76"/>
      <c r="I170" s="76"/>
      <c r="J170" s="76"/>
      <c r="K170" s="76"/>
      <c r="L170" s="84"/>
      <c r="M170" s="94"/>
      <c r="N170" s="85"/>
      <c r="O170" s="313"/>
      <c r="P170" s="77"/>
      <c r="Q170" s="77"/>
      <c r="R170" s="78"/>
      <c r="S170" s="79"/>
      <c r="T170" s="11"/>
      <c r="U170" s="79" t="s">
        <v>491</v>
      </c>
      <c r="V170" s="80" t="str">
        <f t="shared" si="4"/>
        <v/>
      </c>
      <c r="W170" s="80" t="str">
        <f t="shared" si="5"/>
        <v/>
      </c>
    </row>
    <row r="171" spans="1:23" s="80" customFormat="1">
      <c r="A171" s="74"/>
      <c r="B171" s="75"/>
      <c r="C171" s="76"/>
      <c r="D171" s="76"/>
      <c r="E171" s="76"/>
      <c r="F171" s="76"/>
      <c r="G171" s="76"/>
      <c r="H171" s="76"/>
      <c r="I171" s="76"/>
      <c r="J171" s="76"/>
      <c r="K171" s="76"/>
      <c r="L171" s="84"/>
      <c r="M171" s="94"/>
      <c r="N171" s="85"/>
      <c r="O171" s="313"/>
      <c r="P171" s="77"/>
      <c r="Q171" s="77"/>
      <c r="R171" s="78"/>
      <c r="S171" s="79"/>
      <c r="T171" s="11"/>
      <c r="U171" s="79" t="s">
        <v>539</v>
      </c>
      <c r="V171" s="80" t="str">
        <f t="shared" si="4"/>
        <v/>
      </c>
      <c r="W171" s="80" t="str">
        <f t="shared" si="5"/>
        <v/>
      </c>
    </row>
    <row r="172" spans="1:23" s="80" customFormat="1">
      <c r="A172" s="74"/>
      <c r="B172" s="75"/>
      <c r="C172" s="76"/>
      <c r="D172" s="76"/>
      <c r="E172" s="76"/>
      <c r="F172" s="76"/>
      <c r="G172" s="76"/>
      <c r="H172" s="76"/>
      <c r="I172" s="76"/>
      <c r="J172" s="76"/>
      <c r="K172" s="76"/>
      <c r="L172" s="84"/>
      <c r="M172" s="94"/>
      <c r="N172" s="85"/>
      <c r="O172" s="313"/>
      <c r="P172" s="77"/>
      <c r="Q172" s="77"/>
      <c r="R172" s="78"/>
      <c r="S172" s="79"/>
      <c r="T172" s="11"/>
      <c r="U172" s="79" t="s">
        <v>538</v>
      </c>
      <c r="V172" s="80" t="str">
        <f t="shared" si="4"/>
        <v/>
      </c>
      <c r="W172" s="80" t="str">
        <f t="shared" si="5"/>
        <v/>
      </c>
    </row>
    <row r="173" spans="1:23" s="80" customFormat="1">
      <c r="A173" s="74"/>
      <c r="B173" s="75"/>
      <c r="C173" s="76"/>
      <c r="D173" s="76"/>
      <c r="E173" s="76"/>
      <c r="F173" s="76"/>
      <c r="G173" s="76"/>
      <c r="H173" s="76"/>
      <c r="I173" s="76"/>
      <c r="J173" s="76"/>
      <c r="K173" s="76"/>
      <c r="L173" s="84"/>
      <c r="M173" s="94"/>
      <c r="N173" s="85"/>
      <c r="O173" s="77"/>
      <c r="P173" s="77"/>
      <c r="Q173" s="77"/>
      <c r="R173" s="78"/>
      <c r="S173" s="79"/>
      <c r="T173" s="11"/>
      <c r="U173" s="79" t="s">
        <v>550</v>
      </c>
      <c r="V173" s="80" t="str">
        <f t="shared" si="4"/>
        <v/>
      </c>
      <c r="W173" s="80" t="str">
        <f t="shared" si="5"/>
        <v/>
      </c>
    </row>
    <row r="174" spans="1:23" s="80" customFormat="1">
      <c r="A174" s="74"/>
      <c r="B174" s="75"/>
      <c r="C174" s="76"/>
      <c r="D174" s="76"/>
      <c r="E174" s="76"/>
      <c r="F174" s="76"/>
      <c r="G174" s="76"/>
      <c r="H174" s="76"/>
      <c r="I174" s="76"/>
      <c r="J174" s="76"/>
      <c r="K174" s="76"/>
      <c r="L174" s="84"/>
      <c r="M174" s="94"/>
      <c r="N174" s="85"/>
      <c r="O174" s="77"/>
      <c r="P174" s="77"/>
      <c r="Q174" s="77"/>
      <c r="R174" s="78"/>
      <c r="S174" s="78"/>
      <c r="T174" s="11"/>
      <c r="U174" s="78" t="s">
        <v>50</v>
      </c>
      <c r="V174" s="80" t="str">
        <f t="shared" si="4"/>
        <v/>
      </c>
      <c r="W174" s="80" t="str">
        <f t="shared" si="5"/>
        <v/>
      </c>
    </row>
    <row r="175" spans="1:23" s="80" customFormat="1">
      <c r="A175" s="74"/>
      <c r="B175" s="75"/>
      <c r="C175" s="76"/>
      <c r="D175" s="76"/>
      <c r="E175" s="76"/>
      <c r="F175" s="76"/>
      <c r="G175" s="76"/>
      <c r="H175" s="76"/>
      <c r="I175" s="76"/>
      <c r="J175" s="76"/>
      <c r="K175" s="76"/>
      <c r="L175" s="84"/>
      <c r="M175" s="94"/>
      <c r="N175" s="85"/>
      <c r="O175" s="93"/>
      <c r="P175" s="93"/>
      <c r="Q175" s="93"/>
      <c r="R175" s="78"/>
      <c r="S175" s="79"/>
      <c r="T175" s="11"/>
      <c r="U175" s="79" t="s">
        <v>77</v>
      </c>
      <c r="V175" s="80" t="str">
        <f t="shared" si="4"/>
        <v/>
      </c>
      <c r="W175" s="80" t="str">
        <f t="shared" si="5"/>
        <v/>
      </c>
    </row>
    <row r="176" spans="1:23" s="80" customFormat="1">
      <c r="A176" s="74"/>
      <c r="B176" s="75"/>
      <c r="C176" s="76"/>
      <c r="D176" s="76"/>
      <c r="E176" s="76"/>
      <c r="F176" s="76"/>
      <c r="G176" s="76"/>
      <c r="H176" s="76"/>
      <c r="I176" s="76"/>
      <c r="J176" s="76"/>
      <c r="K176" s="76"/>
      <c r="L176" s="84"/>
      <c r="M176" s="94"/>
      <c r="N176" s="85"/>
      <c r="O176" s="77"/>
      <c r="P176" s="77"/>
      <c r="Q176" s="77"/>
      <c r="R176" s="78"/>
      <c r="S176" s="79"/>
      <c r="T176" s="11"/>
      <c r="U176" s="79" t="s">
        <v>548</v>
      </c>
      <c r="V176" s="80" t="str">
        <f t="shared" si="4"/>
        <v/>
      </c>
      <c r="W176" s="80" t="str">
        <f t="shared" si="5"/>
        <v/>
      </c>
    </row>
    <row r="177" spans="1:23" s="80" customFormat="1">
      <c r="A177" s="74"/>
      <c r="B177" s="75"/>
      <c r="C177" s="76"/>
      <c r="D177" s="76"/>
      <c r="E177" s="76"/>
      <c r="F177" s="76"/>
      <c r="G177" s="76"/>
      <c r="H177" s="76"/>
      <c r="I177" s="76"/>
      <c r="J177" s="76"/>
      <c r="K177" s="76"/>
      <c r="L177" s="84"/>
      <c r="M177" s="94"/>
      <c r="N177" s="85"/>
      <c r="O177" s="77"/>
      <c r="P177" s="77"/>
      <c r="Q177" s="77"/>
      <c r="R177" s="78"/>
      <c r="S177" s="79"/>
      <c r="T177" s="11"/>
      <c r="U177" s="79" t="s">
        <v>551</v>
      </c>
      <c r="V177" s="80" t="str">
        <f t="shared" si="4"/>
        <v/>
      </c>
      <c r="W177" s="80" t="str">
        <f t="shared" si="5"/>
        <v/>
      </c>
    </row>
    <row r="178" spans="1:23" s="80" customFormat="1">
      <c r="A178" s="74"/>
      <c r="B178" s="75"/>
      <c r="C178" s="76"/>
      <c r="D178" s="76"/>
      <c r="E178" s="76"/>
      <c r="F178" s="76"/>
      <c r="G178" s="76"/>
      <c r="H178" s="76"/>
      <c r="I178" s="76"/>
      <c r="J178" s="76"/>
      <c r="K178" s="76"/>
      <c r="L178" s="84"/>
      <c r="M178" s="94"/>
      <c r="N178" s="85"/>
      <c r="O178" s="219"/>
      <c r="P178" s="77"/>
      <c r="Q178" s="77"/>
      <c r="R178" s="78"/>
      <c r="S178" s="78"/>
      <c r="T178" s="11"/>
      <c r="U178" s="78" t="s">
        <v>552</v>
      </c>
      <c r="V178" s="80" t="str">
        <f t="shared" si="4"/>
        <v/>
      </c>
      <c r="W178" s="80" t="str">
        <f t="shared" si="5"/>
        <v/>
      </c>
    </row>
    <row r="179" spans="1:23" s="80" customFormat="1">
      <c r="A179" s="74"/>
      <c r="B179" s="75"/>
      <c r="C179" s="76"/>
      <c r="D179" s="76"/>
      <c r="E179" s="76"/>
      <c r="F179" s="76"/>
      <c r="G179" s="76"/>
      <c r="H179" s="76"/>
      <c r="I179" s="76"/>
      <c r="J179" s="76"/>
      <c r="K179" s="76"/>
      <c r="L179" s="84"/>
      <c r="M179" s="94"/>
      <c r="N179" s="85"/>
      <c r="O179" s="77"/>
      <c r="P179" s="77"/>
      <c r="Q179" s="77"/>
      <c r="R179" s="78"/>
      <c r="S179" s="79"/>
      <c r="T179" s="11"/>
      <c r="U179" s="79" t="s">
        <v>456</v>
      </c>
      <c r="V179" s="80" t="str">
        <f t="shared" si="4"/>
        <v/>
      </c>
      <c r="W179" s="80" t="str">
        <f t="shared" si="5"/>
        <v/>
      </c>
    </row>
    <row r="180" spans="1:23" s="80" customFormat="1">
      <c r="A180" s="74"/>
      <c r="B180" s="75"/>
      <c r="C180" s="76"/>
      <c r="D180" s="76"/>
      <c r="E180" s="76"/>
      <c r="F180" s="76"/>
      <c r="G180" s="76"/>
      <c r="H180" s="76"/>
      <c r="I180" s="76"/>
      <c r="J180" s="76"/>
      <c r="K180" s="76"/>
      <c r="L180" s="84"/>
      <c r="M180" s="94"/>
      <c r="N180" s="188"/>
      <c r="O180" s="77"/>
      <c r="P180" s="77"/>
      <c r="Q180" s="77"/>
      <c r="R180" s="78"/>
      <c r="S180" s="78"/>
      <c r="T180" s="11"/>
      <c r="U180" s="78" t="s">
        <v>72</v>
      </c>
      <c r="V180" s="80" t="str">
        <f t="shared" si="4"/>
        <v/>
      </c>
      <c r="W180" s="80" t="str">
        <f t="shared" si="5"/>
        <v/>
      </c>
    </row>
    <row r="181" spans="1:23" s="80" customFormat="1">
      <c r="A181" s="74"/>
      <c r="B181" s="75"/>
      <c r="C181" s="76"/>
      <c r="D181" s="76"/>
      <c r="E181" s="76"/>
      <c r="F181" s="76"/>
      <c r="G181" s="76"/>
      <c r="H181" s="76"/>
      <c r="I181" s="76"/>
      <c r="J181" s="76"/>
      <c r="K181" s="76"/>
      <c r="L181" s="84"/>
      <c r="M181" s="94"/>
      <c r="N181" s="188"/>
      <c r="O181" s="77"/>
      <c r="P181" s="77"/>
      <c r="Q181" s="77"/>
      <c r="R181" s="78"/>
      <c r="S181" s="78"/>
      <c r="T181" s="11"/>
      <c r="U181" s="78" t="s">
        <v>553</v>
      </c>
      <c r="V181" s="80" t="str">
        <f t="shared" si="4"/>
        <v/>
      </c>
      <c r="W181" s="80" t="str">
        <f t="shared" si="5"/>
        <v/>
      </c>
    </row>
    <row r="182" spans="1:23" s="80" customFormat="1">
      <c r="A182" s="74"/>
      <c r="B182" s="75"/>
      <c r="C182" s="76"/>
      <c r="D182" s="76"/>
      <c r="E182" s="76"/>
      <c r="F182" s="76"/>
      <c r="G182" s="76"/>
      <c r="H182" s="76"/>
      <c r="I182" s="76"/>
      <c r="J182" s="76"/>
      <c r="K182" s="76"/>
      <c r="L182" s="84"/>
      <c r="M182" s="94"/>
      <c r="N182" s="85"/>
      <c r="O182" s="77"/>
      <c r="P182" s="77"/>
      <c r="Q182" s="77"/>
      <c r="R182" s="78"/>
      <c r="S182" s="79"/>
      <c r="T182" s="11"/>
      <c r="U182" s="79" t="s">
        <v>554</v>
      </c>
      <c r="V182" s="80" t="str">
        <f t="shared" si="4"/>
        <v/>
      </c>
      <c r="W182" s="80" t="str">
        <f t="shared" si="5"/>
        <v/>
      </c>
    </row>
    <row r="183" spans="1:23" s="80" customFormat="1">
      <c r="A183" s="74"/>
      <c r="B183" s="75"/>
      <c r="C183" s="76"/>
      <c r="D183" s="76"/>
      <c r="E183" s="76"/>
      <c r="F183" s="76"/>
      <c r="G183" s="76"/>
      <c r="H183" s="76"/>
      <c r="I183" s="76"/>
      <c r="J183" s="76"/>
      <c r="K183" s="76"/>
      <c r="L183" s="84"/>
      <c r="M183" s="94"/>
      <c r="N183" s="85"/>
      <c r="O183" s="77"/>
      <c r="P183" s="77"/>
      <c r="Q183" s="77"/>
      <c r="R183" s="78"/>
      <c r="S183" s="79"/>
      <c r="T183" s="11"/>
      <c r="U183" s="79" t="s">
        <v>555</v>
      </c>
      <c r="V183" s="80" t="str">
        <f t="shared" si="4"/>
        <v/>
      </c>
      <c r="W183" s="80" t="str">
        <f t="shared" si="5"/>
        <v/>
      </c>
    </row>
    <row r="184" spans="1:23" s="80" customFormat="1">
      <c r="A184" s="74"/>
      <c r="B184" s="75"/>
      <c r="C184" s="76"/>
      <c r="D184" s="76"/>
      <c r="E184" s="76"/>
      <c r="F184" s="76"/>
      <c r="G184" s="76"/>
      <c r="H184" s="76"/>
      <c r="I184" s="76"/>
      <c r="J184" s="76"/>
      <c r="K184" s="76"/>
      <c r="L184" s="84"/>
      <c r="M184" s="94"/>
      <c r="N184" s="85"/>
      <c r="O184" s="77"/>
      <c r="P184" s="77"/>
      <c r="Q184" s="77"/>
      <c r="R184" s="78"/>
      <c r="S184" s="79"/>
      <c r="T184" s="11"/>
      <c r="U184" s="79" t="s">
        <v>556</v>
      </c>
      <c r="V184" s="80" t="str">
        <f t="shared" si="4"/>
        <v/>
      </c>
      <c r="W184" s="80" t="str">
        <f t="shared" si="5"/>
        <v/>
      </c>
    </row>
    <row r="185" spans="1:23" s="80" customFormat="1">
      <c r="A185" s="74"/>
      <c r="B185" s="75"/>
      <c r="C185" s="76"/>
      <c r="D185" s="76"/>
      <c r="E185" s="76"/>
      <c r="F185" s="76"/>
      <c r="G185" s="76"/>
      <c r="H185" s="76"/>
      <c r="I185" s="76"/>
      <c r="J185" s="76"/>
      <c r="K185" s="76"/>
      <c r="L185" s="84"/>
      <c r="M185" s="94"/>
      <c r="N185" s="85"/>
      <c r="O185" s="77"/>
      <c r="P185" s="77"/>
      <c r="Q185" s="77"/>
      <c r="R185" s="78"/>
      <c r="S185" s="79"/>
      <c r="T185" s="11"/>
      <c r="U185" s="79" t="s">
        <v>527</v>
      </c>
      <c r="V185" s="80" t="str">
        <f t="shared" si="4"/>
        <v/>
      </c>
      <c r="W185" s="80" t="str">
        <f t="shared" si="5"/>
        <v/>
      </c>
    </row>
    <row r="186" spans="1:23" s="80" customFormat="1">
      <c r="A186" s="74"/>
      <c r="B186" s="75"/>
      <c r="C186" s="76"/>
      <c r="D186" s="76"/>
      <c r="E186" s="76"/>
      <c r="F186" s="76"/>
      <c r="G186" s="76"/>
      <c r="H186" s="76"/>
      <c r="I186" s="76"/>
      <c r="J186" s="76"/>
      <c r="K186" s="76"/>
      <c r="L186" s="84"/>
      <c r="M186" s="94"/>
      <c r="N186" s="85"/>
      <c r="O186" s="304"/>
      <c r="P186" s="77"/>
      <c r="Q186" s="77"/>
      <c r="R186" s="78"/>
      <c r="S186" s="79"/>
      <c r="T186" s="11"/>
      <c r="U186" s="79" t="s">
        <v>557</v>
      </c>
      <c r="V186" s="80" t="str">
        <f t="shared" si="4"/>
        <v/>
      </c>
      <c r="W186" s="80" t="str">
        <f t="shared" si="5"/>
        <v/>
      </c>
    </row>
    <row r="187" spans="1:23" s="80" customFormat="1">
      <c r="A187" s="74"/>
      <c r="B187" s="75"/>
      <c r="C187" s="76"/>
      <c r="D187" s="76"/>
      <c r="E187" s="76"/>
      <c r="F187" s="76"/>
      <c r="G187" s="76"/>
      <c r="H187" s="76"/>
      <c r="I187" s="76"/>
      <c r="J187" s="76"/>
      <c r="K187" s="76"/>
      <c r="L187" s="84"/>
      <c r="M187" s="94"/>
      <c r="N187" s="85"/>
      <c r="O187" s="77"/>
      <c r="P187" s="77"/>
      <c r="Q187" s="77"/>
      <c r="R187" s="78"/>
      <c r="S187" s="79"/>
      <c r="T187" s="11"/>
      <c r="U187" s="79" t="s">
        <v>436</v>
      </c>
      <c r="V187" s="80" t="str">
        <f t="shared" si="4"/>
        <v/>
      </c>
      <c r="W187" s="80" t="str">
        <f t="shared" si="5"/>
        <v/>
      </c>
    </row>
    <row r="188" spans="1:23" s="80" customFormat="1">
      <c r="A188" s="74"/>
      <c r="B188" s="75"/>
      <c r="C188" s="76"/>
      <c r="D188" s="76"/>
      <c r="E188" s="76"/>
      <c r="F188" s="76"/>
      <c r="G188" s="76"/>
      <c r="H188" s="76"/>
      <c r="I188" s="76"/>
      <c r="J188" s="76"/>
      <c r="K188" s="76"/>
      <c r="L188" s="84"/>
      <c r="M188" s="94"/>
      <c r="N188" s="85"/>
      <c r="O188" s="313"/>
      <c r="P188" s="77"/>
      <c r="Q188" s="77"/>
      <c r="R188" s="78"/>
      <c r="S188" s="79"/>
      <c r="T188" s="11"/>
      <c r="U188" s="79" t="s">
        <v>558</v>
      </c>
      <c r="V188" s="80" t="str">
        <f t="shared" si="4"/>
        <v/>
      </c>
      <c r="W188" s="80" t="str">
        <f t="shared" si="5"/>
        <v/>
      </c>
    </row>
    <row r="189" spans="1:23" s="80" customFormat="1">
      <c r="A189" s="74"/>
      <c r="B189" s="75"/>
      <c r="C189" s="76"/>
      <c r="D189" s="76"/>
      <c r="E189" s="76"/>
      <c r="F189" s="76"/>
      <c r="G189" s="76"/>
      <c r="H189" s="76"/>
      <c r="I189" s="76"/>
      <c r="J189" s="76"/>
      <c r="K189" s="76"/>
      <c r="L189" s="84"/>
      <c r="M189" s="94"/>
      <c r="N189" s="85"/>
      <c r="O189" s="219"/>
      <c r="P189" s="77"/>
      <c r="Q189" s="77"/>
      <c r="R189" s="78"/>
      <c r="S189" s="78"/>
      <c r="T189" s="11"/>
      <c r="U189" s="78" t="s">
        <v>552</v>
      </c>
      <c r="V189" s="80" t="str">
        <f t="shared" si="4"/>
        <v/>
      </c>
      <c r="W189" s="80" t="str">
        <f t="shared" si="5"/>
        <v/>
      </c>
    </row>
    <row r="190" spans="1:23" s="80" customFormat="1">
      <c r="A190" s="74"/>
      <c r="B190" s="75"/>
      <c r="C190" s="76"/>
      <c r="D190" s="76"/>
      <c r="E190" s="76"/>
      <c r="F190" s="76"/>
      <c r="G190" s="76"/>
      <c r="H190" s="76"/>
      <c r="I190" s="76"/>
      <c r="J190" s="76"/>
      <c r="K190" s="76"/>
      <c r="L190" s="84"/>
      <c r="M190" s="94"/>
      <c r="N190" s="188"/>
      <c r="O190" s="77"/>
      <c r="P190" s="77"/>
      <c r="Q190" s="77"/>
      <c r="R190" s="78"/>
      <c r="S190" s="79"/>
      <c r="T190" s="11"/>
      <c r="U190" s="79" t="s">
        <v>455</v>
      </c>
      <c r="V190" s="80" t="str">
        <f t="shared" si="4"/>
        <v/>
      </c>
      <c r="W190" s="80" t="str">
        <f t="shared" si="5"/>
        <v/>
      </c>
    </row>
    <row r="191" spans="1:23" s="80" customFormat="1">
      <c r="A191" s="74"/>
      <c r="B191" s="75"/>
      <c r="C191" s="76"/>
      <c r="D191" s="76"/>
      <c r="E191" s="76"/>
      <c r="F191" s="76"/>
      <c r="G191" s="76"/>
      <c r="H191" s="76"/>
      <c r="I191" s="76"/>
      <c r="J191" s="76"/>
      <c r="K191" s="76"/>
      <c r="L191" s="84"/>
      <c r="M191" s="94"/>
      <c r="N191" s="85"/>
      <c r="O191" s="313"/>
      <c r="P191" s="77"/>
      <c r="Q191" s="77"/>
      <c r="R191" s="78"/>
      <c r="S191" s="79"/>
      <c r="T191" s="11"/>
      <c r="U191" s="79" t="s">
        <v>559</v>
      </c>
      <c r="V191" s="80" t="str">
        <f t="shared" si="4"/>
        <v/>
      </c>
      <c r="W191" s="80" t="str">
        <f t="shared" si="5"/>
        <v/>
      </c>
    </row>
    <row r="192" spans="1:23" s="80" customFormat="1">
      <c r="A192" s="74"/>
      <c r="B192" s="75"/>
      <c r="C192" s="76"/>
      <c r="D192" s="76"/>
      <c r="E192" s="76"/>
      <c r="F192" s="76"/>
      <c r="G192" s="76"/>
      <c r="H192" s="76"/>
      <c r="I192" s="76"/>
      <c r="J192" s="76"/>
      <c r="K192" s="76"/>
      <c r="L192" s="84"/>
      <c r="M192" s="94"/>
      <c r="N192" s="85"/>
      <c r="O192" s="77"/>
      <c r="P192" s="77"/>
      <c r="Q192" s="77"/>
      <c r="R192" s="78"/>
      <c r="S192" s="79"/>
      <c r="T192" s="11"/>
      <c r="U192" s="79" t="s">
        <v>426</v>
      </c>
      <c r="V192" s="80" t="str">
        <f t="shared" si="4"/>
        <v/>
      </c>
      <c r="W192" s="80" t="str">
        <f t="shared" si="5"/>
        <v/>
      </c>
    </row>
    <row r="193" spans="1:23" s="80" customFormat="1">
      <c r="A193" s="74"/>
      <c r="B193" s="75"/>
      <c r="C193" s="76"/>
      <c r="D193" s="76"/>
      <c r="E193" s="76"/>
      <c r="F193" s="76"/>
      <c r="G193" s="76"/>
      <c r="H193" s="76"/>
      <c r="I193" s="76"/>
      <c r="J193" s="76"/>
      <c r="K193" s="76"/>
      <c r="L193" s="84"/>
      <c r="M193" s="94"/>
      <c r="N193" s="85"/>
      <c r="O193" s="77"/>
      <c r="P193" s="77"/>
      <c r="Q193" s="77"/>
      <c r="R193" s="78"/>
      <c r="S193" s="79"/>
      <c r="T193" s="11"/>
      <c r="U193" s="79" t="s">
        <v>43</v>
      </c>
      <c r="V193" s="80" t="str">
        <f t="shared" si="4"/>
        <v/>
      </c>
      <c r="W193" s="80" t="str">
        <f t="shared" si="5"/>
        <v/>
      </c>
    </row>
    <row r="194" spans="1:23" s="80" customFormat="1" ht="22.5">
      <c r="A194" s="74"/>
      <c r="B194" s="75"/>
      <c r="C194" s="76"/>
      <c r="D194" s="76"/>
      <c r="E194" s="76"/>
      <c r="F194" s="76"/>
      <c r="G194" s="76"/>
      <c r="H194" s="76"/>
      <c r="I194" s="76"/>
      <c r="J194" s="76"/>
      <c r="K194" s="76"/>
      <c r="L194" s="84"/>
      <c r="M194" s="94"/>
      <c r="N194" s="85"/>
      <c r="O194" s="77"/>
      <c r="P194" s="77"/>
      <c r="Q194" s="77"/>
      <c r="R194" s="78"/>
      <c r="S194" s="79"/>
      <c r="T194" s="11"/>
      <c r="U194" s="79" t="s">
        <v>560</v>
      </c>
      <c r="V194" s="80" t="str">
        <f t="shared" si="4"/>
        <v/>
      </c>
      <c r="W194" s="80" t="str">
        <f t="shared" si="5"/>
        <v/>
      </c>
    </row>
    <row r="195" spans="1:23" s="80" customFormat="1">
      <c r="A195" s="74"/>
      <c r="B195" s="75"/>
      <c r="C195" s="76"/>
      <c r="D195" s="76"/>
      <c r="E195" s="76"/>
      <c r="F195" s="76"/>
      <c r="G195" s="76"/>
      <c r="H195" s="76"/>
      <c r="I195" s="76"/>
      <c r="J195" s="76"/>
      <c r="K195" s="76"/>
      <c r="L195" s="84"/>
      <c r="M195" s="94"/>
      <c r="N195" s="188"/>
      <c r="O195" s="77"/>
      <c r="P195" s="77"/>
      <c r="Q195" s="77"/>
      <c r="R195" s="78"/>
      <c r="S195" s="79"/>
      <c r="T195" s="11"/>
      <c r="U195" s="79" t="s">
        <v>47</v>
      </c>
      <c r="V195" s="80" t="str">
        <f t="shared" si="4"/>
        <v/>
      </c>
      <c r="W195" s="80" t="str">
        <f t="shared" si="5"/>
        <v/>
      </c>
    </row>
    <row r="196" spans="1:23" s="80" customFormat="1">
      <c r="A196" s="74"/>
      <c r="B196" s="75"/>
      <c r="C196" s="76"/>
      <c r="D196" s="76"/>
      <c r="E196" s="76"/>
      <c r="F196" s="76"/>
      <c r="G196" s="76"/>
      <c r="H196" s="76"/>
      <c r="I196" s="76"/>
      <c r="J196" s="76"/>
      <c r="K196" s="76"/>
      <c r="L196" s="84"/>
      <c r="M196" s="94"/>
      <c r="N196" s="85"/>
      <c r="O196" s="77"/>
      <c r="P196" s="77"/>
      <c r="Q196" s="77"/>
      <c r="R196" s="78"/>
      <c r="S196" s="79"/>
      <c r="T196" s="11"/>
      <c r="U196" s="79" t="s">
        <v>561</v>
      </c>
      <c r="V196" s="80" t="str">
        <f t="shared" si="4"/>
        <v/>
      </c>
      <c r="W196" s="80" t="str">
        <f t="shared" si="5"/>
        <v/>
      </c>
    </row>
    <row r="197" spans="1:23" s="80" customFormat="1">
      <c r="A197" s="74"/>
      <c r="B197" s="75"/>
      <c r="C197" s="76"/>
      <c r="D197" s="76"/>
      <c r="E197" s="76"/>
      <c r="F197" s="76"/>
      <c r="G197" s="76"/>
      <c r="H197" s="76"/>
      <c r="I197" s="76"/>
      <c r="J197" s="76"/>
      <c r="K197" s="76"/>
      <c r="L197" s="84"/>
      <c r="M197" s="94"/>
      <c r="N197" s="85"/>
      <c r="O197" s="77"/>
      <c r="P197" s="77"/>
      <c r="Q197" s="77"/>
      <c r="R197" s="78"/>
      <c r="S197" s="79"/>
      <c r="T197" s="11"/>
      <c r="U197" s="79" t="s">
        <v>562</v>
      </c>
      <c r="V197" s="80" t="str">
        <f t="shared" ref="V197:V260" si="6">IF(A197="","",MONTH(A197))</f>
        <v/>
      </c>
      <c r="W197" s="80" t="str">
        <f t="shared" ref="W197:W260" si="7">IF(A197="","",YEAR(A197))</f>
        <v/>
      </c>
    </row>
    <row r="198" spans="1:23" s="80" customFormat="1">
      <c r="A198" s="74"/>
      <c r="B198" s="75"/>
      <c r="C198" s="76"/>
      <c r="D198" s="76"/>
      <c r="E198" s="76"/>
      <c r="F198" s="76"/>
      <c r="G198" s="76"/>
      <c r="H198" s="76"/>
      <c r="I198" s="76"/>
      <c r="J198" s="76"/>
      <c r="K198" s="76"/>
      <c r="L198" s="84"/>
      <c r="M198" s="94"/>
      <c r="N198" s="85"/>
      <c r="O198" s="77"/>
      <c r="P198" s="77"/>
      <c r="Q198" s="77"/>
      <c r="R198" s="78"/>
      <c r="S198" s="79"/>
      <c r="T198" s="11"/>
      <c r="U198" s="79" t="s">
        <v>562</v>
      </c>
      <c r="V198" s="80" t="str">
        <f t="shared" si="6"/>
        <v/>
      </c>
      <c r="W198" s="80" t="str">
        <f t="shared" si="7"/>
        <v/>
      </c>
    </row>
    <row r="199" spans="1:23" s="80" customFormat="1">
      <c r="A199" s="74"/>
      <c r="B199" s="75"/>
      <c r="C199" s="76"/>
      <c r="D199" s="76"/>
      <c r="E199" s="76"/>
      <c r="F199" s="76"/>
      <c r="G199" s="76"/>
      <c r="H199" s="76"/>
      <c r="I199" s="76"/>
      <c r="J199" s="76"/>
      <c r="K199" s="76"/>
      <c r="L199" s="84"/>
      <c r="M199" s="94"/>
      <c r="N199" s="85"/>
      <c r="O199" s="77"/>
      <c r="P199" s="77"/>
      <c r="Q199" s="77"/>
      <c r="R199" s="78"/>
      <c r="S199" s="79"/>
      <c r="T199" s="11"/>
      <c r="U199" s="79" t="s">
        <v>563</v>
      </c>
      <c r="V199" s="80" t="str">
        <f t="shared" si="6"/>
        <v/>
      </c>
      <c r="W199" s="80" t="str">
        <f t="shared" si="7"/>
        <v/>
      </c>
    </row>
    <row r="200" spans="1:23" s="80" customFormat="1">
      <c r="A200" s="74"/>
      <c r="B200" s="75"/>
      <c r="C200" s="76"/>
      <c r="D200" s="76"/>
      <c r="E200" s="76"/>
      <c r="F200" s="76"/>
      <c r="G200" s="76"/>
      <c r="H200" s="76"/>
      <c r="I200" s="76"/>
      <c r="J200" s="76"/>
      <c r="K200" s="76"/>
      <c r="L200" s="84"/>
      <c r="M200" s="94"/>
      <c r="N200" s="85"/>
      <c r="O200" s="313"/>
      <c r="P200" s="77"/>
      <c r="Q200" s="77"/>
      <c r="R200" s="78"/>
      <c r="S200" s="79"/>
      <c r="T200" s="11"/>
      <c r="U200" s="79" t="s">
        <v>441</v>
      </c>
      <c r="V200" s="80" t="str">
        <f t="shared" si="6"/>
        <v/>
      </c>
      <c r="W200" s="80" t="str">
        <f t="shared" si="7"/>
        <v/>
      </c>
    </row>
    <row r="201" spans="1:23" s="80" customFormat="1">
      <c r="A201" s="74"/>
      <c r="B201" s="75"/>
      <c r="C201" s="76"/>
      <c r="D201" s="76"/>
      <c r="E201" s="76"/>
      <c r="F201" s="76"/>
      <c r="G201" s="76"/>
      <c r="H201" s="76"/>
      <c r="I201" s="76"/>
      <c r="J201" s="76"/>
      <c r="K201" s="76"/>
      <c r="L201" s="84"/>
      <c r="M201" s="94"/>
      <c r="N201" s="85"/>
      <c r="O201" s="313"/>
      <c r="P201" s="77"/>
      <c r="Q201" s="77"/>
      <c r="R201" s="78"/>
      <c r="S201" s="79"/>
      <c r="T201" s="11"/>
      <c r="U201" s="79" t="s">
        <v>441</v>
      </c>
      <c r="V201" s="80" t="str">
        <f t="shared" si="6"/>
        <v/>
      </c>
      <c r="W201" s="80" t="str">
        <f t="shared" si="7"/>
        <v/>
      </c>
    </row>
    <row r="202" spans="1:23" s="80" customFormat="1">
      <c r="A202" s="74"/>
      <c r="B202" s="75"/>
      <c r="C202" s="76"/>
      <c r="D202" s="76"/>
      <c r="E202" s="76"/>
      <c r="F202" s="76"/>
      <c r="G202" s="76"/>
      <c r="H202" s="76"/>
      <c r="I202" s="76"/>
      <c r="J202" s="76"/>
      <c r="K202" s="76"/>
      <c r="L202" s="84"/>
      <c r="M202" s="94"/>
      <c r="N202" s="85"/>
      <c r="O202" s="77"/>
      <c r="P202" s="77"/>
      <c r="Q202" s="77"/>
      <c r="R202" s="78"/>
      <c r="S202" s="79"/>
      <c r="T202" s="11"/>
      <c r="U202" s="79" t="s">
        <v>564</v>
      </c>
      <c r="V202" s="80" t="str">
        <f t="shared" si="6"/>
        <v/>
      </c>
      <c r="W202" s="80" t="str">
        <f t="shared" si="7"/>
        <v/>
      </c>
    </row>
    <row r="203" spans="1:23" s="80" customFormat="1">
      <c r="A203" s="74"/>
      <c r="B203" s="75"/>
      <c r="C203" s="76"/>
      <c r="D203" s="76"/>
      <c r="E203" s="76"/>
      <c r="F203" s="76"/>
      <c r="G203" s="76"/>
      <c r="H203" s="76"/>
      <c r="I203" s="76"/>
      <c r="J203" s="76"/>
      <c r="K203" s="76"/>
      <c r="L203" s="84"/>
      <c r="M203" s="94"/>
      <c r="N203" s="85"/>
      <c r="O203" s="77"/>
      <c r="P203" s="77"/>
      <c r="Q203" s="77"/>
      <c r="R203" s="79"/>
      <c r="S203" s="79"/>
      <c r="T203" s="11"/>
      <c r="U203" s="79" t="s">
        <v>565</v>
      </c>
      <c r="V203" s="80" t="str">
        <f t="shared" si="6"/>
        <v/>
      </c>
      <c r="W203" s="80" t="str">
        <f t="shared" si="7"/>
        <v/>
      </c>
    </row>
    <row r="204" spans="1:23" s="80" customFormat="1">
      <c r="A204" s="74"/>
      <c r="B204" s="75"/>
      <c r="C204" s="76"/>
      <c r="D204" s="76"/>
      <c r="E204" s="76"/>
      <c r="F204" s="76"/>
      <c r="G204" s="76"/>
      <c r="H204" s="76"/>
      <c r="I204" s="76"/>
      <c r="J204" s="76"/>
      <c r="K204" s="76"/>
      <c r="L204" s="84"/>
      <c r="M204" s="94"/>
      <c r="N204" s="85"/>
      <c r="O204" s="313"/>
      <c r="P204" s="77"/>
      <c r="Q204" s="77"/>
      <c r="R204" s="78"/>
      <c r="S204" s="79"/>
      <c r="T204" s="11"/>
      <c r="U204" s="79" t="s">
        <v>566</v>
      </c>
      <c r="V204" s="80" t="str">
        <f t="shared" si="6"/>
        <v/>
      </c>
      <c r="W204" s="80" t="str">
        <f t="shared" si="7"/>
        <v/>
      </c>
    </row>
    <row r="205" spans="1:23" s="80" customFormat="1">
      <c r="A205" s="74"/>
      <c r="B205" s="75"/>
      <c r="C205" s="76"/>
      <c r="D205" s="76"/>
      <c r="E205" s="76"/>
      <c r="F205" s="76"/>
      <c r="G205" s="76"/>
      <c r="H205" s="76"/>
      <c r="I205" s="76"/>
      <c r="J205" s="76"/>
      <c r="K205" s="76"/>
      <c r="L205" s="84"/>
      <c r="M205" s="94"/>
      <c r="N205" s="85"/>
      <c r="O205" s="77"/>
      <c r="P205" s="77"/>
      <c r="Q205" s="77"/>
      <c r="R205" s="78"/>
      <c r="S205" s="79"/>
      <c r="T205" s="11"/>
      <c r="U205" s="79" t="s">
        <v>567</v>
      </c>
      <c r="V205" s="80" t="str">
        <f t="shared" si="6"/>
        <v/>
      </c>
      <c r="W205" s="80" t="str">
        <f t="shared" si="7"/>
        <v/>
      </c>
    </row>
    <row r="206" spans="1:23" s="80" customFormat="1">
      <c r="A206" s="74"/>
      <c r="B206" s="75"/>
      <c r="C206" s="76"/>
      <c r="D206" s="76"/>
      <c r="E206" s="76"/>
      <c r="F206" s="76"/>
      <c r="G206" s="76"/>
      <c r="H206" s="76"/>
      <c r="I206" s="76"/>
      <c r="J206" s="76"/>
      <c r="K206" s="76"/>
      <c r="L206" s="84"/>
      <c r="M206" s="94"/>
      <c r="N206" s="85"/>
      <c r="O206" s="77"/>
      <c r="P206" s="77"/>
      <c r="Q206" s="77"/>
      <c r="R206" s="78"/>
      <c r="S206" s="79"/>
      <c r="T206" s="11"/>
      <c r="U206" s="79" t="s">
        <v>568</v>
      </c>
      <c r="V206" s="80" t="str">
        <f t="shared" si="6"/>
        <v/>
      </c>
      <c r="W206" s="80" t="str">
        <f t="shared" si="7"/>
        <v/>
      </c>
    </row>
    <row r="207" spans="1:23" s="80" customFormat="1">
      <c r="A207" s="74"/>
      <c r="B207" s="75"/>
      <c r="C207" s="76"/>
      <c r="D207" s="76"/>
      <c r="E207" s="76"/>
      <c r="F207" s="76"/>
      <c r="G207" s="76"/>
      <c r="H207" s="76"/>
      <c r="I207" s="76"/>
      <c r="J207" s="76"/>
      <c r="K207" s="76"/>
      <c r="L207" s="84"/>
      <c r="M207" s="94"/>
      <c r="N207" s="85"/>
      <c r="O207" s="313"/>
      <c r="P207" s="77"/>
      <c r="Q207" s="77"/>
      <c r="R207" s="78"/>
      <c r="S207" s="79"/>
      <c r="T207" s="11"/>
      <c r="U207" s="79" t="s">
        <v>441</v>
      </c>
      <c r="V207" s="80" t="str">
        <f t="shared" si="6"/>
        <v/>
      </c>
      <c r="W207" s="80" t="str">
        <f t="shared" si="7"/>
        <v/>
      </c>
    </row>
    <row r="208" spans="1:23" s="80" customFormat="1">
      <c r="A208" s="74"/>
      <c r="B208" s="75"/>
      <c r="C208" s="76"/>
      <c r="D208" s="76"/>
      <c r="E208" s="76"/>
      <c r="F208" s="76"/>
      <c r="G208" s="76"/>
      <c r="H208" s="76"/>
      <c r="I208" s="76"/>
      <c r="J208" s="76"/>
      <c r="K208" s="76"/>
      <c r="L208" s="84"/>
      <c r="M208" s="94"/>
      <c r="N208" s="85"/>
      <c r="O208" s="313"/>
      <c r="P208" s="77"/>
      <c r="Q208" s="77"/>
      <c r="R208" s="78"/>
      <c r="S208" s="79"/>
      <c r="T208" s="11"/>
      <c r="U208" s="79" t="s">
        <v>441</v>
      </c>
      <c r="V208" s="80" t="str">
        <f t="shared" si="6"/>
        <v/>
      </c>
      <c r="W208" s="80" t="str">
        <f t="shared" si="7"/>
        <v/>
      </c>
    </row>
    <row r="209" spans="1:23" s="80" customFormat="1">
      <c r="A209" s="74"/>
      <c r="B209" s="75"/>
      <c r="C209" s="76"/>
      <c r="D209" s="76"/>
      <c r="E209" s="76"/>
      <c r="F209" s="76"/>
      <c r="G209" s="76"/>
      <c r="H209" s="76"/>
      <c r="I209" s="76"/>
      <c r="J209" s="76"/>
      <c r="K209" s="76"/>
      <c r="L209" s="84"/>
      <c r="M209" s="94"/>
      <c r="N209" s="85"/>
      <c r="O209" s="313"/>
      <c r="P209" s="77"/>
      <c r="Q209" s="77"/>
      <c r="R209" s="78"/>
      <c r="S209" s="79"/>
      <c r="T209" s="11"/>
      <c r="U209" s="79" t="s">
        <v>569</v>
      </c>
      <c r="V209" s="80" t="str">
        <f t="shared" si="6"/>
        <v/>
      </c>
      <c r="W209" s="80" t="str">
        <f t="shared" si="7"/>
        <v/>
      </c>
    </row>
    <row r="210" spans="1:23" s="80" customFormat="1">
      <c r="A210" s="74"/>
      <c r="B210" s="75"/>
      <c r="C210" s="76"/>
      <c r="D210" s="76"/>
      <c r="E210" s="76"/>
      <c r="F210" s="76"/>
      <c r="G210" s="76"/>
      <c r="H210" s="76"/>
      <c r="I210" s="76"/>
      <c r="J210" s="76"/>
      <c r="K210" s="76"/>
      <c r="L210" s="84"/>
      <c r="M210" s="94"/>
      <c r="N210" s="188"/>
      <c r="O210" s="77"/>
      <c r="P210" s="77"/>
      <c r="Q210" s="77"/>
      <c r="R210" s="78"/>
      <c r="S210" s="78"/>
      <c r="T210" s="11"/>
      <c r="U210" s="78" t="s">
        <v>553</v>
      </c>
      <c r="V210" s="80" t="str">
        <f t="shared" si="6"/>
        <v/>
      </c>
      <c r="W210" s="80" t="str">
        <f t="shared" si="7"/>
        <v/>
      </c>
    </row>
    <row r="211" spans="1:23" s="80" customFormat="1">
      <c r="A211" s="74"/>
      <c r="B211" s="75"/>
      <c r="C211" s="76"/>
      <c r="D211" s="76"/>
      <c r="E211" s="76"/>
      <c r="F211" s="76"/>
      <c r="G211" s="76"/>
      <c r="H211" s="76"/>
      <c r="I211" s="76"/>
      <c r="J211" s="76"/>
      <c r="K211" s="76"/>
      <c r="L211" s="84"/>
      <c r="M211" s="94"/>
      <c r="N211" s="188"/>
      <c r="O211" s="77"/>
      <c r="P211" s="77"/>
      <c r="Q211" s="77"/>
      <c r="R211" s="78"/>
      <c r="S211" s="79"/>
      <c r="T211" s="11"/>
      <c r="U211" s="79" t="s">
        <v>458</v>
      </c>
      <c r="V211" s="80" t="str">
        <f t="shared" si="6"/>
        <v/>
      </c>
      <c r="W211" s="80" t="str">
        <f t="shared" si="7"/>
        <v/>
      </c>
    </row>
    <row r="212" spans="1:23" s="80" customFormat="1">
      <c r="A212" s="74"/>
      <c r="B212" s="75"/>
      <c r="C212" s="76"/>
      <c r="D212" s="76"/>
      <c r="E212" s="76"/>
      <c r="F212" s="76"/>
      <c r="G212" s="76"/>
      <c r="H212" s="76"/>
      <c r="I212" s="76"/>
      <c r="J212" s="76"/>
      <c r="K212" s="76"/>
      <c r="L212" s="84"/>
      <c r="M212" s="94"/>
      <c r="N212" s="85"/>
      <c r="O212" s="313"/>
      <c r="P212" s="77"/>
      <c r="Q212" s="77"/>
      <c r="R212" s="78"/>
      <c r="S212" s="79"/>
      <c r="T212" s="11"/>
      <c r="U212" s="79" t="s">
        <v>606</v>
      </c>
      <c r="V212" s="80" t="str">
        <f t="shared" si="6"/>
        <v/>
      </c>
      <c r="W212" s="80" t="str">
        <f t="shared" si="7"/>
        <v/>
      </c>
    </row>
    <row r="213" spans="1:23" s="80" customFormat="1">
      <c r="A213" s="74"/>
      <c r="B213" s="75"/>
      <c r="C213" s="76"/>
      <c r="D213" s="76"/>
      <c r="E213" s="76"/>
      <c r="F213" s="76"/>
      <c r="G213" s="76"/>
      <c r="H213" s="76"/>
      <c r="I213" s="76"/>
      <c r="J213" s="76"/>
      <c r="K213" s="76"/>
      <c r="L213" s="84"/>
      <c r="M213" s="94"/>
      <c r="N213" s="85"/>
      <c r="O213" s="313"/>
      <c r="P213" s="77"/>
      <c r="Q213" s="77"/>
      <c r="R213" s="78"/>
      <c r="S213" s="79"/>
      <c r="T213" s="11"/>
      <c r="U213" s="79" t="s">
        <v>570</v>
      </c>
      <c r="V213" s="80" t="str">
        <f t="shared" si="6"/>
        <v/>
      </c>
      <c r="W213" s="80" t="str">
        <f t="shared" si="7"/>
        <v/>
      </c>
    </row>
    <row r="214" spans="1:23" s="80" customFormat="1">
      <c r="A214" s="74"/>
      <c r="B214" s="75"/>
      <c r="C214" s="76"/>
      <c r="D214" s="76"/>
      <c r="E214" s="76"/>
      <c r="F214" s="76"/>
      <c r="G214" s="76"/>
      <c r="H214" s="76"/>
      <c r="I214" s="76"/>
      <c r="J214" s="76"/>
      <c r="K214" s="76"/>
      <c r="L214" s="84"/>
      <c r="M214" s="94"/>
      <c r="N214" s="85"/>
      <c r="O214" s="77"/>
      <c r="P214" s="77"/>
      <c r="Q214" s="77"/>
      <c r="R214" s="78"/>
      <c r="S214" s="79"/>
      <c r="T214" s="11"/>
      <c r="U214" s="79" t="s">
        <v>507</v>
      </c>
      <c r="V214" s="80" t="str">
        <f t="shared" si="6"/>
        <v/>
      </c>
      <c r="W214" s="80" t="str">
        <f t="shared" si="7"/>
        <v/>
      </c>
    </row>
    <row r="215" spans="1:23" s="80" customFormat="1">
      <c r="A215" s="74"/>
      <c r="B215" s="75"/>
      <c r="C215" s="76"/>
      <c r="D215" s="76"/>
      <c r="E215" s="76"/>
      <c r="F215" s="76"/>
      <c r="G215" s="76"/>
      <c r="H215" s="76"/>
      <c r="I215" s="76"/>
      <c r="J215" s="76"/>
      <c r="K215" s="76"/>
      <c r="L215" s="84"/>
      <c r="M215" s="94"/>
      <c r="N215" s="188"/>
      <c r="O215" s="77"/>
      <c r="P215" s="77"/>
      <c r="Q215" s="77"/>
      <c r="R215" s="78"/>
      <c r="S215" s="79"/>
      <c r="T215" s="11"/>
      <c r="U215" s="79" t="s">
        <v>449</v>
      </c>
      <c r="V215" s="80" t="str">
        <f t="shared" si="6"/>
        <v/>
      </c>
      <c r="W215" s="80" t="str">
        <f t="shared" si="7"/>
        <v/>
      </c>
    </row>
    <row r="216" spans="1:23" s="80" customFormat="1">
      <c r="A216" s="74"/>
      <c r="B216" s="75"/>
      <c r="C216" s="76"/>
      <c r="D216" s="76"/>
      <c r="E216" s="76"/>
      <c r="F216" s="76"/>
      <c r="G216" s="76"/>
      <c r="H216" s="76"/>
      <c r="I216" s="76"/>
      <c r="J216" s="76"/>
      <c r="K216" s="76"/>
      <c r="L216" s="84"/>
      <c r="M216" s="94"/>
      <c r="N216" s="85"/>
      <c r="O216" s="77"/>
      <c r="P216" s="77"/>
      <c r="Q216" s="77"/>
      <c r="R216" s="78"/>
      <c r="S216" s="79"/>
      <c r="T216" s="11"/>
      <c r="U216" s="79" t="s">
        <v>470</v>
      </c>
      <c r="V216" s="80" t="str">
        <f t="shared" si="6"/>
        <v/>
      </c>
      <c r="W216" s="80" t="str">
        <f t="shared" si="7"/>
        <v/>
      </c>
    </row>
    <row r="217" spans="1:23" s="80" customFormat="1">
      <c r="A217" s="74"/>
      <c r="B217" s="75"/>
      <c r="C217" s="76"/>
      <c r="D217" s="76"/>
      <c r="E217" s="76"/>
      <c r="F217" s="76"/>
      <c r="G217" s="76"/>
      <c r="H217" s="76"/>
      <c r="I217" s="76"/>
      <c r="J217" s="76"/>
      <c r="K217" s="76"/>
      <c r="L217" s="84"/>
      <c r="M217" s="94"/>
      <c r="N217" s="85"/>
      <c r="O217" s="313"/>
      <c r="P217" s="77"/>
      <c r="Q217" s="77"/>
      <c r="R217" s="78"/>
      <c r="S217" s="79"/>
      <c r="T217" s="11"/>
      <c r="U217" s="79" t="s">
        <v>571</v>
      </c>
      <c r="V217" s="80" t="str">
        <f t="shared" si="6"/>
        <v/>
      </c>
      <c r="W217" s="80" t="str">
        <f t="shared" si="7"/>
        <v/>
      </c>
    </row>
    <row r="218" spans="1:23" s="80" customFormat="1" ht="22.5">
      <c r="A218" s="74"/>
      <c r="B218" s="75"/>
      <c r="C218" s="76"/>
      <c r="D218" s="76"/>
      <c r="E218" s="76"/>
      <c r="F218" s="76"/>
      <c r="G218" s="76"/>
      <c r="H218" s="76"/>
      <c r="I218" s="76"/>
      <c r="J218" s="76"/>
      <c r="K218" s="76"/>
      <c r="L218" s="84"/>
      <c r="M218" s="94"/>
      <c r="N218" s="85"/>
      <c r="O218" s="77"/>
      <c r="P218" s="77"/>
      <c r="Q218" s="77"/>
      <c r="R218" s="78"/>
      <c r="S218" s="79"/>
      <c r="T218" s="11"/>
      <c r="U218" s="79" t="s">
        <v>572</v>
      </c>
      <c r="V218" s="80" t="str">
        <f t="shared" si="6"/>
        <v/>
      </c>
      <c r="W218" s="80" t="str">
        <f t="shared" si="7"/>
        <v/>
      </c>
    </row>
    <row r="219" spans="1:23" s="80" customFormat="1">
      <c r="A219" s="74"/>
      <c r="B219" s="75"/>
      <c r="C219" s="76"/>
      <c r="D219" s="76"/>
      <c r="E219" s="76"/>
      <c r="F219" s="76"/>
      <c r="G219" s="76"/>
      <c r="H219" s="76"/>
      <c r="I219" s="76"/>
      <c r="J219" s="76"/>
      <c r="K219" s="76"/>
      <c r="L219" s="84"/>
      <c r="M219" s="94"/>
      <c r="N219" s="85"/>
      <c r="O219" s="77"/>
      <c r="P219" s="77"/>
      <c r="Q219" s="77"/>
      <c r="R219" s="78"/>
      <c r="S219" s="79"/>
      <c r="T219" s="11"/>
      <c r="U219" s="79" t="s">
        <v>573</v>
      </c>
      <c r="V219" s="80" t="str">
        <f t="shared" si="6"/>
        <v/>
      </c>
      <c r="W219" s="80" t="str">
        <f t="shared" si="7"/>
        <v/>
      </c>
    </row>
    <row r="220" spans="1:23" s="80" customFormat="1">
      <c r="A220" s="74"/>
      <c r="B220" s="75"/>
      <c r="C220" s="76"/>
      <c r="D220" s="76"/>
      <c r="E220" s="76"/>
      <c r="F220" s="76"/>
      <c r="G220" s="76"/>
      <c r="H220" s="76"/>
      <c r="I220" s="76"/>
      <c r="J220" s="76"/>
      <c r="K220" s="76"/>
      <c r="L220" s="84"/>
      <c r="M220" s="94"/>
      <c r="N220" s="85"/>
      <c r="O220" s="77"/>
      <c r="P220" s="77"/>
      <c r="Q220" s="77"/>
      <c r="R220" s="78"/>
      <c r="S220" s="79"/>
      <c r="T220" s="11"/>
      <c r="U220" s="79" t="s">
        <v>574</v>
      </c>
      <c r="V220" s="80" t="str">
        <f t="shared" si="6"/>
        <v/>
      </c>
      <c r="W220" s="80" t="str">
        <f t="shared" si="7"/>
        <v/>
      </c>
    </row>
    <row r="221" spans="1:23" s="80" customFormat="1">
      <c r="A221" s="74"/>
      <c r="B221" s="75"/>
      <c r="C221" s="76"/>
      <c r="D221" s="76"/>
      <c r="E221" s="76"/>
      <c r="F221" s="76"/>
      <c r="G221" s="76"/>
      <c r="H221" s="76"/>
      <c r="I221" s="76"/>
      <c r="J221" s="76"/>
      <c r="K221" s="76"/>
      <c r="L221" s="84"/>
      <c r="M221" s="94"/>
      <c r="N221" s="85"/>
      <c r="O221" s="77"/>
      <c r="P221" s="77"/>
      <c r="Q221" s="77"/>
      <c r="R221" s="78"/>
      <c r="S221" s="79"/>
      <c r="T221" s="11"/>
      <c r="U221" s="79" t="s">
        <v>575</v>
      </c>
      <c r="V221" s="80" t="str">
        <f t="shared" si="6"/>
        <v/>
      </c>
      <c r="W221" s="80" t="str">
        <f t="shared" si="7"/>
        <v/>
      </c>
    </row>
    <row r="222" spans="1:23" s="80" customFormat="1">
      <c r="A222" s="74"/>
      <c r="B222" s="75"/>
      <c r="C222" s="76"/>
      <c r="D222" s="76"/>
      <c r="E222" s="76"/>
      <c r="F222" s="76"/>
      <c r="G222" s="76"/>
      <c r="H222" s="76"/>
      <c r="I222" s="76"/>
      <c r="J222" s="76"/>
      <c r="K222" s="76"/>
      <c r="L222" s="84"/>
      <c r="M222" s="94"/>
      <c r="N222" s="188"/>
      <c r="O222" s="77"/>
      <c r="P222" s="77"/>
      <c r="Q222" s="77"/>
      <c r="R222" s="78"/>
      <c r="S222" s="79"/>
      <c r="T222" s="11"/>
      <c r="U222" s="79" t="s">
        <v>455</v>
      </c>
      <c r="V222" s="80" t="str">
        <f t="shared" si="6"/>
        <v/>
      </c>
      <c r="W222" s="80" t="str">
        <f t="shared" si="7"/>
        <v/>
      </c>
    </row>
    <row r="223" spans="1:23" s="80" customFormat="1">
      <c r="A223" s="74"/>
      <c r="B223" s="75"/>
      <c r="C223" s="76"/>
      <c r="D223" s="76"/>
      <c r="E223" s="76"/>
      <c r="F223" s="76"/>
      <c r="G223" s="76"/>
      <c r="H223" s="76"/>
      <c r="I223" s="76"/>
      <c r="J223" s="76"/>
      <c r="K223" s="76"/>
      <c r="L223" s="84"/>
      <c r="M223" s="94"/>
      <c r="N223" s="85"/>
      <c r="O223" s="77"/>
      <c r="P223" s="77"/>
      <c r="Q223" s="77"/>
      <c r="R223" s="78"/>
      <c r="S223" s="79"/>
      <c r="T223" s="11"/>
      <c r="U223" s="79" t="s">
        <v>527</v>
      </c>
      <c r="V223" s="80" t="str">
        <f t="shared" si="6"/>
        <v/>
      </c>
      <c r="W223" s="80" t="str">
        <f t="shared" si="7"/>
        <v/>
      </c>
    </row>
    <row r="224" spans="1:23" s="80" customFormat="1">
      <c r="A224" s="74"/>
      <c r="B224" s="75"/>
      <c r="C224" s="76"/>
      <c r="D224" s="76"/>
      <c r="E224" s="76"/>
      <c r="F224" s="76"/>
      <c r="G224" s="76"/>
      <c r="H224" s="76"/>
      <c r="I224" s="76"/>
      <c r="J224" s="76"/>
      <c r="K224" s="76"/>
      <c r="L224" s="84"/>
      <c r="M224" s="94"/>
      <c r="N224" s="85"/>
      <c r="O224" s="77"/>
      <c r="P224" s="77"/>
      <c r="Q224" s="77"/>
      <c r="R224" s="78"/>
      <c r="S224" s="79"/>
      <c r="T224" s="11"/>
      <c r="U224" s="79" t="s">
        <v>576</v>
      </c>
      <c r="V224" s="80" t="str">
        <f t="shared" si="6"/>
        <v/>
      </c>
      <c r="W224" s="80" t="str">
        <f t="shared" si="7"/>
        <v/>
      </c>
    </row>
    <row r="225" spans="1:23" s="80" customFormat="1">
      <c r="A225" s="74"/>
      <c r="B225" s="75"/>
      <c r="C225" s="76"/>
      <c r="D225" s="76"/>
      <c r="E225" s="76"/>
      <c r="F225" s="76"/>
      <c r="G225" s="76"/>
      <c r="H225" s="76"/>
      <c r="I225" s="76"/>
      <c r="J225" s="76"/>
      <c r="K225" s="76"/>
      <c r="L225" s="84"/>
      <c r="M225" s="94"/>
      <c r="N225" s="85"/>
      <c r="O225" s="77"/>
      <c r="P225" s="77"/>
      <c r="Q225" s="77"/>
      <c r="R225" s="78"/>
      <c r="S225" s="79"/>
      <c r="T225" s="11"/>
      <c r="U225" s="79" t="s">
        <v>577</v>
      </c>
      <c r="V225" s="80" t="str">
        <f t="shared" si="6"/>
        <v/>
      </c>
      <c r="W225" s="80" t="str">
        <f t="shared" si="7"/>
        <v/>
      </c>
    </row>
    <row r="226" spans="1:23" s="80" customFormat="1">
      <c r="A226" s="74"/>
      <c r="B226" s="75"/>
      <c r="C226" s="76"/>
      <c r="D226" s="76"/>
      <c r="E226" s="76"/>
      <c r="F226" s="76"/>
      <c r="G226" s="76"/>
      <c r="H226" s="76"/>
      <c r="I226" s="76"/>
      <c r="J226" s="76"/>
      <c r="K226" s="76"/>
      <c r="L226" s="84"/>
      <c r="M226" s="94"/>
      <c r="N226" s="85"/>
      <c r="O226" s="77"/>
      <c r="P226" s="77"/>
      <c r="Q226" s="77"/>
      <c r="R226" s="78"/>
      <c r="S226" s="189"/>
      <c r="T226" s="11"/>
      <c r="U226" s="189" t="s">
        <v>528</v>
      </c>
      <c r="V226" s="80" t="str">
        <f t="shared" si="6"/>
        <v/>
      </c>
      <c r="W226" s="80" t="str">
        <f t="shared" si="7"/>
        <v/>
      </c>
    </row>
    <row r="227" spans="1:23" s="80" customFormat="1">
      <c r="A227" s="74"/>
      <c r="B227" s="75"/>
      <c r="C227" s="76"/>
      <c r="D227" s="76"/>
      <c r="E227" s="76"/>
      <c r="F227" s="76"/>
      <c r="G227" s="76"/>
      <c r="H227" s="76"/>
      <c r="I227" s="76"/>
      <c r="J227" s="76"/>
      <c r="K227" s="76"/>
      <c r="L227" s="84"/>
      <c r="M227" s="94"/>
      <c r="N227" s="85"/>
      <c r="O227" s="77"/>
      <c r="P227" s="77"/>
      <c r="Q227" s="77"/>
      <c r="R227" s="78"/>
      <c r="S227" s="79"/>
      <c r="T227" s="11"/>
      <c r="U227" s="79" t="s">
        <v>554</v>
      </c>
      <c r="V227" s="80" t="str">
        <f t="shared" si="6"/>
        <v/>
      </c>
      <c r="W227" s="80" t="str">
        <f t="shared" si="7"/>
        <v/>
      </c>
    </row>
    <row r="228" spans="1:23" s="80" customFormat="1">
      <c r="A228" s="74"/>
      <c r="B228" s="75"/>
      <c r="C228" s="76"/>
      <c r="D228" s="76"/>
      <c r="E228" s="76"/>
      <c r="F228" s="76"/>
      <c r="G228" s="76"/>
      <c r="H228" s="76"/>
      <c r="I228" s="76"/>
      <c r="J228" s="76"/>
      <c r="K228" s="76"/>
      <c r="L228" s="84"/>
      <c r="M228" s="94"/>
      <c r="N228" s="220"/>
      <c r="O228" s="77"/>
      <c r="P228" s="77"/>
      <c r="Q228" s="77"/>
      <c r="R228" s="85"/>
      <c r="S228" s="189"/>
      <c r="T228" s="11"/>
      <c r="U228" s="189" t="s">
        <v>421</v>
      </c>
      <c r="V228" s="80" t="str">
        <f t="shared" si="6"/>
        <v/>
      </c>
      <c r="W228" s="80" t="str">
        <f t="shared" si="7"/>
        <v/>
      </c>
    </row>
    <row r="229" spans="1:23" s="80" customFormat="1">
      <c r="A229" s="74"/>
      <c r="B229" s="75"/>
      <c r="C229" s="76"/>
      <c r="D229" s="76"/>
      <c r="E229" s="76"/>
      <c r="F229" s="76"/>
      <c r="G229" s="76"/>
      <c r="H229" s="76"/>
      <c r="I229" s="76"/>
      <c r="J229" s="76"/>
      <c r="K229" s="76"/>
      <c r="L229" s="84"/>
      <c r="M229" s="94"/>
      <c r="N229" s="85"/>
      <c r="O229" s="313"/>
      <c r="P229" s="77"/>
      <c r="Q229" s="77"/>
      <c r="R229" s="78"/>
      <c r="S229" s="79"/>
      <c r="T229" s="11"/>
      <c r="U229" s="79" t="s">
        <v>579</v>
      </c>
      <c r="V229" s="80" t="str">
        <f t="shared" si="6"/>
        <v/>
      </c>
      <c r="W229" s="80" t="str">
        <f t="shared" si="7"/>
        <v/>
      </c>
    </row>
    <row r="230" spans="1:23" s="80" customFormat="1">
      <c r="A230" s="74"/>
      <c r="B230" s="75"/>
      <c r="C230" s="76"/>
      <c r="D230" s="76"/>
      <c r="E230" s="76"/>
      <c r="F230" s="76"/>
      <c r="G230" s="76"/>
      <c r="H230" s="76"/>
      <c r="I230" s="76"/>
      <c r="J230" s="76"/>
      <c r="K230" s="76"/>
      <c r="L230" s="84"/>
      <c r="M230" s="94"/>
      <c r="N230" s="85"/>
      <c r="O230" s="313"/>
      <c r="P230" s="77"/>
      <c r="Q230" s="77"/>
      <c r="R230" s="78"/>
      <c r="S230" s="79"/>
      <c r="T230" s="11"/>
      <c r="U230" s="79" t="s">
        <v>578</v>
      </c>
      <c r="V230" s="80" t="str">
        <f t="shared" si="6"/>
        <v/>
      </c>
      <c r="W230" s="80" t="str">
        <f t="shared" si="7"/>
        <v/>
      </c>
    </row>
    <row r="231" spans="1:23" s="80" customFormat="1">
      <c r="A231" s="74"/>
      <c r="B231" s="75"/>
      <c r="C231" s="76"/>
      <c r="D231" s="76"/>
      <c r="E231" s="76"/>
      <c r="F231" s="76"/>
      <c r="G231" s="76"/>
      <c r="H231" s="76"/>
      <c r="I231" s="76"/>
      <c r="J231" s="76"/>
      <c r="K231" s="76"/>
      <c r="L231" s="84"/>
      <c r="M231" s="94"/>
      <c r="N231" s="85"/>
      <c r="O231" s="77"/>
      <c r="P231" s="77"/>
      <c r="Q231" s="77"/>
      <c r="R231" s="78"/>
      <c r="S231" s="79"/>
      <c r="T231" s="11"/>
      <c r="U231" s="79" t="s">
        <v>580</v>
      </c>
      <c r="V231" s="80" t="str">
        <f t="shared" si="6"/>
        <v/>
      </c>
      <c r="W231" s="80" t="str">
        <f t="shared" si="7"/>
        <v/>
      </c>
    </row>
    <row r="232" spans="1:23" s="80" customFormat="1">
      <c r="A232" s="74"/>
      <c r="B232" s="75"/>
      <c r="C232" s="76"/>
      <c r="D232" s="76"/>
      <c r="E232" s="76"/>
      <c r="F232" s="76"/>
      <c r="G232" s="76"/>
      <c r="H232" s="76"/>
      <c r="I232" s="76"/>
      <c r="J232" s="76"/>
      <c r="K232" s="76"/>
      <c r="L232" s="84"/>
      <c r="M232" s="94"/>
      <c r="N232" s="85"/>
      <c r="O232" s="77"/>
      <c r="P232" s="77"/>
      <c r="Q232" s="77"/>
      <c r="R232" s="78"/>
      <c r="S232" s="79"/>
      <c r="T232" s="11"/>
      <c r="U232" s="79" t="s">
        <v>556</v>
      </c>
      <c r="V232" s="80" t="str">
        <f t="shared" si="6"/>
        <v/>
      </c>
      <c r="W232" s="80" t="str">
        <f t="shared" si="7"/>
        <v/>
      </c>
    </row>
    <row r="233" spans="1:23" s="80" customFormat="1">
      <c r="A233" s="74"/>
      <c r="B233" s="75"/>
      <c r="C233" s="76"/>
      <c r="D233" s="76"/>
      <c r="E233" s="76"/>
      <c r="F233" s="76"/>
      <c r="G233" s="76"/>
      <c r="H233" s="76"/>
      <c r="I233" s="76"/>
      <c r="J233" s="76"/>
      <c r="K233" s="76"/>
      <c r="L233" s="84"/>
      <c r="M233" s="94"/>
      <c r="N233" s="85"/>
      <c r="O233" s="77"/>
      <c r="P233" s="77"/>
      <c r="Q233" s="77"/>
      <c r="R233" s="78"/>
      <c r="S233" s="79"/>
      <c r="T233" s="11"/>
      <c r="U233" s="79" t="s">
        <v>581</v>
      </c>
      <c r="V233" s="80" t="str">
        <f t="shared" si="6"/>
        <v/>
      </c>
      <c r="W233" s="80" t="str">
        <f t="shared" si="7"/>
        <v/>
      </c>
    </row>
    <row r="234" spans="1:23" s="80" customFormat="1">
      <c r="A234" s="74"/>
      <c r="B234" s="75"/>
      <c r="C234" s="76"/>
      <c r="D234" s="76"/>
      <c r="E234" s="76"/>
      <c r="F234" s="76"/>
      <c r="G234" s="76"/>
      <c r="H234" s="76"/>
      <c r="I234" s="76"/>
      <c r="J234" s="76"/>
      <c r="K234" s="76"/>
      <c r="L234" s="84"/>
      <c r="M234" s="94"/>
      <c r="N234" s="85"/>
      <c r="O234" s="77"/>
      <c r="P234" s="77"/>
      <c r="Q234" s="77"/>
      <c r="R234" s="78"/>
      <c r="S234" s="79"/>
      <c r="T234" s="11"/>
      <c r="U234" s="79" t="s">
        <v>582</v>
      </c>
      <c r="V234" s="80" t="str">
        <f t="shared" si="6"/>
        <v/>
      </c>
      <c r="W234" s="80" t="str">
        <f t="shared" si="7"/>
        <v/>
      </c>
    </row>
    <row r="235" spans="1:23" s="80" customFormat="1">
      <c r="A235" s="74"/>
      <c r="B235" s="75"/>
      <c r="C235" s="76"/>
      <c r="D235" s="76"/>
      <c r="E235" s="76"/>
      <c r="F235" s="76"/>
      <c r="G235" s="76"/>
      <c r="H235" s="76"/>
      <c r="I235" s="76"/>
      <c r="J235" s="76"/>
      <c r="K235" s="76"/>
      <c r="L235" s="84"/>
      <c r="M235" s="94"/>
      <c r="N235" s="85"/>
      <c r="O235" s="77"/>
      <c r="P235" s="77"/>
      <c r="Q235" s="77"/>
      <c r="R235" s="78"/>
      <c r="S235" s="79"/>
      <c r="T235" s="11"/>
      <c r="U235" s="79" t="s">
        <v>500</v>
      </c>
      <c r="V235" s="80" t="str">
        <f t="shared" si="6"/>
        <v/>
      </c>
      <c r="W235" s="80" t="str">
        <f t="shared" si="7"/>
        <v/>
      </c>
    </row>
    <row r="236" spans="1:23" s="80" customFormat="1">
      <c r="A236" s="74"/>
      <c r="B236" s="75"/>
      <c r="C236" s="76"/>
      <c r="D236" s="76"/>
      <c r="E236" s="76"/>
      <c r="F236" s="76"/>
      <c r="G236" s="76"/>
      <c r="H236" s="76"/>
      <c r="I236" s="76"/>
      <c r="J236" s="76"/>
      <c r="K236" s="76"/>
      <c r="L236" s="84"/>
      <c r="M236" s="94"/>
      <c r="N236" s="85"/>
      <c r="O236" s="77"/>
      <c r="P236" s="77"/>
      <c r="Q236" s="77"/>
      <c r="R236" s="78"/>
      <c r="S236" s="79"/>
      <c r="T236" s="11"/>
      <c r="U236" s="79" t="s">
        <v>522</v>
      </c>
      <c r="V236" s="80" t="str">
        <f t="shared" si="6"/>
        <v/>
      </c>
      <c r="W236" s="80" t="str">
        <f t="shared" si="7"/>
        <v/>
      </c>
    </row>
    <row r="237" spans="1:23" s="80" customFormat="1">
      <c r="A237" s="74"/>
      <c r="B237" s="75"/>
      <c r="C237" s="76"/>
      <c r="D237" s="76"/>
      <c r="E237" s="76"/>
      <c r="F237" s="76"/>
      <c r="G237" s="76"/>
      <c r="H237" s="76"/>
      <c r="I237" s="76"/>
      <c r="J237" s="76"/>
      <c r="K237" s="76"/>
      <c r="L237" s="84"/>
      <c r="M237" s="94"/>
      <c r="N237" s="188"/>
      <c r="O237" s="77"/>
      <c r="P237" s="77"/>
      <c r="Q237" s="77"/>
      <c r="R237" s="78"/>
      <c r="S237" s="79"/>
      <c r="T237" s="11"/>
      <c r="U237" s="79" t="s">
        <v>42</v>
      </c>
      <c r="V237" s="80" t="str">
        <f t="shared" si="6"/>
        <v/>
      </c>
      <c r="W237" s="80" t="str">
        <f t="shared" si="7"/>
        <v/>
      </c>
    </row>
    <row r="238" spans="1:23" s="80" customFormat="1">
      <c r="A238" s="74"/>
      <c r="B238" s="75"/>
      <c r="C238" s="76"/>
      <c r="D238" s="76"/>
      <c r="E238" s="76"/>
      <c r="F238" s="76"/>
      <c r="G238" s="76"/>
      <c r="H238" s="76"/>
      <c r="I238" s="76"/>
      <c r="J238" s="76"/>
      <c r="K238" s="76"/>
      <c r="L238" s="84"/>
      <c r="M238" s="94"/>
      <c r="N238" s="85"/>
      <c r="O238" s="77"/>
      <c r="P238" s="77"/>
      <c r="Q238" s="77"/>
      <c r="R238" s="78"/>
      <c r="S238" s="79"/>
      <c r="T238" s="11"/>
      <c r="U238" s="79" t="s">
        <v>583</v>
      </c>
      <c r="V238" s="80" t="str">
        <f t="shared" si="6"/>
        <v/>
      </c>
      <c r="W238" s="80" t="str">
        <f t="shared" si="7"/>
        <v/>
      </c>
    </row>
    <row r="239" spans="1:23" s="80" customFormat="1">
      <c r="A239" s="74"/>
      <c r="B239" s="75"/>
      <c r="C239" s="76"/>
      <c r="D239" s="76"/>
      <c r="E239" s="76"/>
      <c r="F239" s="76"/>
      <c r="G239" s="76"/>
      <c r="H239" s="76"/>
      <c r="I239" s="76"/>
      <c r="J239" s="76"/>
      <c r="K239" s="76"/>
      <c r="L239" s="84"/>
      <c r="M239" s="94"/>
      <c r="N239" s="85"/>
      <c r="O239" s="77"/>
      <c r="P239" s="77"/>
      <c r="Q239" s="77"/>
      <c r="R239" s="78"/>
      <c r="S239" s="79"/>
      <c r="T239" s="11"/>
      <c r="U239" s="79" t="s">
        <v>584</v>
      </c>
      <c r="V239" s="80" t="str">
        <f t="shared" si="6"/>
        <v/>
      </c>
      <c r="W239" s="80" t="str">
        <f t="shared" si="7"/>
        <v/>
      </c>
    </row>
    <row r="240" spans="1:23" s="80" customFormat="1">
      <c r="A240" s="74"/>
      <c r="B240" s="75"/>
      <c r="C240" s="76"/>
      <c r="D240" s="76"/>
      <c r="E240" s="76"/>
      <c r="F240" s="76"/>
      <c r="G240" s="76"/>
      <c r="H240" s="76"/>
      <c r="I240" s="76"/>
      <c r="J240" s="76"/>
      <c r="K240" s="76"/>
      <c r="L240" s="84"/>
      <c r="M240" s="94"/>
      <c r="N240" s="85"/>
      <c r="O240" s="77"/>
      <c r="P240" s="77"/>
      <c r="Q240" s="77"/>
      <c r="R240" s="78"/>
      <c r="S240" s="79"/>
      <c r="T240" s="11"/>
      <c r="U240" s="79" t="s">
        <v>585</v>
      </c>
      <c r="V240" s="80" t="str">
        <f t="shared" si="6"/>
        <v/>
      </c>
      <c r="W240" s="80" t="str">
        <f t="shared" si="7"/>
        <v/>
      </c>
    </row>
    <row r="241" spans="1:23" s="80" customFormat="1">
      <c r="A241" s="74"/>
      <c r="B241" s="75"/>
      <c r="C241" s="76"/>
      <c r="D241" s="76"/>
      <c r="E241" s="76"/>
      <c r="F241" s="76"/>
      <c r="G241" s="76"/>
      <c r="H241" s="76"/>
      <c r="I241" s="76"/>
      <c r="J241" s="76"/>
      <c r="K241" s="76"/>
      <c r="L241" s="84"/>
      <c r="M241" s="94"/>
      <c r="N241" s="85"/>
      <c r="O241" s="77"/>
      <c r="P241" s="77"/>
      <c r="Q241" s="77"/>
      <c r="R241" s="78"/>
      <c r="S241" s="79"/>
      <c r="T241" s="11"/>
      <c r="U241" s="79" t="s">
        <v>586</v>
      </c>
      <c r="V241" s="80" t="str">
        <f t="shared" si="6"/>
        <v/>
      </c>
      <c r="W241" s="80" t="str">
        <f t="shared" si="7"/>
        <v/>
      </c>
    </row>
    <row r="242" spans="1:23" s="80" customFormat="1">
      <c r="A242" s="74"/>
      <c r="B242" s="75"/>
      <c r="C242" s="76"/>
      <c r="D242" s="76"/>
      <c r="E242" s="76"/>
      <c r="F242" s="76"/>
      <c r="G242" s="76"/>
      <c r="H242" s="76"/>
      <c r="I242" s="76"/>
      <c r="J242" s="76"/>
      <c r="K242" s="76"/>
      <c r="L242" s="84"/>
      <c r="M242" s="94"/>
      <c r="N242" s="85"/>
      <c r="O242" s="313"/>
      <c r="P242" s="77"/>
      <c r="Q242" s="77"/>
      <c r="R242" s="78"/>
      <c r="S242" s="79"/>
      <c r="T242" s="11"/>
      <c r="U242" s="79" t="s">
        <v>587</v>
      </c>
      <c r="V242" s="80" t="str">
        <f t="shared" si="6"/>
        <v/>
      </c>
      <c r="W242" s="80" t="str">
        <f t="shared" si="7"/>
        <v/>
      </c>
    </row>
    <row r="243" spans="1:23" s="80" customFormat="1">
      <c r="A243" s="74"/>
      <c r="B243" s="75"/>
      <c r="C243" s="76"/>
      <c r="D243" s="76"/>
      <c r="E243" s="76"/>
      <c r="F243" s="76"/>
      <c r="G243" s="76"/>
      <c r="H243" s="76"/>
      <c r="I243" s="76"/>
      <c r="J243" s="76"/>
      <c r="K243" s="76"/>
      <c r="L243" s="84"/>
      <c r="M243" s="94"/>
      <c r="N243" s="85"/>
      <c r="O243" s="313"/>
      <c r="P243" s="77"/>
      <c r="Q243" s="77"/>
      <c r="R243" s="78"/>
      <c r="S243" s="79"/>
      <c r="T243" s="11"/>
      <c r="U243" s="79" t="s">
        <v>587</v>
      </c>
      <c r="V243" s="80" t="str">
        <f t="shared" si="6"/>
        <v/>
      </c>
      <c r="W243" s="80" t="str">
        <f t="shared" si="7"/>
        <v/>
      </c>
    </row>
    <row r="244" spans="1:23" s="80" customFormat="1">
      <c r="A244" s="74"/>
      <c r="B244" s="75"/>
      <c r="C244" s="76"/>
      <c r="D244" s="76"/>
      <c r="E244" s="76"/>
      <c r="F244" s="76"/>
      <c r="G244" s="76"/>
      <c r="H244" s="76"/>
      <c r="I244" s="76"/>
      <c r="J244" s="76"/>
      <c r="K244" s="76"/>
      <c r="L244" s="84"/>
      <c r="M244" s="94"/>
      <c r="N244" s="85"/>
      <c r="O244" s="77"/>
      <c r="P244" s="77"/>
      <c r="Q244" s="77"/>
      <c r="R244" s="78"/>
      <c r="S244" s="79"/>
      <c r="T244" s="11"/>
      <c r="U244" s="79" t="s">
        <v>627</v>
      </c>
      <c r="V244" s="80" t="str">
        <f t="shared" si="6"/>
        <v/>
      </c>
      <c r="W244" s="80" t="str">
        <f t="shared" si="7"/>
        <v/>
      </c>
    </row>
    <row r="245" spans="1:23" s="80" customFormat="1">
      <c r="A245" s="74"/>
      <c r="B245" s="75"/>
      <c r="C245" s="76"/>
      <c r="D245" s="76"/>
      <c r="E245" s="76"/>
      <c r="F245" s="76"/>
      <c r="G245" s="76"/>
      <c r="H245" s="76"/>
      <c r="I245" s="76"/>
      <c r="J245" s="76"/>
      <c r="K245" s="76"/>
      <c r="L245" s="84"/>
      <c r="M245" s="94"/>
      <c r="N245" s="85"/>
      <c r="O245" s="313"/>
      <c r="P245" s="77"/>
      <c r="Q245" s="77"/>
      <c r="R245" s="78"/>
      <c r="S245" s="79"/>
      <c r="T245" s="11"/>
      <c r="U245" s="79" t="s">
        <v>508</v>
      </c>
      <c r="V245" s="80" t="str">
        <f t="shared" si="6"/>
        <v/>
      </c>
      <c r="W245" s="80" t="str">
        <f t="shared" si="7"/>
        <v/>
      </c>
    </row>
    <row r="246" spans="1:23" s="80" customFormat="1">
      <c r="A246" s="74"/>
      <c r="B246" s="75"/>
      <c r="C246" s="76"/>
      <c r="D246" s="76"/>
      <c r="E246" s="76"/>
      <c r="F246" s="76"/>
      <c r="G246" s="76"/>
      <c r="H246" s="76"/>
      <c r="I246" s="76"/>
      <c r="J246" s="76"/>
      <c r="K246" s="76"/>
      <c r="L246" s="84"/>
      <c r="M246" s="94"/>
      <c r="N246" s="85"/>
      <c r="O246" s="313"/>
      <c r="P246" s="77"/>
      <c r="Q246" s="77"/>
      <c r="R246" s="78"/>
      <c r="S246" s="79"/>
      <c r="T246" s="11"/>
      <c r="U246" s="79" t="s">
        <v>588</v>
      </c>
      <c r="V246" s="80" t="str">
        <f t="shared" si="6"/>
        <v/>
      </c>
      <c r="W246" s="80" t="str">
        <f t="shared" si="7"/>
        <v/>
      </c>
    </row>
    <row r="247" spans="1:23" s="80" customFormat="1">
      <c r="A247" s="74"/>
      <c r="B247" s="75"/>
      <c r="C247" s="76"/>
      <c r="D247" s="76"/>
      <c r="E247" s="76"/>
      <c r="F247" s="76"/>
      <c r="G247" s="76"/>
      <c r="H247" s="76"/>
      <c r="I247" s="76"/>
      <c r="J247" s="76"/>
      <c r="K247" s="76"/>
      <c r="L247" s="84"/>
      <c r="M247" s="94"/>
      <c r="N247" s="85"/>
      <c r="O247" s="313"/>
      <c r="P247" s="77"/>
      <c r="Q247" s="77"/>
      <c r="R247" s="78"/>
      <c r="S247" s="79"/>
      <c r="T247" s="11"/>
      <c r="U247" s="79" t="s">
        <v>589</v>
      </c>
      <c r="V247" s="80" t="str">
        <f t="shared" si="6"/>
        <v/>
      </c>
      <c r="W247" s="80" t="str">
        <f t="shared" si="7"/>
        <v/>
      </c>
    </row>
    <row r="248" spans="1:23" s="80" customFormat="1">
      <c r="A248" s="74"/>
      <c r="B248" s="75"/>
      <c r="C248" s="76"/>
      <c r="D248" s="76"/>
      <c r="E248" s="76"/>
      <c r="F248" s="76"/>
      <c r="G248" s="76"/>
      <c r="H248" s="76"/>
      <c r="I248" s="76"/>
      <c r="J248" s="76"/>
      <c r="K248" s="76"/>
      <c r="L248" s="84"/>
      <c r="M248" s="94"/>
      <c r="N248" s="85"/>
      <c r="O248" s="77"/>
      <c r="P248" s="77"/>
      <c r="Q248" s="77"/>
      <c r="R248" s="78"/>
      <c r="S248" s="79"/>
      <c r="T248" s="11"/>
      <c r="U248" s="79" t="s">
        <v>590</v>
      </c>
      <c r="V248" s="80" t="str">
        <f t="shared" si="6"/>
        <v/>
      </c>
      <c r="W248" s="80" t="str">
        <f t="shared" si="7"/>
        <v/>
      </c>
    </row>
    <row r="249" spans="1:23" s="80" customFormat="1">
      <c r="A249" s="74"/>
      <c r="B249" s="75"/>
      <c r="C249" s="76"/>
      <c r="D249" s="76"/>
      <c r="E249" s="76"/>
      <c r="F249" s="76"/>
      <c r="G249" s="76"/>
      <c r="H249" s="76"/>
      <c r="I249" s="76"/>
      <c r="J249" s="76"/>
      <c r="K249" s="76"/>
      <c r="L249" s="84"/>
      <c r="M249" s="94"/>
      <c r="N249" s="85"/>
      <c r="O249" s="77"/>
      <c r="P249" s="77"/>
      <c r="Q249" s="77"/>
      <c r="R249" s="78"/>
      <c r="S249" s="79"/>
      <c r="T249" s="11"/>
      <c r="U249" s="79" t="s">
        <v>591</v>
      </c>
      <c r="V249" s="80" t="str">
        <f t="shared" si="6"/>
        <v/>
      </c>
      <c r="W249" s="80" t="str">
        <f t="shared" si="7"/>
        <v/>
      </c>
    </row>
    <row r="250" spans="1:23" s="80" customFormat="1">
      <c r="A250" s="74"/>
      <c r="B250" s="75"/>
      <c r="C250" s="76"/>
      <c r="D250" s="76"/>
      <c r="E250" s="76"/>
      <c r="F250" s="76"/>
      <c r="G250" s="76"/>
      <c r="H250" s="76"/>
      <c r="I250" s="76"/>
      <c r="J250" s="76"/>
      <c r="K250" s="76"/>
      <c r="L250" s="84"/>
      <c r="M250" s="94"/>
      <c r="N250" s="85"/>
      <c r="O250" s="313"/>
      <c r="P250" s="77"/>
      <c r="Q250" s="77"/>
      <c r="R250" s="78"/>
      <c r="S250" s="79"/>
      <c r="T250" s="11"/>
      <c r="U250" s="79" t="s">
        <v>592</v>
      </c>
      <c r="V250" s="80" t="str">
        <f t="shared" si="6"/>
        <v/>
      </c>
      <c r="W250" s="80" t="str">
        <f t="shared" si="7"/>
        <v/>
      </c>
    </row>
    <row r="251" spans="1:23" s="80" customFormat="1">
      <c r="A251" s="74"/>
      <c r="B251" s="75"/>
      <c r="C251" s="221"/>
      <c r="D251" s="221"/>
      <c r="E251" s="221"/>
      <c r="F251" s="221"/>
      <c r="G251" s="221"/>
      <c r="H251" s="221"/>
      <c r="I251" s="221"/>
      <c r="J251" s="221"/>
      <c r="K251" s="221"/>
      <c r="L251" s="222"/>
      <c r="M251" s="223"/>
      <c r="N251" s="85"/>
      <c r="O251" s="77"/>
      <c r="P251" s="77"/>
      <c r="Q251" s="77"/>
      <c r="R251" s="78"/>
      <c r="S251" s="79"/>
      <c r="T251" s="11"/>
      <c r="U251" s="79" t="s">
        <v>109</v>
      </c>
      <c r="V251" s="80" t="str">
        <f t="shared" si="6"/>
        <v/>
      </c>
      <c r="W251" s="80" t="str">
        <f t="shared" si="7"/>
        <v/>
      </c>
    </row>
    <row r="252" spans="1:23" s="80" customFormat="1">
      <c r="A252" s="74"/>
      <c r="B252" s="75"/>
      <c r="C252" s="221"/>
      <c r="D252" s="221"/>
      <c r="E252" s="221"/>
      <c r="F252" s="221"/>
      <c r="G252" s="221"/>
      <c r="H252" s="221"/>
      <c r="I252" s="221"/>
      <c r="J252" s="221"/>
      <c r="K252" s="221"/>
      <c r="L252" s="222"/>
      <c r="M252" s="223"/>
      <c r="N252" s="85"/>
      <c r="O252" s="77"/>
      <c r="P252" s="77"/>
      <c r="Q252" s="77"/>
      <c r="R252" s="78"/>
      <c r="S252" s="79"/>
      <c r="T252" s="11"/>
      <c r="U252" s="79" t="s">
        <v>593</v>
      </c>
      <c r="V252" s="80" t="str">
        <f t="shared" si="6"/>
        <v/>
      </c>
      <c r="W252" s="80" t="str">
        <f t="shared" si="7"/>
        <v/>
      </c>
    </row>
    <row r="253" spans="1:23" s="80" customFormat="1">
      <c r="A253" s="74"/>
      <c r="B253" s="75"/>
      <c r="C253" s="76"/>
      <c r="D253" s="76"/>
      <c r="E253" s="76"/>
      <c r="F253" s="76"/>
      <c r="G253" s="76"/>
      <c r="H253" s="76"/>
      <c r="I253" s="76"/>
      <c r="J253" s="76"/>
      <c r="K253" s="76"/>
      <c r="L253" s="84"/>
      <c r="M253" s="94"/>
      <c r="N253" s="85"/>
      <c r="O253" s="313"/>
      <c r="P253" s="77"/>
      <c r="Q253" s="77"/>
      <c r="R253" s="78"/>
      <c r="S253" s="79"/>
      <c r="T253" s="11"/>
      <c r="U253" s="79" t="s">
        <v>594</v>
      </c>
      <c r="V253" s="80" t="str">
        <f t="shared" si="6"/>
        <v/>
      </c>
      <c r="W253" s="80" t="str">
        <f t="shared" si="7"/>
        <v/>
      </c>
    </row>
    <row r="254" spans="1:23" s="80" customFormat="1">
      <c r="A254" s="74"/>
      <c r="B254" s="75"/>
      <c r="C254" s="76"/>
      <c r="D254" s="76"/>
      <c r="E254" s="76"/>
      <c r="F254" s="76"/>
      <c r="G254" s="76"/>
      <c r="H254" s="76"/>
      <c r="I254" s="76"/>
      <c r="J254" s="76"/>
      <c r="K254" s="76"/>
      <c r="L254" s="84"/>
      <c r="M254" s="94"/>
      <c r="N254" s="85"/>
      <c r="O254" s="77"/>
      <c r="P254" s="77"/>
      <c r="Q254" s="77"/>
      <c r="R254" s="78"/>
      <c r="S254" s="78"/>
      <c r="T254" s="11"/>
      <c r="U254" s="78" t="s">
        <v>414</v>
      </c>
      <c r="V254" s="80" t="str">
        <f t="shared" si="6"/>
        <v/>
      </c>
      <c r="W254" s="80" t="str">
        <f t="shared" si="7"/>
        <v/>
      </c>
    </row>
    <row r="255" spans="1:23" s="80" customFormat="1">
      <c r="A255" s="74"/>
      <c r="B255" s="75"/>
      <c r="C255" s="76"/>
      <c r="D255" s="76"/>
      <c r="E255" s="76"/>
      <c r="F255" s="76"/>
      <c r="G255" s="76"/>
      <c r="H255" s="76"/>
      <c r="I255" s="76"/>
      <c r="J255" s="76"/>
      <c r="K255" s="76"/>
      <c r="L255" s="84"/>
      <c r="M255" s="94"/>
      <c r="N255" s="85"/>
      <c r="O255" s="77"/>
      <c r="P255" s="77"/>
      <c r="Q255" s="77"/>
      <c r="R255" s="78"/>
      <c r="S255" s="78"/>
      <c r="T255" s="11"/>
      <c r="U255" s="78" t="s">
        <v>595</v>
      </c>
      <c r="V255" s="80" t="str">
        <f t="shared" si="6"/>
        <v/>
      </c>
      <c r="W255" s="80" t="str">
        <f t="shared" si="7"/>
        <v/>
      </c>
    </row>
    <row r="256" spans="1:23" s="80" customFormat="1">
      <c r="A256" s="74"/>
      <c r="B256" s="75"/>
      <c r="C256" s="76"/>
      <c r="D256" s="76"/>
      <c r="E256" s="76"/>
      <c r="F256" s="76"/>
      <c r="G256" s="76"/>
      <c r="H256" s="76"/>
      <c r="I256" s="76"/>
      <c r="J256" s="76"/>
      <c r="K256" s="76"/>
      <c r="L256" s="84"/>
      <c r="M256" s="94"/>
      <c r="N256" s="85"/>
      <c r="O256" s="77"/>
      <c r="P256" s="77"/>
      <c r="Q256" s="77"/>
      <c r="R256" s="78"/>
      <c r="S256" s="79"/>
      <c r="T256" s="11"/>
      <c r="U256" s="79"/>
      <c r="V256" s="80" t="str">
        <f t="shared" si="6"/>
        <v/>
      </c>
      <c r="W256" s="80" t="str">
        <f t="shared" si="7"/>
        <v/>
      </c>
    </row>
    <row r="257" spans="1:23" s="80" customFormat="1">
      <c r="A257" s="74"/>
      <c r="B257" s="75"/>
      <c r="C257" s="76"/>
      <c r="D257" s="76"/>
      <c r="E257" s="76"/>
      <c r="F257" s="76"/>
      <c r="G257" s="76"/>
      <c r="H257" s="76"/>
      <c r="I257" s="76"/>
      <c r="J257" s="76"/>
      <c r="K257" s="76"/>
      <c r="L257" s="84"/>
      <c r="M257" s="94"/>
      <c r="N257" s="85"/>
      <c r="O257" s="313"/>
      <c r="P257" s="77"/>
      <c r="Q257" s="77"/>
      <c r="R257" s="78"/>
      <c r="S257" s="79"/>
      <c r="T257" s="11"/>
      <c r="U257" s="79" t="s">
        <v>596</v>
      </c>
      <c r="V257" s="80" t="str">
        <f t="shared" si="6"/>
        <v/>
      </c>
      <c r="W257" s="80" t="str">
        <f t="shared" si="7"/>
        <v/>
      </c>
    </row>
    <row r="258" spans="1:23" s="80" customFormat="1">
      <c r="A258" s="74"/>
      <c r="B258" s="75"/>
      <c r="C258" s="76"/>
      <c r="D258" s="76"/>
      <c r="E258" s="76"/>
      <c r="F258" s="76"/>
      <c r="G258" s="76"/>
      <c r="H258" s="76"/>
      <c r="I258" s="76"/>
      <c r="J258" s="76"/>
      <c r="K258" s="76"/>
      <c r="L258" s="84"/>
      <c r="M258" s="94"/>
      <c r="N258" s="85"/>
      <c r="O258" s="313"/>
      <c r="P258" s="77"/>
      <c r="Q258" s="77"/>
      <c r="R258" s="78"/>
      <c r="S258" s="79"/>
      <c r="T258" s="11"/>
      <c r="U258" s="79" t="s">
        <v>598</v>
      </c>
      <c r="V258" s="80" t="str">
        <f t="shared" si="6"/>
        <v/>
      </c>
      <c r="W258" s="80" t="str">
        <f t="shared" si="7"/>
        <v/>
      </c>
    </row>
    <row r="259" spans="1:23" s="80" customFormat="1">
      <c r="A259" s="74"/>
      <c r="B259" s="75"/>
      <c r="C259" s="76"/>
      <c r="D259" s="76"/>
      <c r="E259" s="76"/>
      <c r="F259" s="76"/>
      <c r="G259" s="76"/>
      <c r="H259" s="76"/>
      <c r="I259" s="76"/>
      <c r="J259" s="76"/>
      <c r="K259" s="76"/>
      <c r="L259" s="84"/>
      <c r="M259" s="94"/>
      <c r="N259" s="85"/>
      <c r="O259" s="313"/>
      <c r="P259" s="77"/>
      <c r="Q259" s="77"/>
      <c r="R259" s="78"/>
      <c r="S259" s="79"/>
      <c r="T259" s="11"/>
      <c r="U259" s="79" t="s">
        <v>597</v>
      </c>
      <c r="V259" s="80" t="str">
        <f t="shared" si="6"/>
        <v/>
      </c>
      <c r="W259" s="80" t="str">
        <f t="shared" si="7"/>
        <v/>
      </c>
    </row>
    <row r="260" spans="1:23" s="80" customFormat="1">
      <c r="A260" s="74"/>
      <c r="B260" s="75"/>
      <c r="C260" s="76"/>
      <c r="D260" s="76"/>
      <c r="E260" s="76"/>
      <c r="F260" s="76"/>
      <c r="G260" s="76"/>
      <c r="H260" s="76"/>
      <c r="I260" s="76"/>
      <c r="J260" s="76"/>
      <c r="K260" s="76"/>
      <c r="L260" s="84"/>
      <c r="M260" s="94"/>
      <c r="N260" s="85"/>
      <c r="O260" s="313"/>
      <c r="P260" s="77"/>
      <c r="Q260" s="77"/>
      <c r="R260" s="78"/>
      <c r="S260" s="79"/>
      <c r="T260" s="11"/>
      <c r="U260" s="79" t="s">
        <v>599</v>
      </c>
      <c r="V260" s="80" t="str">
        <f t="shared" si="6"/>
        <v/>
      </c>
      <c r="W260" s="80" t="str">
        <f t="shared" si="7"/>
        <v/>
      </c>
    </row>
    <row r="261" spans="1:23" s="80" customFormat="1">
      <c r="A261" s="74"/>
      <c r="B261" s="75"/>
      <c r="C261" s="76"/>
      <c r="D261" s="76"/>
      <c r="E261" s="76"/>
      <c r="F261" s="76"/>
      <c r="G261" s="76"/>
      <c r="H261" s="76"/>
      <c r="I261" s="76"/>
      <c r="J261" s="76"/>
      <c r="K261" s="76"/>
      <c r="L261" s="84"/>
      <c r="M261" s="94"/>
      <c r="N261" s="85"/>
      <c r="O261" s="313"/>
      <c r="P261" s="77"/>
      <c r="Q261" s="77"/>
      <c r="R261" s="78"/>
      <c r="S261" s="79"/>
      <c r="T261" s="11"/>
      <c r="U261" s="79" t="s">
        <v>600</v>
      </c>
      <c r="V261" s="80" t="str">
        <f t="shared" ref="V261:V298" si="8">IF(A261="","",MONTH(A261))</f>
        <v/>
      </c>
      <c r="W261" s="80" t="str">
        <f t="shared" ref="W261:W324" si="9">IF(A261="","",YEAR(A261))</f>
        <v/>
      </c>
    </row>
    <row r="262" spans="1:23" s="80" customFormat="1">
      <c r="A262" s="74"/>
      <c r="B262" s="75"/>
      <c r="C262" s="76"/>
      <c r="D262" s="76"/>
      <c r="E262" s="76"/>
      <c r="F262" s="76"/>
      <c r="G262" s="76"/>
      <c r="H262" s="76"/>
      <c r="I262" s="76"/>
      <c r="J262" s="76"/>
      <c r="K262" s="76"/>
      <c r="L262" s="84"/>
      <c r="M262" s="94"/>
      <c r="N262" s="85"/>
      <c r="O262" s="313"/>
      <c r="P262" s="77"/>
      <c r="Q262" s="77"/>
      <c r="R262" s="78"/>
      <c r="S262" s="79"/>
      <c r="T262" s="11"/>
      <c r="U262" s="79" t="s">
        <v>601</v>
      </c>
      <c r="V262" s="80" t="str">
        <f t="shared" si="8"/>
        <v/>
      </c>
      <c r="W262" s="80" t="str">
        <f t="shared" si="9"/>
        <v/>
      </c>
    </row>
    <row r="263" spans="1:23" s="80" customFormat="1">
      <c r="A263" s="74"/>
      <c r="B263" s="75"/>
      <c r="C263" s="76"/>
      <c r="D263" s="76"/>
      <c r="E263" s="76"/>
      <c r="F263" s="76"/>
      <c r="G263" s="76"/>
      <c r="H263" s="76"/>
      <c r="I263" s="76"/>
      <c r="J263" s="76"/>
      <c r="K263" s="76"/>
      <c r="L263" s="84"/>
      <c r="M263" s="94"/>
      <c r="N263" s="218"/>
      <c r="O263" s="93"/>
      <c r="P263" s="93"/>
      <c r="Q263" s="93"/>
      <c r="R263" s="192"/>
      <c r="S263" s="192"/>
      <c r="T263" s="11"/>
      <c r="U263" s="192" t="s">
        <v>78</v>
      </c>
      <c r="V263" s="80" t="str">
        <f t="shared" si="8"/>
        <v/>
      </c>
      <c r="W263" s="80" t="str">
        <f t="shared" si="9"/>
        <v/>
      </c>
    </row>
    <row r="264" spans="1:23" s="80" customFormat="1">
      <c r="A264" s="74"/>
      <c r="B264" s="75"/>
      <c r="C264" s="76"/>
      <c r="D264" s="76"/>
      <c r="E264" s="76"/>
      <c r="F264" s="76"/>
      <c r="G264" s="76"/>
      <c r="H264" s="76"/>
      <c r="I264" s="76"/>
      <c r="J264" s="76"/>
      <c r="K264" s="76"/>
      <c r="L264" s="84"/>
      <c r="M264" s="94"/>
      <c r="N264" s="218"/>
      <c r="O264" s="93"/>
      <c r="P264" s="93"/>
      <c r="Q264" s="93"/>
      <c r="R264" s="192"/>
      <c r="S264" s="192"/>
      <c r="T264" s="11"/>
      <c r="U264" s="192" t="s">
        <v>78</v>
      </c>
      <c r="V264" s="80" t="str">
        <f t="shared" si="8"/>
        <v/>
      </c>
      <c r="W264" s="80" t="str">
        <f t="shared" si="9"/>
        <v/>
      </c>
    </row>
    <row r="265" spans="1:23" s="80" customFormat="1">
      <c r="A265" s="74"/>
      <c r="B265" s="75"/>
      <c r="C265" s="76"/>
      <c r="D265" s="76"/>
      <c r="E265" s="76"/>
      <c r="F265" s="76"/>
      <c r="G265" s="76"/>
      <c r="H265" s="76"/>
      <c r="I265" s="76"/>
      <c r="J265" s="76"/>
      <c r="K265" s="76"/>
      <c r="L265" s="84"/>
      <c r="M265" s="94"/>
      <c r="N265" s="218"/>
      <c r="O265" s="93"/>
      <c r="P265" s="93"/>
      <c r="Q265" s="93"/>
      <c r="R265" s="192"/>
      <c r="S265" s="192"/>
      <c r="T265" s="11"/>
      <c r="U265" s="192" t="s">
        <v>78</v>
      </c>
      <c r="V265" s="80" t="str">
        <f t="shared" si="8"/>
        <v/>
      </c>
      <c r="W265" s="80" t="str">
        <f t="shared" si="9"/>
        <v/>
      </c>
    </row>
    <row r="266" spans="1:23" s="80" customFormat="1">
      <c r="A266" s="74"/>
      <c r="B266" s="75"/>
      <c r="C266" s="76"/>
      <c r="D266" s="76"/>
      <c r="E266" s="76"/>
      <c r="F266" s="76"/>
      <c r="G266" s="76"/>
      <c r="H266" s="76"/>
      <c r="I266" s="76"/>
      <c r="J266" s="76"/>
      <c r="K266" s="76"/>
      <c r="L266" s="84"/>
      <c r="M266" s="94"/>
      <c r="N266" s="218"/>
      <c r="O266" s="93"/>
      <c r="P266" s="93"/>
      <c r="Q266" s="93"/>
      <c r="R266" s="192"/>
      <c r="S266" s="192"/>
      <c r="T266" s="11"/>
      <c r="U266" s="192" t="s">
        <v>78</v>
      </c>
      <c r="V266" s="80" t="str">
        <f t="shared" si="8"/>
        <v/>
      </c>
      <c r="W266" s="80" t="str">
        <f t="shared" si="9"/>
        <v/>
      </c>
    </row>
    <row r="267" spans="1:23" s="80" customFormat="1">
      <c r="A267" s="74"/>
      <c r="B267" s="75"/>
      <c r="C267" s="76"/>
      <c r="D267" s="76"/>
      <c r="E267" s="76"/>
      <c r="F267" s="76"/>
      <c r="G267" s="76"/>
      <c r="H267" s="76"/>
      <c r="I267" s="76"/>
      <c r="J267" s="76"/>
      <c r="K267" s="76"/>
      <c r="L267" s="84"/>
      <c r="M267" s="94"/>
      <c r="N267" s="218"/>
      <c r="O267" s="93"/>
      <c r="P267" s="93"/>
      <c r="Q267" s="93"/>
      <c r="R267" s="192"/>
      <c r="S267" s="192"/>
      <c r="T267" s="11"/>
      <c r="U267" s="192" t="s">
        <v>78</v>
      </c>
      <c r="V267" s="80" t="str">
        <f t="shared" si="8"/>
        <v/>
      </c>
      <c r="W267" s="80" t="str">
        <f t="shared" si="9"/>
        <v/>
      </c>
    </row>
    <row r="268" spans="1:23" s="80" customFormat="1">
      <c r="A268" s="74"/>
      <c r="B268" s="75"/>
      <c r="C268" s="76"/>
      <c r="D268" s="76"/>
      <c r="E268" s="76"/>
      <c r="F268" s="76"/>
      <c r="G268" s="76"/>
      <c r="H268" s="76"/>
      <c r="I268" s="76"/>
      <c r="J268" s="76"/>
      <c r="K268" s="76"/>
      <c r="L268" s="84"/>
      <c r="M268" s="94"/>
      <c r="N268" s="218"/>
      <c r="O268" s="93"/>
      <c r="P268" s="93"/>
      <c r="Q268" s="93"/>
      <c r="R268" s="192"/>
      <c r="S268" s="192"/>
      <c r="T268" s="11"/>
      <c r="U268" s="192" t="s">
        <v>78</v>
      </c>
      <c r="V268" s="80" t="str">
        <f t="shared" si="8"/>
        <v/>
      </c>
      <c r="W268" s="80" t="str">
        <f t="shared" si="9"/>
        <v/>
      </c>
    </row>
    <row r="269" spans="1:23" s="80" customFormat="1">
      <c r="A269" s="74"/>
      <c r="B269" s="75"/>
      <c r="C269" s="76"/>
      <c r="D269" s="76"/>
      <c r="E269" s="76"/>
      <c r="F269" s="76"/>
      <c r="G269" s="76"/>
      <c r="H269" s="76"/>
      <c r="I269" s="76"/>
      <c r="J269" s="76"/>
      <c r="K269" s="76"/>
      <c r="L269" s="84"/>
      <c r="M269" s="94"/>
      <c r="N269" s="218"/>
      <c r="O269" s="93"/>
      <c r="P269" s="93"/>
      <c r="Q269" s="93"/>
      <c r="R269" s="192"/>
      <c r="S269" s="192"/>
      <c r="T269" s="11"/>
      <c r="U269" s="192" t="s">
        <v>78</v>
      </c>
      <c r="V269" s="80" t="str">
        <f t="shared" si="8"/>
        <v/>
      </c>
      <c r="W269" s="80" t="str">
        <f t="shared" si="9"/>
        <v/>
      </c>
    </row>
    <row r="270" spans="1:23" s="80" customFormat="1">
      <c r="A270" s="74"/>
      <c r="B270" s="75"/>
      <c r="C270" s="76"/>
      <c r="D270" s="76"/>
      <c r="E270" s="76"/>
      <c r="F270" s="76"/>
      <c r="G270" s="76"/>
      <c r="H270" s="76"/>
      <c r="I270" s="76"/>
      <c r="J270" s="76"/>
      <c r="K270" s="76"/>
      <c r="L270" s="84"/>
      <c r="M270" s="94"/>
      <c r="N270" s="218"/>
      <c r="O270" s="93"/>
      <c r="P270" s="93"/>
      <c r="Q270" s="93"/>
      <c r="R270" s="192"/>
      <c r="S270" s="192"/>
      <c r="T270" s="11"/>
      <c r="U270" s="192" t="s">
        <v>78</v>
      </c>
      <c r="V270" s="80" t="str">
        <f t="shared" si="8"/>
        <v/>
      </c>
      <c r="W270" s="80" t="str">
        <f t="shared" si="9"/>
        <v/>
      </c>
    </row>
    <row r="271" spans="1:23" s="80" customFormat="1">
      <c r="A271" s="74"/>
      <c r="B271" s="75"/>
      <c r="C271" s="76"/>
      <c r="D271" s="76"/>
      <c r="E271" s="76"/>
      <c r="F271" s="76"/>
      <c r="G271" s="76"/>
      <c r="H271" s="76"/>
      <c r="I271" s="76"/>
      <c r="J271" s="76"/>
      <c r="K271" s="76"/>
      <c r="L271" s="84"/>
      <c r="M271" s="94"/>
      <c r="N271" s="188"/>
      <c r="O271" s="313"/>
      <c r="P271" s="77"/>
      <c r="Q271" s="77"/>
      <c r="R271" s="78"/>
      <c r="S271" s="78"/>
      <c r="T271" s="11"/>
      <c r="U271" s="78" t="s">
        <v>602</v>
      </c>
      <c r="V271" s="80" t="str">
        <f t="shared" si="8"/>
        <v/>
      </c>
      <c r="W271" s="80" t="str">
        <f t="shared" si="9"/>
        <v/>
      </c>
    </row>
    <row r="272" spans="1:23" s="80" customFormat="1">
      <c r="A272" s="74"/>
      <c r="B272" s="75"/>
      <c r="C272" s="76"/>
      <c r="D272" s="76"/>
      <c r="E272" s="76"/>
      <c r="F272" s="76"/>
      <c r="G272" s="76"/>
      <c r="H272" s="76"/>
      <c r="I272" s="76"/>
      <c r="J272" s="76"/>
      <c r="K272" s="76"/>
      <c r="L272" s="84"/>
      <c r="M272" s="94"/>
      <c r="N272" s="85"/>
      <c r="O272" s="77"/>
      <c r="P272" s="77"/>
      <c r="Q272" s="77"/>
      <c r="R272" s="78"/>
      <c r="S272" s="79"/>
      <c r="T272" s="11"/>
      <c r="U272" s="79" t="s">
        <v>583</v>
      </c>
      <c r="V272" s="80" t="str">
        <f t="shared" si="8"/>
        <v/>
      </c>
      <c r="W272" s="80" t="str">
        <f t="shared" si="9"/>
        <v/>
      </c>
    </row>
    <row r="273" spans="1:23" s="80" customFormat="1">
      <c r="A273" s="74"/>
      <c r="B273" s="75"/>
      <c r="C273" s="76"/>
      <c r="D273" s="76"/>
      <c r="E273" s="76"/>
      <c r="F273" s="76"/>
      <c r="G273" s="76"/>
      <c r="H273" s="76"/>
      <c r="I273" s="76"/>
      <c r="J273" s="76"/>
      <c r="K273" s="76"/>
      <c r="L273" s="84"/>
      <c r="M273" s="94"/>
      <c r="N273" s="85"/>
      <c r="O273" s="77"/>
      <c r="P273" s="77"/>
      <c r="Q273" s="77"/>
      <c r="R273" s="78"/>
      <c r="S273" s="79"/>
      <c r="T273" s="11"/>
      <c r="U273" s="79" t="s">
        <v>603</v>
      </c>
      <c r="V273" s="80" t="str">
        <f t="shared" si="8"/>
        <v/>
      </c>
      <c r="W273" s="80" t="str">
        <f t="shared" si="9"/>
        <v/>
      </c>
    </row>
    <row r="274" spans="1:23" s="80" customFormat="1">
      <c r="A274" s="74"/>
      <c r="B274" s="75"/>
      <c r="C274" s="76"/>
      <c r="D274" s="76"/>
      <c r="E274" s="76"/>
      <c r="F274" s="76"/>
      <c r="G274" s="76"/>
      <c r="H274" s="76"/>
      <c r="I274" s="76"/>
      <c r="J274" s="76"/>
      <c r="K274" s="76"/>
      <c r="L274" s="84"/>
      <c r="M274" s="94"/>
      <c r="N274" s="85"/>
      <c r="O274" s="77"/>
      <c r="P274" s="77"/>
      <c r="Q274" s="77"/>
      <c r="R274" s="78"/>
      <c r="S274" s="79"/>
      <c r="T274" s="11"/>
      <c r="U274" s="79" t="s">
        <v>590</v>
      </c>
      <c r="V274" s="80" t="str">
        <f t="shared" si="8"/>
        <v/>
      </c>
      <c r="W274" s="80" t="str">
        <f t="shared" si="9"/>
        <v/>
      </c>
    </row>
    <row r="275" spans="1:23" s="80" customFormat="1">
      <c r="A275" s="74"/>
      <c r="B275" s="75"/>
      <c r="C275" s="76"/>
      <c r="D275" s="76"/>
      <c r="E275" s="76"/>
      <c r="F275" s="76"/>
      <c r="G275" s="76"/>
      <c r="H275" s="76"/>
      <c r="I275" s="76"/>
      <c r="J275" s="76"/>
      <c r="K275" s="76"/>
      <c r="L275" s="84"/>
      <c r="M275" s="94"/>
      <c r="N275" s="85"/>
      <c r="O275" s="77"/>
      <c r="P275" s="77"/>
      <c r="Q275" s="77"/>
      <c r="R275" s="78"/>
      <c r="S275" s="79"/>
      <c r="T275" s="11"/>
      <c r="U275" s="79" t="s">
        <v>604</v>
      </c>
      <c r="V275" s="80" t="str">
        <f t="shared" si="8"/>
        <v/>
      </c>
      <c r="W275" s="80" t="str">
        <f t="shared" si="9"/>
        <v/>
      </c>
    </row>
    <row r="276" spans="1:23" s="80" customFormat="1">
      <c r="A276" s="74"/>
      <c r="B276" s="75"/>
      <c r="C276" s="76"/>
      <c r="D276" s="76"/>
      <c r="E276" s="76"/>
      <c r="F276" s="76"/>
      <c r="G276" s="76"/>
      <c r="H276" s="76"/>
      <c r="I276" s="76"/>
      <c r="J276" s="76"/>
      <c r="K276" s="76"/>
      <c r="L276" s="84"/>
      <c r="M276" s="94"/>
      <c r="N276" s="85"/>
      <c r="O276" s="77"/>
      <c r="P276" s="77"/>
      <c r="Q276" s="77"/>
      <c r="R276" s="78"/>
      <c r="S276" s="79"/>
      <c r="T276" s="11"/>
      <c r="U276" s="79" t="s">
        <v>563</v>
      </c>
      <c r="V276" s="80" t="str">
        <f t="shared" si="8"/>
        <v/>
      </c>
      <c r="W276" s="80" t="str">
        <f t="shared" si="9"/>
        <v/>
      </c>
    </row>
    <row r="277" spans="1:23" s="80" customFormat="1">
      <c r="A277" s="74"/>
      <c r="B277" s="75"/>
      <c r="C277" s="76"/>
      <c r="D277" s="76"/>
      <c r="E277" s="76"/>
      <c r="F277" s="76"/>
      <c r="G277" s="76"/>
      <c r="H277" s="76"/>
      <c r="I277" s="76"/>
      <c r="J277" s="76"/>
      <c r="K277" s="76"/>
      <c r="L277" s="84"/>
      <c r="M277" s="94"/>
      <c r="N277" s="85"/>
      <c r="O277" s="77"/>
      <c r="P277" s="77"/>
      <c r="Q277" s="77"/>
      <c r="R277" s="78"/>
      <c r="S277" s="79"/>
      <c r="T277" s="11"/>
      <c r="U277" s="79" t="s">
        <v>457</v>
      </c>
      <c r="V277" s="80" t="str">
        <f t="shared" si="8"/>
        <v/>
      </c>
      <c r="W277" s="80" t="str">
        <f t="shared" si="9"/>
        <v/>
      </c>
    </row>
    <row r="278" spans="1:23" s="80" customFormat="1">
      <c r="A278" s="74"/>
      <c r="B278" s="75"/>
      <c r="C278" s="76"/>
      <c r="D278" s="76"/>
      <c r="E278" s="76"/>
      <c r="F278" s="76"/>
      <c r="G278" s="76"/>
      <c r="H278" s="76"/>
      <c r="I278" s="76"/>
      <c r="J278" s="76"/>
      <c r="K278" s="76"/>
      <c r="L278" s="84"/>
      <c r="M278" s="94"/>
      <c r="N278" s="85"/>
      <c r="O278" s="77"/>
      <c r="P278" s="77"/>
      <c r="Q278" s="77"/>
      <c r="R278" s="78"/>
      <c r="S278" s="79"/>
      <c r="T278" s="11"/>
      <c r="U278" s="79" t="s">
        <v>605</v>
      </c>
      <c r="V278" s="80" t="str">
        <f t="shared" si="8"/>
        <v/>
      </c>
      <c r="W278" s="80" t="str">
        <f t="shared" si="9"/>
        <v/>
      </c>
    </row>
    <row r="279" spans="1:23" s="80" customFormat="1">
      <c r="A279" s="74"/>
      <c r="B279" s="75"/>
      <c r="C279" s="76"/>
      <c r="D279" s="76"/>
      <c r="E279" s="76"/>
      <c r="F279" s="76"/>
      <c r="G279" s="76"/>
      <c r="H279" s="76"/>
      <c r="I279" s="76"/>
      <c r="J279" s="76"/>
      <c r="K279" s="76"/>
      <c r="L279" s="84"/>
      <c r="M279" s="94"/>
      <c r="N279" s="85"/>
      <c r="O279" s="304"/>
      <c r="P279" s="77"/>
      <c r="Q279" s="77"/>
      <c r="R279" s="78"/>
      <c r="S279" s="79"/>
      <c r="T279" s="11"/>
      <c r="U279" s="79" t="s">
        <v>601</v>
      </c>
      <c r="V279" s="80" t="str">
        <f t="shared" si="8"/>
        <v/>
      </c>
      <c r="W279" s="80" t="str">
        <f t="shared" si="9"/>
        <v/>
      </c>
    </row>
    <row r="280" spans="1:23" s="80" customFormat="1">
      <c r="A280" s="74"/>
      <c r="B280" s="75"/>
      <c r="C280" s="76"/>
      <c r="D280" s="76"/>
      <c r="E280" s="76"/>
      <c r="F280" s="76"/>
      <c r="G280" s="76"/>
      <c r="H280" s="76"/>
      <c r="I280" s="76"/>
      <c r="J280" s="76"/>
      <c r="K280" s="76"/>
      <c r="L280" s="84"/>
      <c r="M280" s="94"/>
      <c r="N280" s="85"/>
      <c r="O280" s="313"/>
      <c r="P280" s="77"/>
      <c r="Q280" s="77"/>
      <c r="R280" s="78"/>
      <c r="S280" s="79"/>
      <c r="T280" s="11"/>
      <c r="U280" s="79" t="s">
        <v>606</v>
      </c>
      <c r="V280" s="80" t="str">
        <f t="shared" si="8"/>
        <v/>
      </c>
      <c r="W280" s="80" t="str">
        <f t="shared" si="9"/>
        <v/>
      </c>
    </row>
    <row r="281" spans="1:23" s="80" customFormat="1">
      <c r="A281" s="74"/>
      <c r="B281" s="75"/>
      <c r="C281" s="76"/>
      <c r="D281" s="76"/>
      <c r="E281" s="76"/>
      <c r="F281" s="76"/>
      <c r="G281" s="76"/>
      <c r="H281" s="76"/>
      <c r="I281" s="76"/>
      <c r="J281" s="76"/>
      <c r="K281" s="76"/>
      <c r="L281" s="84"/>
      <c r="M281" s="94"/>
      <c r="N281" s="85"/>
      <c r="O281" s="313"/>
      <c r="P281" s="77"/>
      <c r="Q281" s="77"/>
      <c r="R281" s="78"/>
      <c r="S281" s="79"/>
      <c r="T281" s="11"/>
      <c r="U281" s="79" t="s">
        <v>607</v>
      </c>
      <c r="V281" s="80" t="str">
        <f t="shared" si="8"/>
        <v/>
      </c>
      <c r="W281" s="80" t="str">
        <f t="shared" si="9"/>
        <v/>
      </c>
    </row>
    <row r="282" spans="1:23" s="80" customFormat="1">
      <c r="A282" s="74"/>
      <c r="B282" s="75"/>
      <c r="C282" s="76"/>
      <c r="D282" s="76"/>
      <c r="E282" s="76"/>
      <c r="F282" s="76"/>
      <c r="G282" s="76"/>
      <c r="H282" s="76"/>
      <c r="I282" s="76"/>
      <c r="J282" s="76"/>
      <c r="K282" s="76"/>
      <c r="L282" s="84"/>
      <c r="M282" s="94"/>
      <c r="N282" s="85"/>
      <c r="O282" s="313"/>
      <c r="P282" s="77"/>
      <c r="Q282" s="77"/>
      <c r="R282" s="302"/>
      <c r="S282" s="79"/>
      <c r="T282" s="11"/>
      <c r="U282" s="79" t="s">
        <v>608</v>
      </c>
      <c r="V282" s="80" t="str">
        <f t="shared" si="8"/>
        <v/>
      </c>
      <c r="W282" s="80" t="str">
        <f t="shared" si="9"/>
        <v/>
      </c>
    </row>
    <row r="283" spans="1:23" s="80" customFormat="1">
      <c r="A283" s="74"/>
      <c r="B283" s="75"/>
      <c r="C283" s="76"/>
      <c r="D283" s="76"/>
      <c r="E283" s="76"/>
      <c r="F283" s="76"/>
      <c r="G283" s="76"/>
      <c r="H283" s="76"/>
      <c r="I283" s="76"/>
      <c r="J283" s="76"/>
      <c r="K283" s="76"/>
      <c r="L283" s="84"/>
      <c r="M283" s="94"/>
      <c r="N283" s="85"/>
      <c r="O283" s="313"/>
      <c r="P283" s="77"/>
      <c r="Q283" s="77"/>
      <c r="R283" s="302"/>
      <c r="S283" s="79"/>
      <c r="T283" s="11"/>
      <c r="U283" s="79" t="s">
        <v>609</v>
      </c>
      <c r="V283" s="80" t="str">
        <f t="shared" si="8"/>
        <v/>
      </c>
      <c r="W283" s="80" t="str">
        <f t="shared" si="9"/>
        <v/>
      </c>
    </row>
    <row r="284" spans="1:23" s="80" customFormat="1">
      <c r="A284" s="74"/>
      <c r="B284" s="75"/>
      <c r="C284" s="76"/>
      <c r="D284" s="76"/>
      <c r="E284" s="76"/>
      <c r="F284" s="76"/>
      <c r="G284" s="76"/>
      <c r="H284" s="76"/>
      <c r="I284" s="76"/>
      <c r="J284" s="76"/>
      <c r="K284" s="76"/>
      <c r="L284" s="84"/>
      <c r="M284" s="94"/>
      <c r="N284" s="188"/>
      <c r="O284" s="77"/>
      <c r="P284" s="77"/>
      <c r="Q284" s="77"/>
      <c r="R284" s="78"/>
      <c r="S284" s="79"/>
      <c r="T284" s="11"/>
      <c r="U284" s="79" t="s">
        <v>455</v>
      </c>
      <c r="V284" s="80" t="str">
        <f t="shared" si="8"/>
        <v/>
      </c>
      <c r="W284" s="80" t="str">
        <f t="shared" si="9"/>
        <v/>
      </c>
    </row>
    <row r="285" spans="1:23" s="80" customFormat="1">
      <c r="A285" s="74"/>
      <c r="B285" s="75"/>
      <c r="C285" s="76"/>
      <c r="D285" s="76"/>
      <c r="E285" s="76"/>
      <c r="F285" s="76"/>
      <c r="G285" s="76"/>
      <c r="H285" s="76"/>
      <c r="I285" s="76"/>
      <c r="J285" s="76"/>
      <c r="K285" s="76"/>
      <c r="L285" s="84"/>
      <c r="M285" s="94"/>
      <c r="N285" s="85"/>
      <c r="O285" s="77"/>
      <c r="P285" s="77"/>
      <c r="Q285" s="77"/>
      <c r="R285" s="78"/>
      <c r="S285" s="78"/>
      <c r="T285" s="11"/>
      <c r="U285" s="78" t="s">
        <v>595</v>
      </c>
      <c r="V285" s="80" t="str">
        <f t="shared" si="8"/>
        <v/>
      </c>
      <c r="W285" s="80" t="str">
        <f t="shared" si="9"/>
        <v/>
      </c>
    </row>
    <row r="286" spans="1:23" s="80" customFormat="1">
      <c r="A286" s="74"/>
      <c r="B286" s="75"/>
      <c r="C286" s="76"/>
      <c r="D286" s="76"/>
      <c r="E286" s="76"/>
      <c r="F286" s="76"/>
      <c r="G286" s="76"/>
      <c r="H286" s="76"/>
      <c r="I286" s="76"/>
      <c r="J286" s="76"/>
      <c r="K286" s="76"/>
      <c r="L286" s="84"/>
      <c r="M286" s="94"/>
      <c r="N286" s="85"/>
      <c r="O286" s="77"/>
      <c r="P286" s="77"/>
      <c r="Q286" s="77"/>
      <c r="R286" s="78"/>
      <c r="S286" s="79"/>
      <c r="T286" s="11"/>
      <c r="U286" s="79" t="s">
        <v>554</v>
      </c>
      <c r="V286" s="80" t="str">
        <f t="shared" si="8"/>
        <v/>
      </c>
      <c r="W286" s="80" t="str">
        <f t="shared" si="9"/>
        <v/>
      </c>
    </row>
    <row r="287" spans="1:23" s="80" customFormat="1">
      <c r="A287" s="74"/>
      <c r="B287" s="75"/>
      <c r="C287" s="76"/>
      <c r="D287" s="76"/>
      <c r="E287" s="76"/>
      <c r="F287" s="76"/>
      <c r="G287" s="76"/>
      <c r="H287" s="76"/>
      <c r="I287" s="76"/>
      <c r="J287" s="76"/>
      <c r="K287" s="76"/>
      <c r="L287" s="84"/>
      <c r="M287" s="94"/>
      <c r="N287" s="85"/>
      <c r="O287" s="77"/>
      <c r="P287" s="77"/>
      <c r="Q287" s="77"/>
      <c r="R287" s="78"/>
      <c r="S287" s="79"/>
      <c r="T287" s="11"/>
      <c r="U287" s="79" t="s">
        <v>427</v>
      </c>
      <c r="V287" s="80" t="str">
        <f t="shared" si="8"/>
        <v/>
      </c>
      <c r="W287" s="80" t="str">
        <f t="shared" si="9"/>
        <v/>
      </c>
    </row>
    <row r="288" spans="1:23" s="80" customFormat="1">
      <c r="A288" s="74"/>
      <c r="B288" s="75"/>
      <c r="C288" s="76"/>
      <c r="D288" s="76"/>
      <c r="E288" s="76"/>
      <c r="F288" s="76"/>
      <c r="G288" s="76"/>
      <c r="H288" s="76"/>
      <c r="I288" s="76"/>
      <c r="J288" s="76"/>
      <c r="K288" s="76"/>
      <c r="L288" s="84"/>
      <c r="M288" s="94"/>
      <c r="N288" s="85"/>
      <c r="O288" s="219"/>
      <c r="P288" s="77"/>
      <c r="Q288" s="215"/>
      <c r="R288" s="78"/>
      <c r="S288" s="78"/>
      <c r="T288" s="11"/>
      <c r="U288" s="78" t="s">
        <v>92</v>
      </c>
      <c r="V288" s="80" t="str">
        <f t="shared" si="8"/>
        <v/>
      </c>
      <c r="W288" s="80" t="str">
        <f t="shared" si="9"/>
        <v/>
      </c>
    </row>
    <row r="289" spans="1:23" s="80" customFormat="1">
      <c r="A289" s="74"/>
      <c r="B289" s="75"/>
      <c r="C289" s="76"/>
      <c r="D289" s="76"/>
      <c r="E289" s="76"/>
      <c r="F289" s="76"/>
      <c r="G289" s="76"/>
      <c r="H289" s="76"/>
      <c r="I289" s="76"/>
      <c r="J289" s="76"/>
      <c r="K289" s="76"/>
      <c r="L289" s="84"/>
      <c r="M289" s="94"/>
      <c r="N289" s="188"/>
      <c r="O289" s="77"/>
      <c r="P289" s="77"/>
      <c r="Q289" s="77"/>
      <c r="R289" s="78"/>
      <c r="S289" s="79"/>
      <c r="T289" s="11"/>
      <c r="U289" s="79" t="s">
        <v>610</v>
      </c>
      <c r="V289" s="80" t="str">
        <f t="shared" si="8"/>
        <v/>
      </c>
      <c r="W289" s="80" t="str">
        <f t="shared" si="9"/>
        <v/>
      </c>
    </row>
    <row r="290" spans="1:23" s="80" customFormat="1">
      <c r="A290" s="74"/>
      <c r="B290" s="75"/>
      <c r="C290" s="76"/>
      <c r="D290" s="76"/>
      <c r="E290" s="76"/>
      <c r="F290" s="76"/>
      <c r="G290" s="76"/>
      <c r="H290" s="76"/>
      <c r="I290" s="76"/>
      <c r="J290" s="76"/>
      <c r="K290" s="76"/>
      <c r="L290" s="84"/>
      <c r="M290" s="94"/>
      <c r="N290" s="188"/>
      <c r="O290" s="77"/>
      <c r="P290" s="77"/>
      <c r="Q290" s="77"/>
      <c r="R290" s="78"/>
      <c r="S290" s="79"/>
      <c r="T290" s="11"/>
      <c r="U290" s="79" t="s">
        <v>40</v>
      </c>
      <c r="V290" s="80" t="str">
        <f t="shared" si="8"/>
        <v/>
      </c>
      <c r="W290" s="80" t="str">
        <f t="shared" si="9"/>
        <v/>
      </c>
    </row>
    <row r="291" spans="1:23" s="80" customFormat="1">
      <c r="A291" s="74"/>
      <c r="B291" s="75"/>
      <c r="C291" s="76"/>
      <c r="D291" s="76"/>
      <c r="E291" s="76"/>
      <c r="F291" s="76"/>
      <c r="G291" s="76"/>
      <c r="H291" s="76"/>
      <c r="I291" s="76"/>
      <c r="J291" s="76"/>
      <c r="K291" s="76"/>
      <c r="L291" s="84"/>
      <c r="M291" s="94"/>
      <c r="N291" s="85"/>
      <c r="O291" s="77"/>
      <c r="P291" s="77"/>
      <c r="Q291" s="77"/>
      <c r="R291" s="78"/>
      <c r="S291" s="79"/>
      <c r="T291" s="11"/>
      <c r="U291" s="79" t="s">
        <v>80</v>
      </c>
      <c r="V291" s="80" t="str">
        <f t="shared" si="8"/>
        <v/>
      </c>
      <c r="W291" s="80" t="str">
        <f t="shared" si="9"/>
        <v/>
      </c>
    </row>
    <row r="292" spans="1:23" s="80" customFormat="1">
      <c r="A292" s="74"/>
      <c r="B292" s="75"/>
      <c r="C292" s="76"/>
      <c r="D292" s="76"/>
      <c r="E292" s="76"/>
      <c r="F292" s="76"/>
      <c r="G292" s="76"/>
      <c r="H292" s="76"/>
      <c r="I292" s="76"/>
      <c r="J292" s="76"/>
      <c r="K292" s="76"/>
      <c r="L292" s="84"/>
      <c r="M292" s="94"/>
      <c r="N292" s="85"/>
      <c r="O292" s="77"/>
      <c r="P292" s="77"/>
      <c r="Q292" s="77"/>
      <c r="R292" s="78"/>
      <c r="S292" s="78"/>
      <c r="T292" s="11"/>
      <c r="U292" s="78" t="s">
        <v>611</v>
      </c>
      <c r="V292" s="80" t="str">
        <f t="shared" si="8"/>
        <v/>
      </c>
      <c r="W292" s="80" t="str">
        <f t="shared" si="9"/>
        <v/>
      </c>
    </row>
    <row r="293" spans="1:23" s="80" customFormat="1">
      <c r="A293" s="74"/>
      <c r="B293" s="75"/>
      <c r="C293" s="76"/>
      <c r="D293" s="76"/>
      <c r="E293" s="76"/>
      <c r="F293" s="76"/>
      <c r="G293" s="76"/>
      <c r="H293" s="76"/>
      <c r="I293" s="76"/>
      <c r="J293" s="76"/>
      <c r="K293" s="76"/>
      <c r="L293" s="84"/>
      <c r="M293" s="94"/>
      <c r="N293" s="85"/>
      <c r="O293" s="77"/>
      <c r="P293" s="77"/>
      <c r="Q293" s="77"/>
      <c r="R293" s="78"/>
      <c r="S293" s="79"/>
      <c r="T293" s="11"/>
      <c r="U293" s="79" t="s">
        <v>612</v>
      </c>
      <c r="V293" s="80" t="str">
        <f t="shared" si="8"/>
        <v/>
      </c>
      <c r="W293" s="80" t="str">
        <f t="shared" si="9"/>
        <v/>
      </c>
    </row>
    <row r="294" spans="1:23" s="80" customFormat="1">
      <c r="A294" s="74"/>
      <c r="B294" s="75"/>
      <c r="C294" s="76"/>
      <c r="D294" s="76"/>
      <c r="E294" s="76"/>
      <c r="F294" s="76"/>
      <c r="G294" s="76"/>
      <c r="H294" s="76"/>
      <c r="I294" s="76"/>
      <c r="J294" s="76"/>
      <c r="K294" s="76"/>
      <c r="L294" s="84"/>
      <c r="M294" s="94"/>
      <c r="N294" s="85"/>
      <c r="O294" s="313"/>
      <c r="P294" s="77"/>
      <c r="Q294" s="77"/>
      <c r="R294" s="78"/>
      <c r="S294" s="79"/>
      <c r="T294" s="11"/>
      <c r="U294" s="79" t="s">
        <v>613</v>
      </c>
      <c r="V294" s="80" t="str">
        <f t="shared" si="8"/>
        <v/>
      </c>
      <c r="W294" s="80" t="str">
        <f t="shared" si="9"/>
        <v/>
      </c>
    </row>
    <row r="295" spans="1:23" s="80" customFormat="1">
      <c r="A295" s="74"/>
      <c r="B295" s="75"/>
      <c r="C295" s="76"/>
      <c r="D295" s="76"/>
      <c r="E295" s="76"/>
      <c r="F295" s="76"/>
      <c r="G295" s="76"/>
      <c r="H295" s="76"/>
      <c r="I295" s="76"/>
      <c r="J295" s="76"/>
      <c r="K295" s="76"/>
      <c r="L295" s="84"/>
      <c r="M295" s="94"/>
      <c r="N295" s="85"/>
      <c r="O295" s="77"/>
      <c r="P295" s="77"/>
      <c r="Q295" s="77"/>
      <c r="R295" s="78"/>
      <c r="S295" s="79"/>
      <c r="T295" s="11"/>
      <c r="U295" s="79" t="s">
        <v>614</v>
      </c>
      <c r="V295" s="80" t="str">
        <f t="shared" si="8"/>
        <v/>
      </c>
      <c r="W295" s="80" t="str">
        <f t="shared" si="9"/>
        <v/>
      </c>
    </row>
    <row r="296" spans="1:23" s="80" customFormat="1">
      <c r="A296" s="74"/>
      <c r="B296" s="75"/>
      <c r="C296" s="76"/>
      <c r="D296" s="76"/>
      <c r="E296" s="76"/>
      <c r="F296" s="76"/>
      <c r="G296" s="76"/>
      <c r="H296" s="76"/>
      <c r="I296" s="76"/>
      <c r="J296" s="76"/>
      <c r="K296" s="76"/>
      <c r="L296" s="84"/>
      <c r="M296" s="94"/>
      <c r="N296" s="85"/>
      <c r="O296" s="77"/>
      <c r="P296" s="77"/>
      <c r="Q296" s="77"/>
      <c r="R296" s="78"/>
      <c r="S296" s="79"/>
      <c r="T296" s="11"/>
      <c r="U296" s="79" t="s">
        <v>614</v>
      </c>
      <c r="V296" s="80" t="str">
        <f t="shared" si="8"/>
        <v/>
      </c>
      <c r="W296" s="80" t="str">
        <f t="shared" si="9"/>
        <v/>
      </c>
    </row>
    <row r="297" spans="1:23" s="80" customFormat="1">
      <c r="A297" s="74"/>
      <c r="B297" s="75"/>
      <c r="C297" s="76"/>
      <c r="D297" s="76"/>
      <c r="E297" s="76"/>
      <c r="F297" s="76"/>
      <c r="G297" s="76"/>
      <c r="H297" s="76"/>
      <c r="I297" s="76"/>
      <c r="J297" s="76"/>
      <c r="K297" s="76"/>
      <c r="L297" s="84"/>
      <c r="M297" s="94"/>
      <c r="N297" s="85"/>
      <c r="O297" s="304"/>
      <c r="P297" s="77"/>
      <c r="Q297" s="77"/>
      <c r="R297" s="78"/>
      <c r="S297" s="79"/>
      <c r="T297" s="11"/>
      <c r="U297" s="79"/>
      <c r="V297" s="80" t="str">
        <f t="shared" si="8"/>
        <v/>
      </c>
      <c r="W297" s="80" t="str">
        <f t="shared" si="9"/>
        <v/>
      </c>
    </row>
    <row r="298" spans="1:23" s="80" customFormat="1">
      <c r="A298" s="74"/>
      <c r="B298" s="75"/>
      <c r="C298" s="76"/>
      <c r="D298" s="76"/>
      <c r="E298" s="76"/>
      <c r="F298" s="76"/>
      <c r="G298" s="76"/>
      <c r="H298" s="76"/>
      <c r="I298" s="76"/>
      <c r="J298" s="76"/>
      <c r="K298" s="76"/>
      <c r="L298" s="84"/>
      <c r="M298" s="94"/>
      <c r="N298" s="85"/>
      <c r="O298" s="304"/>
      <c r="P298" s="77"/>
      <c r="Q298" s="77"/>
      <c r="R298" s="78"/>
      <c r="S298" s="79"/>
      <c r="T298" s="11"/>
      <c r="U298" s="79"/>
      <c r="V298" s="80" t="str">
        <f t="shared" si="8"/>
        <v/>
      </c>
      <c r="W298" s="80" t="str">
        <f t="shared" si="9"/>
        <v/>
      </c>
    </row>
    <row r="299" spans="1:23" s="80" customFormat="1">
      <c r="A299" s="74"/>
      <c r="B299" s="75"/>
      <c r="C299" s="76"/>
      <c r="D299" s="76"/>
      <c r="E299" s="76"/>
      <c r="F299" s="76"/>
      <c r="G299" s="76"/>
      <c r="H299" s="76"/>
      <c r="I299" s="76"/>
      <c r="J299" s="76"/>
      <c r="K299" s="76"/>
      <c r="L299" s="84"/>
      <c r="M299" s="94"/>
      <c r="N299" s="85"/>
      <c r="O299" s="313"/>
      <c r="P299" s="77"/>
      <c r="Q299" s="77"/>
      <c r="R299" s="78"/>
      <c r="S299" s="79"/>
      <c r="T299" s="11"/>
      <c r="U299" s="79" t="s">
        <v>606</v>
      </c>
      <c r="V299" s="80" t="str">
        <f>IF(A299="","",MONTH(A299))</f>
        <v/>
      </c>
      <c r="W299" s="80" t="str">
        <f t="shared" si="9"/>
        <v/>
      </c>
    </row>
    <row r="300" spans="1:23" s="80" customFormat="1">
      <c r="A300" s="74"/>
      <c r="B300" s="75"/>
      <c r="C300" s="76"/>
      <c r="D300" s="76"/>
      <c r="E300" s="76"/>
      <c r="F300" s="76"/>
      <c r="G300" s="76"/>
      <c r="H300" s="76"/>
      <c r="I300" s="76"/>
      <c r="J300" s="76"/>
      <c r="K300" s="76"/>
      <c r="L300" s="84"/>
      <c r="M300" s="94"/>
      <c r="N300" s="85"/>
      <c r="O300" s="313"/>
      <c r="P300" s="77"/>
      <c r="Q300" s="77"/>
      <c r="R300" s="78"/>
      <c r="S300" s="79"/>
      <c r="T300" s="11"/>
      <c r="U300" s="79" t="s">
        <v>606</v>
      </c>
      <c r="V300" s="80" t="str">
        <f>IF(A300="","",MONTH(A300))</f>
        <v/>
      </c>
      <c r="W300" s="80" t="str">
        <f t="shared" si="9"/>
        <v/>
      </c>
    </row>
    <row r="301" spans="1:23" s="80" customFormat="1">
      <c r="A301" s="74"/>
      <c r="B301" s="75"/>
      <c r="C301" s="76"/>
      <c r="D301" s="76"/>
      <c r="E301" s="76"/>
      <c r="F301" s="76"/>
      <c r="G301" s="76"/>
      <c r="H301" s="76"/>
      <c r="I301" s="76"/>
      <c r="J301" s="76"/>
      <c r="K301" s="76"/>
      <c r="L301" s="84"/>
      <c r="M301" s="94"/>
      <c r="N301" s="85"/>
      <c r="O301" s="77"/>
      <c r="P301" s="77"/>
      <c r="Q301" s="77"/>
      <c r="R301" s="78"/>
      <c r="S301" s="79"/>
      <c r="T301" s="11"/>
      <c r="U301" s="79" t="s">
        <v>470</v>
      </c>
      <c r="V301" s="80" t="str">
        <f>IF(A301="","",MONTH(A301))</f>
        <v/>
      </c>
      <c r="W301" s="80" t="str">
        <f t="shared" si="9"/>
        <v/>
      </c>
    </row>
    <row r="302" spans="1:23" s="80" customFormat="1">
      <c r="A302" s="74"/>
      <c r="B302" s="75"/>
      <c r="C302" s="76"/>
      <c r="D302" s="76"/>
      <c r="E302" s="76"/>
      <c r="F302" s="76"/>
      <c r="G302" s="76"/>
      <c r="H302" s="76"/>
      <c r="I302" s="76"/>
      <c r="J302" s="76"/>
      <c r="K302" s="76"/>
      <c r="L302" s="84"/>
      <c r="M302" s="94"/>
      <c r="N302" s="85"/>
      <c r="O302" s="77"/>
      <c r="P302" s="77"/>
      <c r="Q302" s="77"/>
      <c r="R302" s="78"/>
      <c r="S302" s="79"/>
      <c r="T302" s="11"/>
      <c r="U302" s="79" t="s">
        <v>54</v>
      </c>
      <c r="V302" s="80" t="str">
        <f>IF(A302="","",MONTH(A302))</f>
        <v/>
      </c>
      <c r="W302" s="80" t="str">
        <f t="shared" si="9"/>
        <v/>
      </c>
    </row>
    <row r="303" spans="1:23" s="80" customFormat="1">
      <c r="A303" s="74"/>
      <c r="B303" s="75"/>
      <c r="C303" s="76"/>
      <c r="D303" s="76"/>
      <c r="E303" s="76"/>
      <c r="F303" s="76"/>
      <c r="G303" s="76"/>
      <c r="H303" s="76"/>
      <c r="I303" s="76"/>
      <c r="J303" s="76"/>
      <c r="K303" s="76"/>
      <c r="L303" s="84"/>
      <c r="M303" s="94"/>
      <c r="N303" s="188"/>
      <c r="O303" s="85"/>
      <c r="P303" s="85"/>
      <c r="Q303" s="215"/>
      <c r="R303" s="78"/>
      <c r="S303" s="78"/>
      <c r="T303" s="11"/>
      <c r="U303" s="78" t="s">
        <v>93</v>
      </c>
      <c r="V303" s="80" t="str">
        <f>IF(A303="","",MONTH(A303))</f>
        <v/>
      </c>
      <c r="W303" s="80" t="str">
        <f t="shared" si="9"/>
        <v/>
      </c>
    </row>
    <row r="304" spans="1:23" s="80" customFormat="1">
      <c r="A304" s="74"/>
      <c r="B304" s="75"/>
      <c r="C304" s="76"/>
      <c r="D304" s="76"/>
      <c r="E304" s="76"/>
      <c r="F304" s="76"/>
      <c r="G304" s="76"/>
      <c r="H304" s="76"/>
      <c r="I304" s="76"/>
      <c r="J304" s="76"/>
      <c r="K304" s="76"/>
      <c r="L304" s="84"/>
      <c r="M304" s="94"/>
      <c r="N304" s="85"/>
      <c r="O304" s="77"/>
      <c r="P304" s="77"/>
      <c r="Q304" s="77"/>
      <c r="R304" s="78"/>
      <c r="S304" s="79"/>
      <c r="T304" s="11"/>
      <c r="U304" s="79" t="s">
        <v>615</v>
      </c>
      <c r="V304" s="80" t="str">
        <f t="shared" ref="V304:V311" si="10">IF(A304="","",MONTH(A304))</f>
        <v/>
      </c>
      <c r="W304" s="80" t="str">
        <f t="shared" si="9"/>
        <v/>
      </c>
    </row>
    <row r="305" spans="1:23" s="80" customFormat="1">
      <c r="A305" s="74"/>
      <c r="B305" s="75"/>
      <c r="C305" s="76"/>
      <c r="D305" s="76"/>
      <c r="E305" s="76"/>
      <c r="F305" s="76"/>
      <c r="G305" s="76"/>
      <c r="H305" s="76"/>
      <c r="I305" s="76"/>
      <c r="J305" s="76"/>
      <c r="K305" s="76"/>
      <c r="L305" s="84"/>
      <c r="M305" s="94"/>
      <c r="N305" s="85"/>
      <c r="O305" s="313"/>
      <c r="P305" s="77"/>
      <c r="Q305" s="77"/>
      <c r="R305" s="78"/>
      <c r="S305" s="79"/>
      <c r="T305" s="11"/>
      <c r="U305" s="79" t="s">
        <v>616</v>
      </c>
      <c r="V305" s="80" t="str">
        <f t="shared" si="10"/>
        <v/>
      </c>
      <c r="W305" s="80" t="str">
        <f t="shared" si="9"/>
        <v/>
      </c>
    </row>
    <row r="306" spans="1:23" s="80" customFormat="1">
      <c r="A306" s="74"/>
      <c r="B306" s="75"/>
      <c r="C306" s="76"/>
      <c r="D306" s="76"/>
      <c r="E306" s="76"/>
      <c r="F306" s="76"/>
      <c r="G306" s="76"/>
      <c r="H306" s="76"/>
      <c r="I306" s="76"/>
      <c r="J306" s="76"/>
      <c r="K306" s="76"/>
      <c r="L306" s="84"/>
      <c r="M306" s="94"/>
      <c r="N306" s="85"/>
      <c r="O306" s="313"/>
      <c r="P306" s="77"/>
      <c r="Q306" s="77"/>
      <c r="R306" s="78"/>
      <c r="S306" s="79"/>
      <c r="T306" s="11"/>
      <c r="U306" s="79" t="s">
        <v>617</v>
      </c>
      <c r="V306" s="80" t="str">
        <f t="shared" si="10"/>
        <v/>
      </c>
      <c r="W306" s="80" t="str">
        <f t="shared" si="9"/>
        <v/>
      </c>
    </row>
    <row r="307" spans="1:23" s="80" customFormat="1">
      <c r="A307" s="74"/>
      <c r="B307" s="75"/>
      <c r="C307" s="76"/>
      <c r="D307" s="76"/>
      <c r="E307" s="76"/>
      <c r="F307" s="76"/>
      <c r="G307" s="76"/>
      <c r="H307" s="76"/>
      <c r="I307" s="76"/>
      <c r="J307" s="76"/>
      <c r="K307" s="76"/>
      <c r="L307" s="84"/>
      <c r="M307" s="94"/>
      <c r="N307" s="85"/>
      <c r="O307" s="304"/>
      <c r="P307" s="77"/>
      <c r="Q307" s="77"/>
      <c r="R307" s="78"/>
      <c r="S307" s="79"/>
      <c r="T307" s="11"/>
      <c r="U307" s="79" t="s">
        <v>618</v>
      </c>
      <c r="V307" s="80" t="str">
        <f t="shared" si="10"/>
        <v/>
      </c>
      <c r="W307" s="80" t="str">
        <f t="shared" si="9"/>
        <v/>
      </c>
    </row>
    <row r="308" spans="1:23" s="80" customFormat="1">
      <c r="A308" s="74"/>
      <c r="B308" s="75"/>
      <c r="C308" s="76"/>
      <c r="D308" s="76"/>
      <c r="E308" s="76"/>
      <c r="F308" s="76"/>
      <c r="G308" s="76"/>
      <c r="H308" s="76"/>
      <c r="I308" s="76"/>
      <c r="J308" s="76"/>
      <c r="K308" s="76"/>
      <c r="L308" s="84"/>
      <c r="M308" s="94"/>
      <c r="N308" s="85"/>
      <c r="O308" s="313"/>
      <c r="P308" s="77"/>
      <c r="Q308" s="77"/>
      <c r="R308" s="78"/>
      <c r="S308" s="79"/>
      <c r="T308" s="11"/>
      <c r="U308" s="79" t="s">
        <v>619</v>
      </c>
      <c r="V308" s="80" t="str">
        <f t="shared" si="10"/>
        <v/>
      </c>
      <c r="W308" s="80" t="str">
        <f t="shared" si="9"/>
        <v/>
      </c>
    </row>
    <row r="309" spans="1:23" s="80" customFormat="1">
      <c r="A309" s="74"/>
      <c r="B309" s="75"/>
      <c r="C309" s="76"/>
      <c r="D309" s="76"/>
      <c r="E309" s="76"/>
      <c r="F309" s="76"/>
      <c r="G309" s="76"/>
      <c r="H309" s="76"/>
      <c r="I309" s="76"/>
      <c r="J309" s="76"/>
      <c r="K309" s="76"/>
      <c r="L309" s="84"/>
      <c r="M309" s="94"/>
      <c r="N309" s="85"/>
      <c r="O309" s="313"/>
      <c r="P309" s="77"/>
      <c r="Q309" s="77"/>
      <c r="R309" s="78"/>
      <c r="S309" s="79"/>
      <c r="T309" s="11"/>
      <c r="U309" s="79" t="s">
        <v>620</v>
      </c>
      <c r="V309" s="80" t="str">
        <f t="shared" si="10"/>
        <v/>
      </c>
      <c r="W309" s="80" t="str">
        <f t="shared" si="9"/>
        <v/>
      </c>
    </row>
    <row r="310" spans="1:23" s="80" customFormat="1">
      <c r="A310" s="74"/>
      <c r="B310" s="75"/>
      <c r="C310" s="76"/>
      <c r="D310" s="76"/>
      <c r="E310" s="76"/>
      <c r="F310" s="76"/>
      <c r="G310" s="76"/>
      <c r="H310" s="76"/>
      <c r="I310" s="76"/>
      <c r="J310" s="76"/>
      <c r="K310" s="76"/>
      <c r="L310" s="84"/>
      <c r="M310" s="94"/>
      <c r="N310" s="85"/>
      <c r="O310" s="313"/>
      <c r="P310" s="77"/>
      <c r="Q310" s="77"/>
      <c r="R310" s="78"/>
      <c r="S310" s="79"/>
      <c r="T310" s="11"/>
      <c r="U310" s="79" t="s">
        <v>621</v>
      </c>
      <c r="V310" s="80" t="str">
        <f t="shared" si="10"/>
        <v/>
      </c>
      <c r="W310" s="80" t="str">
        <f t="shared" si="9"/>
        <v/>
      </c>
    </row>
    <row r="311" spans="1:23" s="80" customFormat="1">
      <c r="A311" s="182"/>
      <c r="B311" s="75"/>
      <c r="C311" s="76"/>
      <c r="D311" s="76"/>
      <c r="E311" s="76"/>
      <c r="F311" s="76"/>
      <c r="G311" s="76"/>
      <c r="H311" s="76"/>
      <c r="I311" s="76"/>
      <c r="J311" s="76"/>
      <c r="K311" s="76"/>
      <c r="L311" s="84"/>
      <c r="M311" s="94"/>
      <c r="N311" s="85"/>
      <c r="O311" s="77"/>
      <c r="P311" s="77"/>
      <c r="Q311" s="77"/>
      <c r="R311" s="78"/>
      <c r="S311" s="79"/>
      <c r="T311" s="11"/>
      <c r="U311" s="79" t="s">
        <v>622</v>
      </c>
      <c r="V311" s="80" t="str">
        <f t="shared" si="10"/>
        <v/>
      </c>
      <c r="W311" s="80" t="str">
        <f t="shared" si="9"/>
        <v/>
      </c>
    </row>
    <row r="312" spans="1:23" s="80" customFormat="1" ht="15.75">
      <c r="A312" s="74"/>
      <c r="B312" s="99"/>
      <c r="C312" s="98"/>
      <c r="D312" s="76"/>
      <c r="E312" s="76"/>
      <c r="F312" s="76"/>
      <c r="G312" s="76"/>
      <c r="H312" s="76"/>
      <c r="I312" s="76"/>
      <c r="J312" s="76"/>
      <c r="K312" s="76"/>
      <c r="L312" s="84"/>
      <c r="M312" s="94"/>
      <c r="N312" s="85"/>
      <c r="O312" s="313"/>
      <c r="P312" s="77"/>
      <c r="Q312" s="77"/>
      <c r="R312" s="78"/>
      <c r="S312" s="79"/>
      <c r="T312" s="11"/>
      <c r="U312" s="214" t="s">
        <v>623</v>
      </c>
      <c r="V312" s="80" t="str">
        <f>IF(A312="","",MONTH(A312))</f>
        <v/>
      </c>
      <c r="W312" s="80" t="str">
        <f t="shared" si="9"/>
        <v/>
      </c>
    </row>
    <row r="313" spans="1:23" s="80" customFormat="1" ht="15.75">
      <c r="A313" s="74"/>
      <c r="B313" s="99"/>
      <c r="C313" s="100"/>
      <c r="D313" s="76"/>
      <c r="E313" s="76"/>
      <c r="F313" s="76"/>
      <c r="G313" s="76"/>
      <c r="H313" s="76"/>
      <c r="I313" s="76"/>
      <c r="J313" s="76"/>
      <c r="K313" s="76"/>
      <c r="L313" s="84"/>
      <c r="M313" s="94"/>
      <c r="N313" s="85"/>
      <c r="O313" s="313"/>
      <c r="P313" s="77"/>
      <c r="Q313" s="77"/>
      <c r="R313" s="78"/>
      <c r="S313" s="79"/>
      <c r="T313" s="11"/>
      <c r="U313" s="214" t="s">
        <v>623</v>
      </c>
      <c r="V313" s="80" t="str">
        <f>IF(A313="","",MONTH(A313))</f>
        <v/>
      </c>
      <c r="W313" s="80" t="str">
        <f t="shared" si="9"/>
        <v/>
      </c>
    </row>
    <row r="314" spans="1:23" s="80" customFormat="1" ht="15.75">
      <c r="A314" s="74"/>
      <c r="B314" s="99"/>
      <c r="C314" s="100"/>
      <c r="D314" s="76"/>
      <c r="E314" s="76"/>
      <c r="F314" s="76"/>
      <c r="G314" s="76"/>
      <c r="H314" s="76"/>
      <c r="I314" s="76"/>
      <c r="J314" s="76"/>
      <c r="K314" s="76"/>
      <c r="L314" s="84"/>
      <c r="M314" s="94"/>
      <c r="N314" s="85"/>
      <c r="O314" s="313"/>
      <c r="P314" s="77"/>
      <c r="Q314" s="77"/>
      <c r="R314" s="78"/>
      <c r="S314" s="79"/>
      <c r="T314" s="11"/>
      <c r="U314" s="79" t="s">
        <v>624</v>
      </c>
      <c r="V314" s="80" t="str">
        <f t="shared" ref="V314:V324" si="11">IF(A314="","",MONTH(A314))</f>
        <v/>
      </c>
      <c r="W314" s="80" t="str">
        <f t="shared" si="9"/>
        <v/>
      </c>
    </row>
    <row r="315" spans="1:23" s="80" customFormat="1">
      <c r="A315" s="74"/>
      <c r="B315" s="75"/>
      <c r="C315" s="76"/>
      <c r="D315" s="76"/>
      <c r="E315" s="76"/>
      <c r="F315" s="76"/>
      <c r="G315" s="76"/>
      <c r="H315" s="76"/>
      <c r="I315" s="76"/>
      <c r="J315" s="76"/>
      <c r="K315" s="76"/>
      <c r="L315" s="84"/>
      <c r="M315" s="94"/>
      <c r="N315" s="85"/>
      <c r="O315" s="77"/>
      <c r="P315" s="77"/>
      <c r="Q315" s="77"/>
      <c r="R315" s="78"/>
      <c r="S315" s="79"/>
      <c r="T315" s="11"/>
      <c r="U315" s="79" t="s">
        <v>625</v>
      </c>
      <c r="V315" s="80" t="str">
        <f t="shared" si="11"/>
        <v/>
      </c>
      <c r="W315" s="80" t="str">
        <f t="shared" si="9"/>
        <v/>
      </c>
    </row>
    <row r="316" spans="1:23" s="80" customFormat="1" ht="12">
      <c r="A316" s="74"/>
      <c r="B316" s="75"/>
      <c r="C316" s="76"/>
      <c r="D316" s="76"/>
      <c r="E316" s="76"/>
      <c r="F316" s="76"/>
      <c r="G316" s="76"/>
      <c r="H316" s="76"/>
      <c r="I316" s="76"/>
      <c r="J316" s="76"/>
      <c r="K316" s="76"/>
      <c r="L316" s="84"/>
      <c r="M316" s="94"/>
      <c r="N316" s="85"/>
      <c r="O316" s="224"/>
      <c r="P316" s="225"/>
      <c r="Q316" s="77"/>
      <c r="R316" s="78"/>
      <c r="S316" s="79"/>
      <c r="T316" s="11"/>
      <c r="U316" s="79" t="s">
        <v>87</v>
      </c>
      <c r="V316" s="80" t="str">
        <f t="shared" si="11"/>
        <v/>
      </c>
      <c r="W316" s="80" t="str">
        <f t="shared" si="9"/>
        <v/>
      </c>
    </row>
    <row r="317" spans="1:23" s="80" customFormat="1">
      <c r="A317" s="74"/>
      <c r="B317" s="75"/>
      <c r="C317" s="76"/>
      <c r="D317" s="76"/>
      <c r="E317" s="76"/>
      <c r="F317" s="76"/>
      <c r="G317" s="76"/>
      <c r="H317" s="76"/>
      <c r="I317" s="76"/>
      <c r="J317" s="76"/>
      <c r="K317" s="76"/>
      <c r="L317" s="84"/>
      <c r="M317" s="94"/>
      <c r="N317" s="85"/>
      <c r="O317" s="77"/>
      <c r="P317" s="77"/>
      <c r="Q317" s="77"/>
      <c r="R317" s="78"/>
      <c r="S317" s="79"/>
      <c r="T317" s="11"/>
      <c r="U317" s="79" t="s">
        <v>626</v>
      </c>
      <c r="V317" s="80" t="str">
        <f t="shared" si="11"/>
        <v/>
      </c>
      <c r="W317" s="80" t="str">
        <f t="shared" si="9"/>
        <v/>
      </c>
    </row>
    <row r="318" spans="1:23" s="80" customFormat="1">
      <c r="A318" s="74"/>
      <c r="B318" s="75"/>
      <c r="C318" s="76"/>
      <c r="D318" s="76"/>
      <c r="E318" s="76"/>
      <c r="F318" s="76"/>
      <c r="G318" s="76"/>
      <c r="H318" s="76"/>
      <c r="I318" s="76"/>
      <c r="J318" s="76"/>
      <c r="K318" s="76"/>
      <c r="L318" s="84"/>
      <c r="M318" s="94"/>
      <c r="N318" s="85"/>
      <c r="O318" s="77"/>
      <c r="P318" s="77"/>
      <c r="Q318" s="77"/>
      <c r="R318" s="78"/>
      <c r="S318" s="79"/>
      <c r="T318" s="11"/>
      <c r="U318" s="79" t="s">
        <v>627</v>
      </c>
      <c r="V318" s="80" t="str">
        <f t="shared" si="11"/>
        <v/>
      </c>
      <c r="W318" s="80" t="str">
        <f t="shared" si="9"/>
        <v/>
      </c>
    </row>
    <row r="319" spans="1:23" s="80" customFormat="1">
      <c r="A319" s="74"/>
      <c r="B319" s="75"/>
      <c r="C319" s="76"/>
      <c r="D319" s="76"/>
      <c r="E319" s="76"/>
      <c r="F319" s="76"/>
      <c r="G319" s="76"/>
      <c r="H319" s="76"/>
      <c r="I319" s="76"/>
      <c r="J319" s="76"/>
      <c r="K319" s="76"/>
      <c r="L319" s="84"/>
      <c r="M319" s="94"/>
      <c r="N319" s="85"/>
      <c r="O319" s="77"/>
      <c r="P319" s="77"/>
      <c r="Q319" s="77"/>
      <c r="R319" s="78"/>
      <c r="S319" s="79"/>
      <c r="T319" s="11"/>
      <c r="U319" s="79" t="s">
        <v>628</v>
      </c>
      <c r="V319" s="80" t="str">
        <f t="shared" si="11"/>
        <v/>
      </c>
      <c r="W319" s="80" t="str">
        <f t="shared" si="9"/>
        <v/>
      </c>
    </row>
    <row r="320" spans="1:23" s="80" customFormat="1">
      <c r="A320" s="74"/>
      <c r="B320" s="75"/>
      <c r="C320" s="76"/>
      <c r="D320" s="76"/>
      <c r="E320" s="76"/>
      <c r="F320" s="76"/>
      <c r="G320" s="76"/>
      <c r="H320" s="76"/>
      <c r="I320" s="76"/>
      <c r="J320" s="76"/>
      <c r="K320" s="76"/>
      <c r="L320" s="84"/>
      <c r="M320" s="94"/>
      <c r="N320" s="85"/>
      <c r="O320" s="77"/>
      <c r="P320" s="77"/>
      <c r="Q320" s="77"/>
      <c r="R320" s="78"/>
      <c r="S320" s="79"/>
      <c r="T320" s="11"/>
      <c r="U320" s="79" t="s">
        <v>629</v>
      </c>
      <c r="V320" s="80" t="str">
        <f t="shared" si="11"/>
        <v/>
      </c>
      <c r="W320" s="80" t="str">
        <f t="shared" si="9"/>
        <v/>
      </c>
    </row>
    <row r="321" spans="1:23" s="80" customFormat="1">
      <c r="A321" s="74"/>
      <c r="B321" s="75"/>
      <c r="C321" s="76"/>
      <c r="D321" s="76"/>
      <c r="E321" s="76"/>
      <c r="F321" s="76"/>
      <c r="G321" s="76"/>
      <c r="H321" s="76"/>
      <c r="I321" s="76"/>
      <c r="J321" s="76"/>
      <c r="K321" s="76"/>
      <c r="L321" s="84"/>
      <c r="M321" s="94"/>
      <c r="N321" s="85"/>
      <c r="O321" s="77"/>
      <c r="P321" s="77"/>
      <c r="Q321" s="77"/>
      <c r="R321" s="78"/>
      <c r="S321" s="79"/>
      <c r="T321" s="11"/>
      <c r="U321" s="79" t="s">
        <v>622</v>
      </c>
      <c r="V321" s="80" t="str">
        <f t="shared" si="11"/>
        <v/>
      </c>
      <c r="W321" s="80" t="str">
        <f t="shared" si="9"/>
        <v/>
      </c>
    </row>
    <row r="322" spans="1:23" s="80" customFormat="1">
      <c r="A322" s="74"/>
      <c r="B322" s="75"/>
      <c r="C322" s="76"/>
      <c r="D322" s="76"/>
      <c r="E322" s="76"/>
      <c r="F322" s="76"/>
      <c r="G322" s="76"/>
      <c r="H322" s="76"/>
      <c r="I322" s="76"/>
      <c r="J322" s="76"/>
      <c r="K322" s="76"/>
      <c r="L322" s="84"/>
      <c r="M322" s="94"/>
      <c r="N322" s="188"/>
      <c r="O322" s="77"/>
      <c r="P322" s="77"/>
      <c r="Q322" s="77"/>
      <c r="R322" s="78"/>
      <c r="S322" s="78"/>
      <c r="T322" s="11"/>
      <c r="U322" s="78" t="s">
        <v>34</v>
      </c>
      <c r="V322" s="80" t="str">
        <f>IF(A322="","",MONTH(A322))</f>
        <v/>
      </c>
      <c r="W322" s="80" t="str">
        <f t="shared" si="9"/>
        <v/>
      </c>
    </row>
    <row r="323" spans="1:23" s="80" customFormat="1">
      <c r="A323" s="200"/>
      <c r="B323" s="75"/>
      <c r="C323" s="76"/>
      <c r="D323" s="76"/>
      <c r="E323" s="76"/>
      <c r="F323" s="76"/>
      <c r="G323" s="76"/>
      <c r="H323" s="76"/>
      <c r="I323" s="76"/>
      <c r="J323" s="76"/>
      <c r="K323" s="76"/>
      <c r="L323" s="84"/>
      <c r="M323" s="94"/>
      <c r="N323" s="85"/>
      <c r="O323" s="77"/>
      <c r="P323" s="77"/>
      <c r="Q323" s="77"/>
      <c r="R323" s="78"/>
      <c r="S323" s="78"/>
      <c r="T323" s="11"/>
      <c r="U323" s="78" t="s">
        <v>50</v>
      </c>
      <c r="V323" s="80" t="str">
        <f t="shared" si="11"/>
        <v/>
      </c>
      <c r="W323" s="80" t="str">
        <f t="shared" si="9"/>
        <v/>
      </c>
    </row>
    <row r="324" spans="1:23" s="80" customFormat="1">
      <c r="A324" s="74"/>
      <c r="B324" s="75"/>
      <c r="C324" s="76"/>
      <c r="D324" s="76"/>
      <c r="E324" s="76"/>
      <c r="F324" s="76"/>
      <c r="G324" s="76"/>
      <c r="H324" s="76"/>
      <c r="I324" s="76"/>
      <c r="J324" s="76"/>
      <c r="K324" s="76"/>
      <c r="L324" s="84"/>
      <c r="M324" s="94"/>
      <c r="N324" s="85"/>
      <c r="O324" s="77"/>
      <c r="P324" s="77"/>
      <c r="Q324" s="77"/>
      <c r="R324" s="78"/>
      <c r="S324" s="79"/>
      <c r="T324" s="11"/>
      <c r="U324" s="79" t="s">
        <v>482</v>
      </c>
      <c r="V324" s="80" t="str">
        <f t="shared" si="11"/>
        <v/>
      </c>
      <c r="W324" s="80" t="str">
        <f t="shared" si="9"/>
        <v/>
      </c>
    </row>
    <row r="325" spans="1:23" s="80" customFormat="1">
      <c r="A325" s="74"/>
      <c r="B325" s="75"/>
      <c r="C325" s="76"/>
      <c r="D325" s="76"/>
      <c r="E325" s="76"/>
      <c r="F325" s="76"/>
      <c r="G325" s="76"/>
      <c r="H325" s="76"/>
      <c r="I325" s="76"/>
      <c r="J325" s="76"/>
      <c r="K325" s="76"/>
      <c r="L325" s="84"/>
      <c r="M325" s="94"/>
      <c r="N325" s="85"/>
      <c r="O325" s="77"/>
      <c r="P325" s="77"/>
      <c r="Q325" s="77"/>
      <c r="R325" s="78"/>
      <c r="S325" s="79"/>
      <c r="T325" s="11"/>
      <c r="U325" s="79"/>
    </row>
    <row r="326" spans="1:23" s="80" customFormat="1">
      <c r="A326" s="74"/>
      <c r="B326" s="75"/>
      <c r="C326" s="76"/>
      <c r="D326" s="76"/>
      <c r="E326" s="76"/>
      <c r="F326" s="76"/>
      <c r="G326" s="76"/>
      <c r="H326" s="76"/>
      <c r="I326" s="76"/>
      <c r="J326" s="76"/>
      <c r="K326" s="76"/>
      <c r="L326" s="84"/>
      <c r="M326" s="94"/>
      <c r="N326" s="85"/>
      <c r="O326" s="77"/>
      <c r="P326" s="77"/>
      <c r="Q326" s="77"/>
      <c r="R326" s="78"/>
      <c r="S326" s="79"/>
      <c r="T326" s="11"/>
      <c r="U326" s="79"/>
    </row>
    <row r="327" spans="1:23" s="80" customFormat="1">
      <c r="A327" s="183" t="s">
        <v>29</v>
      </c>
      <c r="B327" s="226">
        <f t="shared" ref="B327:J327" si="12">COUNTIF(B5:B326,"X")</f>
        <v>0</v>
      </c>
      <c r="C327" s="226">
        <f t="shared" si="12"/>
        <v>0</v>
      </c>
      <c r="D327" s="226">
        <f t="shared" si="12"/>
        <v>0</v>
      </c>
      <c r="E327" s="226">
        <f t="shared" si="12"/>
        <v>0</v>
      </c>
      <c r="F327" s="226">
        <f t="shared" si="12"/>
        <v>0</v>
      </c>
      <c r="G327" s="226">
        <f t="shared" si="12"/>
        <v>0</v>
      </c>
      <c r="H327" s="226">
        <f t="shared" si="12"/>
        <v>0</v>
      </c>
      <c r="I327" s="226">
        <f t="shared" si="12"/>
        <v>0</v>
      </c>
      <c r="J327" s="226">
        <f t="shared" si="12"/>
        <v>0</v>
      </c>
      <c r="K327" s="226">
        <f>COUNTIF(K5:K326,"X")</f>
        <v>0</v>
      </c>
      <c r="L327" s="226">
        <f>COUNTIF(L5:L326,"X")</f>
        <v>0</v>
      </c>
      <c r="M327" s="226">
        <f>COUNTIF(M5:M326,"X")</f>
        <v>0</v>
      </c>
      <c r="N327" s="85"/>
      <c r="O327" s="77"/>
      <c r="P327" s="77"/>
      <c r="Q327" s="77"/>
      <c r="R327" s="78"/>
      <c r="S327" s="79"/>
      <c r="T327" s="11" t="str">
        <f>IF(S327="","",LOOKUP(S327,#REF!,#REF!))</f>
        <v/>
      </c>
      <c r="U327" s="79"/>
    </row>
    <row r="328" spans="1:23" s="80" customFormat="1">
      <c r="A328" s="74"/>
      <c r="B328" s="75"/>
      <c r="C328" s="76"/>
      <c r="D328" s="76"/>
      <c r="E328" s="76"/>
      <c r="F328" s="76"/>
      <c r="G328" s="76"/>
      <c r="H328" s="76"/>
      <c r="I328" s="76"/>
      <c r="J328" s="76"/>
      <c r="K328" s="76"/>
      <c r="L328" s="84"/>
      <c r="M328" s="94"/>
      <c r="N328" s="85"/>
      <c r="O328" s="77"/>
      <c r="P328" s="77"/>
      <c r="Q328" s="77"/>
      <c r="R328" s="78"/>
      <c r="S328" s="79"/>
      <c r="T328" s="11" t="str">
        <f>IF(S328="","",LOOKUP(S328,#REF!,#REF!))</f>
        <v/>
      </c>
      <c r="U328" s="79"/>
    </row>
    <row r="329" spans="1:23" s="80" customFormat="1">
      <c r="A329" s="74"/>
      <c r="B329" s="75"/>
      <c r="C329" s="76"/>
      <c r="D329" s="76"/>
      <c r="E329" s="76"/>
      <c r="F329" s="76"/>
      <c r="G329" s="76"/>
      <c r="H329" s="76"/>
      <c r="I329" s="76"/>
      <c r="J329" s="76"/>
      <c r="K329" s="76"/>
      <c r="L329" s="84"/>
      <c r="M329" s="94"/>
      <c r="N329" s="85"/>
      <c r="O329" s="77"/>
      <c r="P329" s="77"/>
      <c r="Q329" s="77"/>
      <c r="R329" s="78"/>
      <c r="S329" s="79"/>
      <c r="T329" s="11" t="str">
        <f>IF(S329="","",LOOKUP(S329,#REF!,#REF!))</f>
        <v/>
      </c>
      <c r="U329" s="79"/>
    </row>
    <row r="330" spans="1:23" s="80" customFormat="1">
      <c r="A330" s="74"/>
      <c r="B330" s="75"/>
      <c r="C330" s="76"/>
      <c r="D330" s="76"/>
      <c r="E330" s="76"/>
      <c r="F330" s="76"/>
      <c r="G330" s="76"/>
      <c r="H330" s="76"/>
      <c r="I330" s="76"/>
      <c r="J330" s="76"/>
      <c r="K330" s="76"/>
      <c r="L330" s="84"/>
      <c r="M330" s="94"/>
      <c r="N330" s="85"/>
      <c r="O330" s="77"/>
      <c r="P330" s="77"/>
      <c r="Q330" s="77"/>
      <c r="R330" s="78"/>
      <c r="S330" s="79"/>
      <c r="T330" s="11" t="str">
        <f>IF(S330="","",LOOKUP(S330,#REF!,#REF!))</f>
        <v/>
      </c>
      <c r="U330" s="79"/>
    </row>
    <row r="331" spans="1:23">
      <c r="A331" s="24"/>
      <c r="B331" s="16"/>
      <c r="C331" s="17"/>
      <c r="D331" s="17"/>
      <c r="E331" s="17"/>
      <c r="F331" s="17"/>
      <c r="G331" s="17"/>
      <c r="H331" s="17"/>
      <c r="I331" s="17"/>
      <c r="J331" s="17"/>
      <c r="K331" s="17"/>
      <c r="L331" s="70"/>
      <c r="M331" s="18"/>
      <c r="N331" s="81"/>
      <c r="O331" s="184"/>
      <c r="S331" s="11"/>
      <c r="T331" s="11" t="str">
        <f>IF(S331="","",LOOKUP(S331,#REF!,#REF!))</f>
        <v/>
      </c>
      <c r="U331" s="11"/>
      <c r="W331" s="80"/>
    </row>
    <row r="332" spans="1:23">
      <c r="A332" s="24"/>
      <c r="B332" s="16"/>
      <c r="C332" s="17"/>
      <c r="D332" s="17"/>
      <c r="E332" s="17"/>
      <c r="F332" s="17"/>
      <c r="G332" s="17"/>
      <c r="H332" s="17"/>
      <c r="I332" s="17"/>
      <c r="J332" s="17"/>
      <c r="K332" s="17"/>
      <c r="L332" s="70"/>
      <c r="M332" s="18"/>
      <c r="N332" s="81"/>
      <c r="O332" s="184"/>
      <c r="S332" s="11"/>
      <c r="T332" s="11" t="str">
        <f>IF(S332="","",LOOKUP(S332,#REF!,#REF!))</f>
        <v/>
      </c>
      <c r="U332" s="11"/>
      <c r="W332" s="80"/>
    </row>
    <row r="333" spans="1:23">
      <c r="A333" s="24"/>
      <c r="B333" s="16"/>
      <c r="C333" s="17"/>
      <c r="D333" s="17"/>
      <c r="E333" s="17"/>
      <c r="F333" s="17"/>
      <c r="G333" s="17"/>
      <c r="H333" s="17"/>
      <c r="I333" s="17"/>
      <c r="J333" s="17"/>
      <c r="K333" s="17"/>
      <c r="L333" s="70"/>
      <c r="M333" s="18"/>
      <c r="N333" s="81"/>
      <c r="O333" s="184"/>
      <c r="S333" s="11"/>
      <c r="T333" s="11" t="str">
        <f>IF(S333="","",LOOKUP(S333,#REF!,#REF!))</f>
        <v/>
      </c>
      <c r="U333" s="11"/>
      <c r="W333" s="80"/>
    </row>
    <row r="334" spans="1:23">
      <c r="A334" s="24"/>
      <c r="B334" s="16"/>
      <c r="C334" s="17"/>
      <c r="D334" s="17"/>
      <c r="E334" s="17"/>
      <c r="F334" s="17"/>
      <c r="G334" s="17"/>
      <c r="H334" s="17"/>
      <c r="I334" s="17"/>
      <c r="J334" s="17"/>
      <c r="K334" s="17"/>
      <c r="L334" s="70"/>
      <c r="M334" s="18"/>
      <c r="N334" s="81"/>
      <c r="O334" s="184"/>
      <c r="S334" s="11"/>
      <c r="T334" s="11" t="str">
        <f>IF(S334="","",LOOKUP(S334,#REF!,#REF!))</f>
        <v/>
      </c>
      <c r="U334" s="11"/>
      <c r="W334" s="80"/>
    </row>
    <row r="335" spans="1:23">
      <c r="A335" s="24"/>
      <c r="B335" s="16"/>
      <c r="C335" s="17"/>
      <c r="D335" s="17"/>
      <c r="E335" s="17"/>
      <c r="F335" s="17"/>
      <c r="G335" s="17"/>
      <c r="H335" s="17"/>
      <c r="I335" s="17"/>
      <c r="J335" s="17"/>
      <c r="K335" s="17"/>
      <c r="L335" s="70"/>
      <c r="M335" s="18"/>
      <c r="N335" s="81"/>
      <c r="O335" s="184"/>
      <c r="S335" s="11"/>
      <c r="T335" s="11" t="str">
        <f>IF(S335="","",LOOKUP(S335,#REF!,#REF!))</f>
        <v/>
      </c>
      <c r="U335" s="11"/>
      <c r="W335" s="80"/>
    </row>
    <row r="336" spans="1:23">
      <c r="A336" s="24"/>
      <c r="B336" s="16"/>
      <c r="C336" s="17"/>
      <c r="D336" s="17"/>
      <c r="E336" s="17"/>
      <c r="F336" s="17"/>
      <c r="G336" s="17"/>
      <c r="H336" s="17"/>
      <c r="I336" s="17"/>
      <c r="J336" s="17"/>
      <c r="K336" s="17"/>
      <c r="L336" s="70"/>
      <c r="M336" s="18"/>
      <c r="N336" s="81"/>
      <c r="O336" s="184"/>
      <c r="S336" s="11"/>
      <c r="T336" s="11" t="str">
        <f>IF(S336="","",LOOKUP(S336,#REF!,#REF!))</f>
        <v/>
      </c>
      <c r="U336" s="11"/>
      <c r="W336" s="80"/>
    </row>
    <row r="337" spans="1:23">
      <c r="A337" s="24"/>
      <c r="B337" s="16"/>
      <c r="C337" s="17"/>
      <c r="D337" s="17"/>
      <c r="E337" s="17"/>
      <c r="F337" s="17"/>
      <c r="G337" s="17"/>
      <c r="H337" s="17"/>
      <c r="I337" s="17"/>
      <c r="J337" s="17"/>
      <c r="K337" s="17"/>
      <c r="L337" s="70"/>
      <c r="M337" s="18"/>
      <c r="N337" s="81"/>
      <c r="O337" s="184"/>
      <c r="S337" s="11"/>
      <c r="T337" s="11" t="str">
        <f>IF(S337="","",LOOKUP(S337,#REF!,#REF!))</f>
        <v/>
      </c>
      <c r="U337" s="11"/>
      <c r="W337" s="80"/>
    </row>
    <row r="338" spans="1:23">
      <c r="A338" s="24"/>
      <c r="B338" s="16"/>
      <c r="C338" s="17"/>
      <c r="D338" s="17"/>
      <c r="E338" s="17"/>
      <c r="F338" s="17"/>
      <c r="G338" s="17"/>
      <c r="H338" s="17"/>
      <c r="I338" s="17"/>
      <c r="J338" s="17"/>
      <c r="K338" s="17"/>
      <c r="L338" s="70"/>
      <c r="M338" s="18"/>
      <c r="N338" s="81"/>
      <c r="O338" s="184"/>
      <c r="S338" s="11"/>
      <c r="T338" s="11" t="str">
        <f>IF(S338="","",LOOKUP(S338,#REF!,#REF!))</f>
        <v/>
      </c>
      <c r="U338" s="11"/>
      <c r="W338" s="80"/>
    </row>
    <row r="339" spans="1:23">
      <c r="A339" s="24"/>
      <c r="B339" s="16"/>
      <c r="C339" s="17"/>
      <c r="D339" s="17"/>
      <c r="E339" s="17"/>
      <c r="F339" s="17"/>
      <c r="G339" s="17"/>
      <c r="H339" s="17"/>
      <c r="I339" s="17"/>
      <c r="J339" s="17"/>
      <c r="K339" s="17"/>
      <c r="L339" s="70"/>
      <c r="M339" s="18"/>
      <c r="N339" s="81"/>
      <c r="O339" s="184"/>
      <c r="S339" s="11"/>
      <c r="T339" s="11" t="str">
        <f>IF(S339="","",LOOKUP(S339,#REF!,#REF!))</f>
        <v/>
      </c>
      <c r="U339" s="11"/>
      <c r="W339" s="80"/>
    </row>
    <row r="340" spans="1:23">
      <c r="A340" s="24"/>
      <c r="B340" s="16"/>
      <c r="C340" s="17"/>
      <c r="D340" s="17"/>
      <c r="E340" s="17"/>
      <c r="F340" s="17"/>
      <c r="G340" s="17"/>
      <c r="H340" s="17"/>
      <c r="I340" s="17"/>
      <c r="J340" s="17"/>
      <c r="K340" s="17"/>
      <c r="L340" s="70"/>
      <c r="M340" s="18"/>
      <c r="N340" s="81"/>
      <c r="O340" s="184"/>
      <c r="S340" s="11"/>
      <c r="T340" s="11" t="str">
        <f>IF(S340="","",LOOKUP(S340,#REF!,#REF!))</f>
        <v/>
      </c>
      <c r="U340" s="11"/>
      <c r="W340" s="80"/>
    </row>
    <row r="341" spans="1:23">
      <c r="A341" s="24"/>
      <c r="B341" s="16"/>
      <c r="C341" s="17"/>
      <c r="D341" s="17"/>
      <c r="E341" s="17"/>
      <c r="F341" s="17"/>
      <c r="G341" s="17"/>
      <c r="H341" s="17"/>
      <c r="I341" s="17"/>
      <c r="J341" s="17"/>
      <c r="K341" s="17"/>
      <c r="L341" s="70"/>
      <c r="M341" s="18"/>
      <c r="N341" s="81"/>
      <c r="O341" s="184"/>
      <c r="S341" s="11"/>
      <c r="T341" s="11" t="str">
        <f>IF(S341="","",LOOKUP(S341,#REF!,#REF!))</f>
        <v/>
      </c>
      <c r="U341" s="11"/>
      <c r="W341" s="80"/>
    </row>
    <row r="342" spans="1:23">
      <c r="A342" s="24"/>
      <c r="B342" s="16"/>
      <c r="C342" s="17"/>
      <c r="D342" s="17"/>
      <c r="E342" s="17"/>
      <c r="F342" s="17"/>
      <c r="G342" s="17"/>
      <c r="H342" s="17"/>
      <c r="I342" s="17"/>
      <c r="J342" s="17"/>
      <c r="K342" s="17"/>
      <c r="L342" s="70"/>
      <c r="M342" s="18"/>
      <c r="N342" s="81"/>
      <c r="O342" s="184"/>
      <c r="S342" s="11"/>
      <c r="T342" s="11" t="str">
        <f>IF(S342="","",LOOKUP(S342,#REF!,#REF!))</f>
        <v/>
      </c>
      <c r="U342" s="11"/>
      <c r="W342" s="80"/>
    </row>
    <row r="343" spans="1:23">
      <c r="A343" s="24"/>
      <c r="B343" s="16"/>
      <c r="C343" s="17"/>
      <c r="D343" s="17"/>
      <c r="E343" s="17"/>
      <c r="F343" s="17"/>
      <c r="G343" s="17"/>
      <c r="H343" s="17"/>
      <c r="I343" s="17"/>
      <c r="J343" s="17"/>
      <c r="K343" s="17"/>
      <c r="L343" s="70"/>
      <c r="M343" s="18"/>
      <c r="N343" s="81"/>
      <c r="O343" s="184"/>
      <c r="S343" s="11"/>
      <c r="T343" s="11" t="str">
        <f>IF(S343="","",LOOKUP(S343,#REF!,#REF!))</f>
        <v/>
      </c>
      <c r="U343" s="11"/>
      <c r="W343" s="80"/>
    </row>
    <row r="344" spans="1:23">
      <c r="A344" s="24"/>
      <c r="B344" s="16"/>
      <c r="C344" s="17"/>
      <c r="D344" s="17"/>
      <c r="E344" s="17"/>
      <c r="F344" s="17"/>
      <c r="G344" s="17"/>
      <c r="H344" s="17"/>
      <c r="I344" s="17"/>
      <c r="J344" s="17"/>
      <c r="K344" s="17"/>
      <c r="L344" s="70"/>
      <c r="M344" s="18"/>
      <c r="N344" s="81"/>
      <c r="O344" s="184"/>
      <c r="S344" s="11"/>
      <c r="T344" s="11" t="str">
        <f>IF(S344="","",LOOKUP(S344,#REF!,#REF!))</f>
        <v/>
      </c>
      <c r="U344" s="11"/>
      <c r="W344" s="80"/>
    </row>
    <row r="345" spans="1:23">
      <c r="A345" s="24"/>
      <c r="B345" s="16"/>
      <c r="C345" s="17"/>
      <c r="D345" s="17"/>
      <c r="E345" s="17"/>
      <c r="F345" s="17"/>
      <c r="G345" s="17"/>
      <c r="H345" s="17"/>
      <c r="I345" s="17"/>
      <c r="J345" s="17"/>
      <c r="K345" s="17"/>
      <c r="L345" s="70"/>
      <c r="M345" s="18"/>
      <c r="N345" s="81"/>
      <c r="O345" s="184"/>
      <c r="S345" s="11"/>
      <c r="T345" s="11" t="str">
        <f>IF(S345="","",LOOKUP(S345,#REF!,#REF!))</f>
        <v/>
      </c>
      <c r="U345" s="11"/>
      <c r="W345" s="80"/>
    </row>
    <row r="346" spans="1:23">
      <c r="A346" s="24"/>
      <c r="B346" s="16"/>
      <c r="C346" s="17"/>
      <c r="D346" s="17"/>
      <c r="E346" s="17"/>
      <c r="F346" s="17"/>
      <c r="G346" s="17"/>
      <c r="H346" s="17"/>
      <c r="I346" s="17"/>
      <c r="J346" s="17"/>
      <c r="K346" s="17"/>
      <c r="L346" s="70"/>
      <c r="M346" s="18"/>
      <c r="N346" s="81"/>
      <c r="O346" s="184"/>
      <c r="S346" s="11"/>
      <c r="T346" s="11" t="str">
        <f>IF(S346="","",LOOKUP(S346,#REF!,#REF!))</f>
        <v/>
      </c>
      <c r="U346" s="11"/>
      <c r="W346" s="80"/>
    </row>
    <row r="347" spans="1:23">
      <c r="A347" s="24"/>
      <c r="B347" s="16"/>
      <c r="C347" s="17"/>
      <c r="D347" s="17"/>
      <c r="E347" s="17"/>
      <c r="F347" s="17"/>
      <c r="G347" s="17"/>
      <c r="H347" s="17"/>
      <c r="I347" s="17"/>
      <c r="J347" s="17"/>
      <c r="K347" s="17"/>
      <c r="L347" s="70"/>
      <c r="M347" s="18"/>
      <c r="N347" s="81"/>
      <c r="O347" s="184"/>
      <c r="S347" s="11"/>
      <c r="T347" s="11" t="str">
        <f>IF(S347="","",LOOKUP(S347,#REF!,#REF!))</f>
        <v/>
      </c>
      <c r="U347" s="11"/>
      <c r="W347" s="80"/>
    </row>
    <row r="348" spans="1:23">
      <c r="A348" s="24"/>
      <c r="B348" s="16"/>
      <c r="C348" s="17"/>
      <c r="D348" s="17"/>
      <c r="E348" s="17"/>
      <c r="F348" s="17"/>
      <c r="G348" s="17"/>
      <c r="H348" s="17"/>
      <c r="I348" s="17"/>
      <c r="J348" s="17"/>
      <c r="K348" s="17"/>
      <c r="L348" s="70"/>
      <c r="M348" s="18"/>
      <c r="N348" s="81"/>
      <c r="O348" s="184"/>
      <c r="S348" s="11"/>
      <c r="T348" s="11" t="str">
        <f>IF(S348="","",LOOKUP(S348,#REF!,#REF!))</f>
        <v/>
      </c>
      <c r="U348" s="11"/>
      <c r="W348" s="80"/>
    </row>
    <row r="349" spans="1:23">
      <c r="A349" s="24"/>
      <c r="B349" s="16"/>
      <c r="C349" s="17"/>
      <c r="D349" s="17"/>
      <c r="E349" s="17"/>
      <c r="F349" s="17"/>
      <c r="G349" s="17"/>
      <c r="H349" s="17"/>
      <c r="I349" s="17"/>
      <c r="J349" s="17"/>
      <c r="K349" s="17"/>
      <c r="L349" s="70"/>
      <c r="M349" s="18"/>
      <c r="N349" s="81"/>
      <c r="O349" s="184"/>
      <c r="S349" s="11"/>
      <c r="T349" s="11" t="str">
        <f>IF(S349="","",LOOKUP(S349,#REF!,#REF!))</f>
        <v/>
      </c>
      <c r="U349" s="11"/>
      <c r="W349" s="80"/>
    </row>
    <row r="350" spans="1:23">
      <c r="A350" s="24"/>
      <c r="B350" s="16"/>
      <c r="C350" s="17"/>
      <c r="D350" s="17"/>
      <c r="E350" s="17"/>
      <c r="F350" s="17"/>
      <c r="G350" s="17"/>
      <c r="H350" s="17"/>
      <c r="I350" s="17"/>
      <c r="J350" s="17"/>
      <c r="K350" s="17"/>
      <c r="L350" s="70"/>
      <c r="M350" s="18"/>
      <c r="N350" s="81"/>
      <c r="O350" s="184"/>
      <c r="S350" s="11"/>
      <c r="T350" s="11" t="str">
        <f>IF(S350="","",LOOKUP(S350,#REF!,#REF!))</f>
        <v/>
      </c>
      <c r="U350" s="11"/>
      <c r="W350" s="80"/>
    </row>
    <row r="351" spans="1:23">
      <c r="A351" s="24"/>
      <c r="B351" s="16"/>
      <c r="C351" s="17"/>
      <c r="D351" s="17"/>
      <c r="E351" s="17"/>
      <c r="F351" s="17"/>
      <c r="G351" s="17"/>
      <c r="H351" s="17"/>
      <c r="I351" s="17"/>
      <c r="J351" s="17"/>
      <c r="K351" s="17"/>
      <c r="L351" s="70"/>
      <c r="M351" s="18"/>
      <c r="N351" s="81"/>
      <c r="O351" s="184"/>
      <c r="S351" s="11"/>
      <c r="T351" s="11" t="str">
        <f>IF(S351="","",LOOKUP(S351,#REF!,#REF!))</f>
        <v/>
      </c>
      <c r="U351" s="11"/>
      <c r="W351" s="80"/>
    </row>
    <row r="352" spans="1:23">
      <c r="A352" s="24"/>
      <c r="B352" s="16"/>
      <c r="C352" s="17"/>
      <c r="D352" s="17"/>
      <c r="E352" s="17"/>
      <c r="F352" s="17"/>
      <c r="G352" s="17"/>
      <c r="H352" s="17"/>
      <c r="I352" s="17"/>
      <c r="J352" s="17"/>
      <c r="K352" s="17"/>
      <c r="L352" s="70"/>
      <c r="M352" s="18"/>
      <c r="N352" s="81"/>
      <c r="O352" s="184"/>
      <c r="S352" s="11"/>
      <c r="T352" s="11" t="str">
        <f>IF(S352="","",LOOKUP(S352,#REF!,#REF!))</f>
        <v/>
      </c>
      <c r="U352" s="11"/>
      <c r="W352" s="80"/>
    </row>
    <row r="353" spans="1:23">
      <c r="A353" s="24"/>
      <c r="B353" s="16"/>
      <c r="C353" s="17"/>
      <c r="D353" s="17"/>
      <c r="E353" s="17"/>
      <c r="F353" s="17"/>
      <c r="G353" s="17"/>
      <c r="H353" s="17"/>
      <c r="I353" s="17"/>
      <c r="J353" s="17"/>
      <c r="K353" s="17"/>
      <c r="L353" s="70"/>
      <c r="M353" s="18"/>
      <c r="N353" s="81"/>
      <c r="O353" s="184"/>
      <c r="S353" s="11"/>
      <c r="T353" s="11" t="str">
        <f>IF(S353="","",LOOKUP(S353,#REF!,#REF!))</f>
        <v/>
      </c>
      <c r="U353" s="11"/>
      <c r="W353" s="80"/>
    </row>
    <row r="354" spans="1:23">
      <c r="A354" s="24"/>
      <c r="B354" s="16"/>
      <c r="C354" s="17"/>
      <c r="D354" s="17"/>
      <c r="E354" s="17"/>
      <c r="F354" s="17"/>
      <c r="G354" s="17"/>
      <c r="H354" s="17"/>
      <c r="I354" s="17"/>
      <c r="J354" s="17"/>
      <c r="K354" s="17"/>
      <c r="L354" s="70"/>
      <c r="M354" s="18"/>
      <c r="N354" s="81"/>
      <c r="O354" s="184"/>
      <c r="S354" s="11"/>
      <c r="T354" s="11" t="str">
        <f>IF(S354="","",LOOKUP(S354,#REF!,#REF!))</f>
        <v/>
      </c>
      <c r="U354" s="11"/>
      <c r="W354" s="80"/>
    </row>
    <row r="355" spans="1:23">
      <c r="A355" s="24"/>
      <c r="B355" s="16"/>
      <c r="C355" s="17"/>
      <c r="D355" s="17"/>
      <c r="E355" s="17"/>
      <c r="F355" s="17"/>
      <c r="G355" s="17"/>
      <c r="H355" s="17"/>
      <c r="I355" s="17"/>
      <c r="J355" s="17"/>
      <c r="K355" s="17"/>
      <c r="L355" s="70"/>
      <c r="M355" s="18"/>
      <c r="N355" s="81"/>
      <c r="O355" s="184"/>
      <c r="S355" s="11"/>
      <c r="T355" s="11" t="str">
        <f>IF(S355="","",LOOKUP(S355,#REF!,#REF!))</f>
        <v/>
      </c>
      <c r="U355" s="11"/>
      <c r="W355" s="80"/>
    </row>
    <row r="356" spans="1:23">
      <c r="A356" s="24"/>
      <c r="B356" s="16"/>
      <c r="C356" s="17"/>
      <c r="D356" s="17"/>
      <c r="E356" s="17"/>
      <c r="F356" s="17"/>
      <c r="G356" s="17"/>
      <c r="H356" s="17"/>
      <c r="I356" s="17"/>
      <c r="J356" s="17"/>
      <c r="K356" s="17"/>
      <c r="L356" s="70"/>
      <c r="M356" s="18"/>
      <c r="N356" s="81"/>
      <c r="O356" s="184"/>
      <c r="S356" s="11"/>
      <c r="T356" s="11" t="str">
        <f>IF(S356="","",LOOKUP(S356,#REF!,#REF!))</f>
        <v/>
      </c>
      <c r="U356" s="11"/>
      <c r="W356" s="80"/>
    </row>
    <row r="357" spans="1:23">
      <c r="A357" s="24"/>
      <c r="B357" s="16"/>
      <c r="C357" s="17"/>
      <c r="D357" s="17"/>
      <c r="E357" s="17"/>
      <c r="F357" s="17"/>
      <c r="G357" s="17"/>
      <c r="H357" s="17"/>
      <c r="I357" s="17"/>
      <c r="J357" s="17"/>
      <c r="K357" s="17"/>
      <c r="L357" s="70"/>
      <c r="M357" s="18"/>
      <c r="N357" s="81"/>
      <c r="O357" s="184"/>
      <c r="S357" s="11"/>
      <c r="T357" s="11" t="str">
        <f>IF(S357="","",LOOKUP(S357,#REF!,#REF!))</f>
        <v/>
      </c>
      <c r="U357" s="11"/>
      <c r="W357" s="80"/>
    </row>
    <row r="358" spans="1:23">
      <c r="A358" s="24"/>
      <c r="B358" s="16"/>
      <c r="C358" s="17"/>
      <c r="D358" s="17"/>
      <c r="E358" s="17"/>
      <c r="F358" s="17"/>
      <c r="G358" s="17"/>
      <c r="H358" s="17"/>
      <c r="I358" s="17"/>
      <c r="J358" s="17"/>
      <c r="K358" s="17"/>
      <c r="L358" s="70"/>
      <c r="M358" s="18"/>
      <c r="N358" s="81"/>
      <c r="O358" s="184"/>
      <c r="S358" s="11"/>
      <c r="T358" s="11" t="str">
        <f>IF(S358="","",LOOKUP(S358,#REF!,#REF!))</f>
        <v/>
      </c>
      <c r="U358" s="11"/>
      <c r="W358" s="80"/>
    </row>
    <row r="359" spans="1:23">
      <c r="A359" s="24"/>
      <c r="B359" s="16"/>
      <c r="C359" s="17"/>
      <c r="D359" s="17"/>
      <c r="E359" s="17"/>
      <c r="F359" s="17"/>
      <c r="G359" s="17"/>
      <c r="H359" s="17"/>
      <c r="I359" s="17"/>
      <c r="J359" s="17"/>
      <c r="K359" s="17"/>
      <c r="L359" s="70"/>
      <c r="M359" s="18"/>
      <c r="N359" s="81"/>
      <c r="O359" s="184"/>
      <c r="S359" s="11"/>
      <c r="T359" s="11" t="str">
        <f>IF(S359="","",LOOKUP(S359,#REF!,#REF!))</f>
        <v/>
      </c>
      <c r="U359" s="11"/>
      <c r="W359" s="80"/>
    </row>
    <row r="360" spans="1:23">
      <c r="A360" s="24"/>
      <c r="B360" s="16"/>
      <c r="C360" s="17"/>
      <c r="D360" s="17"/>
      <c r="E360" s="17"/>
      <c r="F360" s="17"/>
      <c r="G360" s="17"/>
      <c r="H360" s="17"/>
      <c r="I360" s="17"/>
      <c r="J360" s="17"/>
      <c r="K360" s="17"/>
      <c r="L360" s="70"/>
      <c r="M360" s="18"/>
      <c r="N360" s="81"/>
      <c r="O360" s="184"/>
      <c r="S360" s="11"/>
      <c r="T360" s="11" t="str">
        <f>IF(S360="","",LOOKUP(S360,#REF!,#REF!))</f>
        <v/>
      </c>
      <c r="U360" s="11"/>
      <c r="W360" s="80"/>
    </row>
    <row r="361" spans="1:23">
      <c r="A361" s="24"/>
      <c r="B361" s="16"/>
      <c r="C361" s="17"/>
      <c r="D361" s="17"/>
      <c r="E361" s="17"/>
      <c r="F361" s="17"/>
      <c r="G361" s="17"/>
      <c r="H361" s="17"/>
      <c r="I361" s="17"/>
      <c r="J361" s="17"/>
      <c r="K361" s="17"/>
      <c r="L361" s="70"/>
      <c r="M361" s="18"/>
      <c r="N361" s="81"/>
      <c r="O361" s="184"/>
      <c r="S361" s="11"/>
      <c r="T361" s="11" t="str">
        <f>IF(S361="","",LOOKUP(S361,#REF!,#REF!))</f>
        <v/>
      </c>
      <c r="U361" s="11"/>
      <c r="W361" s="80"/>
    </row>
    <row r="362" spans="1:23">
      <c r="A362" s="24"/>
      <c r="B362" s="16"/>
      <c r="C362" s="17"/>
      <c r="D362" s="17"/>
      <c r="E362" s="17"/>
      <c r="F362" s="17"/>
      <c r="G362" s="17"/>
      <c r="H362" s="17"/>
      <c r="I362" s="17"/>
      <c r="J362" s="17"/>
      <c r="K362" s="17"/>
      <c r="L362" s="70"/>
      <c r="M362" s="18"/>
      <c r="N362" s="81"/>
      <c r="O362" s="184"/>
      <c r="S362" s="11"/>
      <c r="T362" s="11" t="str">
        <f>IF(S362="","",LOOKUP(S362,#REF!,#REF!))</f>
        <v/>
      </c>
      <c r="U362" s="11"/>
      <c r="W362" s="80"/>
    </row>
    <row r="363" spans="1:23">
      <c r="A363" s="24"/>
      <c r="B363" s="16"/>
      <c r="C363" s="17"/>
      <c r="D363" s="17"/>
      <c r="E363" s="17"/>
      <c r="F363" s="17"/>
      <c r="G363" s="17"/>
      <c r="H363" s="17"/>
      <c r="I363" s="17"/>
      <c r="J363" s="17"/>
      <c r="K363" s="17"/>
      <c r="L363" s="70"/>
      <c r="M363" s="18"/>
      <c r="N363" s="81"/>
      <c r="O363" s="184"/>
      <c r="S363" s="11"/>
      <c r="T363" s="11" t="str">
        <f>IF(S363="","",LOOKUP(S363,#REF!,#REF!))</f>
        <v/>
      </c>
      <c r="U363" s="11"/>
      <c r="W363" s="80"/>
    </row>
    <row r="364" spans="1:23">
      <c r="A364" s="24"/>
      <c r="B364" s="16"/>
      <c r="C364" s="17"/>
      <c r="D364" s="17"/>
      <c r="E364" s="17"/>
      <c r="F364" s="17"/>
      <c r="G364" s="17"/>
      <c r="H364" s="17"/>
      <c r="I364" s="17"/>
      <c r="J364" s="17"/>
      <c r="K364" s="17"/>
      <c r="L364" s="70"/>
      <c r="M364" s="18"/>
      <c r="N364" s="81"/>
      <c r="O364" s="184"/>
      <c r="S364" s="11"/>
      <c r="T364" s="11" t="str">
        <f>IF(S364="","",LOOKUP(S364,#REF!,#REF!))</f>
        <v/>
      </c>
      <c r="U364" s="11"/>
      <c r="W364" s="80"/>
    </row>
    <row r="365" spans="1:23">
      <c r="A365" s="24"/>
      <c r="B365" s="16"/>
      <c r="C365" s="17"/>
      <c r="D365" s="17"/>
      <c r="E365" s="17"/>
      <c r="F365" s="17"/>
      <c r="G365" s="17"/>
      <c r="H365" s="17"/>
      <c r="I365" s="17"/>
      <c r="J365" s="17"/>
      <c r="K365" s="17"/>
      <c r="L365" s="70"/>
      <c r="M365" s="18"/>
      <c r="N365" s="81"/>
      <c r="O365" s="184"/>
      <c r="S365" s="11"/>
      <c r="T365" s="11" t="str">
        <f>IF(S365="","",LOOKUP(S365,#REF!,#REF!))</f>
        <v/>
      </c>
      <c r="U365" s="11"/>
      <c r="W365" s="80"/>
    </row>
    <row r="366" spans="1:23">
      <c r="A366" s="24"/>
      <c r="B366" s="16"/>
      <c r="C366" s="17"/>
      <c r="D366" s="17"/>
      <c r="E366" s="17"/>
      <c r="F366" s="17"/>
      <c r="G366" s="17"/>
      <c r="H366" s="17"/>
      <c r="I366" s="17"/>
      <c r="J366" s="17"/>
      <c r="K366" s="17"/>
      <c r="L366" s="70"/>
      <c r="M366" s="18"/>
      <c r="N366" s="81"/>
      <c r="O366" s="184"/>
      <c r="S366" s="11"/>
      <c r="T366" s="11" t="str">
        <f>IF(S366="","",LOOKUP(S366,#REF!,#REF!))</f>
        <v/>
      </c>
      <c r="U366" s="11"/>
      <c r="W366" s="80"/>
    </row>
    <row r="367" spans="1:23">
      <c r="A367" s="24"/>
      <c r="B367" s="16"/>
      <c r="C367" s="17"/>
      <c r="D367" s="17"/>
      <c r="E367" s="17"/>
      <c r="F367" s="17"/>
      <c r="G367" s="17"/>
      <c r="H367" s="17"/>
      <c r="I367" s="17"/>
      <c r="J367" s="17"/>
      <c r="K367" s="17"/>
      <c r="L367" s="70"/>
      <c r="M367" s="18"/>
      <c r="N367" s="81"/>
      <c r="O367" s="184"/>
      <c r="S367" s="11"/>
      <c r="T367" s="11" t="str">
        <f>IF(S367="","",LOOKUP(S367,#REF!,#REF!))</f>
        <v/>
      </c>
      <c r="U367" s="11"/>
      <c r="W367" s="80"/>
    </row>
    <row r="368" spans="1:23">
      <c r="A368" s="24"/>
      <c r="B368" s="16"/>
      <c r="C368" s="17"/>
      <c r="D368" s="17"/>
      <c r="E368" s="17"/>
      <c r="F368" s="17"/>
      <c r="G368" s="17"/>
      <c r="H368" s="17"/>
      <c r="I368" s="17"/>
      <c r="J368" s="17"/>
      <c r="K368" s="17"/>
      <c r="L368" s="70"/>
      <c r="M368" s="18"/>
      <c r="N368" s="81"/>
      <c r="O368" s="184"/>
      <c r="S368" s="11"/>
      <c r="T368" s="11" t="str">
        <f>IF(S368="","",LOOKUP(S368,#REF!,#REF!))</f>
        <v/>
      </c>
      <c r="U368" s="11"/>
      <c r="W368" s="80"/>
    </row>
    <row r="369" spans="1:23">
      <c r="A369" s="24"/>
      <c r="B369" s="16"/>
      <c r="C369" s="17"/>
      <c r="D369" s="17"/>
      <c r="E369" s="17"/>
      <c r="F369" s="17"/>
      <c r="G369" s="17"/>
      <c r="H369" s="17"/>
      <c r="I369" s="17"/>
      <c r="J369" s="17"/>
      <c r="K369" s="17"/>
      <c r="L369" s="70"/>
      <c r="M369" s="18"/>
      <c r="N369" s="81"/>
      <c r="O369" s="184"/>
      <c r="S369" s="11"/>
      <c r="T369" s="11" t="str">
        <f>IF(S369="","",LOOKUP(S369,#REF!,#REF!))</f>
        <v/>
      </c>
      <c r="U369" s="11"/>
      <c r="W369" s="80"/>
    </row>
    <row r="370" spans="1:23">
      <c r="A370" s="24"/>
      <c r="B370" s="16"/>
      <c r="C370" s="17"/>
      <c r="D370" s="17"/>
      <c r="E370" s="17"/>
      <c r="F370" s="17"/>
      <c r="G370" s="17"/>
      <c r="H370" s="17"/>
      <c r="I370" s="17"/>
      <c r="J370" s="17"/>
      <c r="K370" s="17"/>
      <c r="L370" s="70"/>
      <c r="M370" s="18"/>
      <c r="N370" s="81"/>
      <c r="O370" s="184"/>
      <c r="S370" s="11"/>
      <c r="T370" s="11" t="str">
        <f>IF(S370="","",LOOKUP(S370,#REF!,#REF!))</f>
        <v/>
      </c>
      <c r="U370" s="11"/>
      <c r="W370" s="80"/>
    </row>
    <row r="371" spans="1:23">
      <c r="A371" s="24"/>
      <c r="B371" s="16"/>
      <c r="C371" s="17"/>
      <c r="D371" s="17"/>
      <c r="E371" s="17"/>
      <c r="F371" s="17"/>
      <c r="G371" s="17"/>
      <c r="H371" s="17"/>
      <c r="I371" s="17"/>
      <c r="J371" s="17"/>
      <c r="K371" s="17"/>
      <c r="L371" s="70"/>
      <c r="M371" s="18"/>
      <c r="N371" s="81"/>
      <c r="O371" s="184"/>
      <c r="S371" s="11"/>
      <c r="T371" s="11" t="str">
        <f>IF(S371="","",LOOKUP(S371,#REF!,#REF!))</f>
        <v/>
      </c>
      <c r="U371" s="11"/>
      <c r="W371" s="80"/>
    </row>
    <row r="372" spans="1:23">
      <c r="A372" s="24"/>
      <c r="B372" s="16"/>
      <c r="C372" s="17"/>
      <c r="D372" s="17"/>
      <c r="E372" s="17"/>
      <c r="F372" s="17"/>
      <c r="G372" s="17"/>
      <c r="H372" s="17"/>
      <c r="I372" s="17"/>
      <c r="J372" s="17"/>
      <c r="K372" s="17"/>
      <c r="L372" s="70"/>
      <c r="M372" s="18"/>
      <c r="N372" s="81"/>
      <c r="O372" s="184"/>
      <c r="S372" s="11"/>
      <c r="T372" s="11" t="str">
        <f>IF(S372="","",LOOKUP(S372,#REF!,#REF!))</f>
        <v/>
      </c>
      <c r="U372" s="11"/>
      <c r="W372" s="80"/>
    </row>
    <row r="373" spans="1:23">
      <c r="A373" s="24"/>
      <c r="B373" s="16"/>
      <c r="C373" s="17"/>
      <c r="D373" s="17"/>
      <c r="E373" s="17"/>
      <c r="F373" s="17"/>
      <c r="G373" s="17"/>
      <c r="H373" s="17"/>
      <c r="I373" s="17"/>
      <c r="J373" s="17"/>
      <c r="K373" s="17"/>
      <c r="L373" s="70"/>
      <c r="M373" s="18"/>
      <c r="N373" s="81"/>
      <c r="O373" s="184"/>
      <c r="S373" s="11"/>
      <c r="T373" s="11" t="str">
        <f>IF(S373="","",LOOKUP(S373,#REF!,#REF!))</f>
        <v/>
      </c>
      <c r="U373" s="11"/>
      <c r="W373" s="80"/>
    </row>
    <row r="374" spans="1:23">
      <c r="A374" s="24"/>
      <c r="B374" s="16"/>
      <c r="C374" s="17"/>
      <c r="D374" s="17"/>
      <c r="E374" s="17"/>
      <c r="F374" s="17"/>
      <c r="G374" s="17"/>
      <c r="H374" s="17"/>
      <c r="I374" s="17"/>
      <c r="J374" s="17"/>
      <c r="K374" s="17"/>
      <c r="L374" s="70"/>
      <c r="M374" s="18"/>
      <c r="N374" s="81"/>
      <c r="O374" s="184"/>
      <c r="S374" s="11"/>
      <c r="T374" s="11" t="str">
        <f>IF(S374="","",LOOKUP(S374,#REF!,#REF!))</f>
        <v/>
      </c>
      <c r="U374" s="11"/>
      <c r="W374" s="80"/>
    </row>
    <row r="375" spans="1:23">
      <c r="A375" s="24"/>
      <c r="B375" s="16"/>
      <c r="C375" s="17"/>
      <c r="D375" s="17"/>
      <c r="E375" s="17"/>
      <c r="F375" s="17"/>
      <c r="G375" s="17"/>
      <c r="H375" s="17"/>
      <c r="I375" s="17"/>
      <c r="J375" s="17"/>
      <c r="K375" s="17"/>
      <c r="L375" s="70"/>
      <c r="M375" s="18"/>
      <c r="N375" s="81"/>
      <c r="O375" s="184"/>
      <c r="S375" s="11"/>
      <c r="T375" s="11" t="str">
        <f>IF(S375="","",LOOKUP(S375,#REF!,#REF!))</f>
        <v/>
      </c>
      <c r="U375" s="11"/>
      <c r="W375" s="80"/>
    </row>
    <row r="376" spans="1:23">
      <c r="A376" s="24"/>
      <c r="B376" s="16"/>
      <c r="C376" s="17"/>
      <c r="D376" s="17"/>
      <c r="E376" s="17"/>
      <c r="F376" s="17"/>
      <c r="G376" s="17"/>
      <c r="H376" s="17"/>
      <c r="I376" s="17"/>
      <c r="J376" s="17"/>
      <c r="K376" s="17"/>
      <c r="L376" s="70"/>
      <c r="M376" s="18"/>
      <c r="N376" s="81"/>
      <c r="O376" s="184"/>
      <c r="S376" s="11"/>
      <c r="T376" s="11" t="str">
        <f>IF(S376="","",LOOKUP(S376,#REF!,#REF!))</f>
        <v/>
      </c>
      <c r="U376" s="11"/>
      <c r="W376" s="80"/>
    </row>
    <row r="377" spans="1:23">
      <c r="A377" s="24"/>
      <c r="B377" s="16"/>
      <c r="C377" s="17"/>
      <c r="D377" s="17"/>
      <c r="E377" s="17"/>
      <c r="F377" s="17"/>
      <c r="G377" s="17"/>
      <c r="H377" s="17"/>
      <c r="I377" s="17"/>
      <c r="J377" s="17"/>
      <c r="K377" s="17"/>
      <c r="L377" s="70"/>
      <c r="M377" s="18"/>
      <c r="N377" s="81"/>
      <c r="O377" s="184"/>
      <c r="S377" s="11"/>
      <c r="T377" s="11" t="str">
        <f>IF(S377="","",LOOKUP(S377,#REF!,#REF!))</f>
        <v/>
      </c>
      <c r="U377" s="11"/>
      <c r="W377" s="80"/>
    </row>
    <row r="378" spans="1:23">
      <c r="A378" s="24"/>
      <c r="B378" s="16"/>
      <c r="C378" s="17"/>
      <c r="D378" s="17"/>
      <c r="E378" s="17"/>
      <c r="F378" s="17"/>
      <c r="G378" s="17"/>
      <c r="H378" s="17"/>
      <c r="I378" s="17"/>
      <c r="J378" s="17"/>
      <c r="K378" s="17"/>
      <c r="L378" s="70"/>
      <c r="M378" s="18"/>
      <c r="N378" s="81"/>
      <c r="O378" s="184"/>
      <c r="S378" s="11"/>
      <c r="T378" s="11" t="str">
        <f>IF(S378="","",LOOKUP(S378,#REF!,#REF!))</f>
        <v/>
      </c>
      <c r="U378" s="11"/>
      <c r="W378" s="80"/>
    </row>
    <row r="379" spans="1:23">
      <c r="A379" s="24"/>
      <c r="B379" s="16"/>
      <c r="C379" s="17"/>
      <c r="D379" s="17"/>
      <c r="E379" s="17"/>
      <c r="F379" s="17"/>
      <c r="G379" s="17"/>
      <c r="H379" s="17"/>
      <c r="I379" s="17"/>
      <c r="J379" s="17"/>
      <c r="K379" s="17"/>
      <c r="L379" s="70"/>
      <c r="M379" s="18"/>
      <c r="N379" s="81"/>
      <c r="O379" s="184"/>
      <c r="S379" s="11"/>
      <c r="T379" s="11" t="str">
        <f>IF(S379="","",LOOKUP(S379,#REF!,#REF!))</f>
        <v/>
      </c>
      <c r="U379" s="11"/>
      <c r="W379" s="80"/>
    </row>
    <row r="380" spans="1:23">
      <c r="A380" s="24"/>
      <c r="B380" s="16"/>
      <c r="C380" s="17"/>
      <c r="D380" s="17"/>
      <c r="E380" s="17"/>
      <c r="F380" s="17"/>
      <c r="G380" s="17"/>
      <c r="H380" s="17"/>
      <c r="I380" s="17"/>
      <c r="J380" s="17"/>
      <c r="K380" s="17"/>
      <c r="L380" s="70"/>
      <c r="M380" s="18"/>
      <c r="N380" s="81"/>
      <c r="O380" s="184"/>
      <c r="S380" s="11"/>
      <c r="T380" s="11" t="str">
        <f>IF(S380="","",LOOKUP(S380,#REF!,#REF!))</f>
        <v/>
      </c>
      <c r="U380" s="11"/>
      <c r="W380" s="80"/>
    </row>
    <row r="381" spans="1:23">
      <c r="A381" s="24"/>
      <c r="B381" s="16"/>
      <c r="C381" s="17"/>
      <c r="D381" s="17"/>
      <c r="E381" s="17"/>
      <c r="F381" s="17"/>
      <c r="G381" s="17"/>
      <c r="H381" s="17"/>
      <c r="I381" s="17"/>
      <c r="J381" s="17"/>
      <c r="K381" s="17"/>
      <c r="L381" s="70"/>
      <c r="M381" s="18"/>
      <c r="N381" s="81"/>
      <c r="O381" s="184"/>
      <c r="S381" s="11"/>
      <c r="T381" s="11" t="str">
        <f>IF(S381="","",LOOKUP(S381,#REF!,#REF!))</f>
        <v/>
      </c>
      <c r="U381" s="11"/>
      <c r="W381" s="80"/>
    </row>
    <row r="382" spans="1:23">
      <c r="A382" s="24"/>
      <c r="B382" s="16"/>
      <c r="C382" s="17"/>
      <c r="D382" s="17"/>
      <c r="E382" s="17"/>
      <c r="F382" s="17"/>
      <c r="G382" s="17"/>
      <c r="H382" s="17"/>
      <c r="I382" s="17"/>
      <c r="J382" s="17"/>
      <c r="K382" s="17"/>
      <c r="L382" s="70"/>
      <c r="M382" s="18"/>
      <c r="N382" s="81"/>
      <c r="O382" s="184"/>
      <c r="S382" s="11"/>
      <c r="T382" s="11" t="str">
        <f>IF(S382="","",LOOKUP(S382,#REF!,#REF!))</f>
        <v/>
      </c>
      <c r="U382" s="11"/>
      <c r="W382" s="80"/>
    </row>
    <row r="383" spans="1:23">
      <c r="A383" s="24"/>
      <c r="B383" s="16"/>
      <c r="C383" s="17"/>
      <c r="D383" s="17"/>
      <c r="E383" s="17"/>
      <c r="F383" s="17"/>
      <c r="G383" s="17"/>
      <c r="H383" s="17"/>
      <c r="I383" s="17"/>
      <c r="J383" s="17"/>
      <c r="K383" s="17"/>
      <c r="L383" s="70"/>
      <c r="M383" s="18"/>
      <c r="N383" s="81"/>
      <c r="O383" s="184"/>
      <c r="S383" s="11"/>
      <c r="T383" s="11" t="str">
        <f>IF(S383="","",LOOKUP(S383,#REF!,#REF!))</f>
        <v/>
      </c>
      <c r="U383" s="11"/>
      <c r="W383" s="80"/>
    </row>
    <row r="384" spans="1:23">
      <c r="A384" s="24"/>
      <c r="B384" s="16"/>
      <c r="C384" s="17"/>
      <c r="D384" s="17"/>
      <c r="E384" s="17"/>
      <c r="F384" s="17"/>
      <c r="G384" s="17"/>
      <c r="H384" s="17"/>
      <c r="I384" s="17"/>
      <c r="J384" s="17"/>
      <c r="K384" s="17"/>
      <c r="L384" s="70"/>
      <c r="M384" s="18"/>
      <c r="N384" s="81"/>
      <c r="O384" s="184"/>
      <c r="S384" s="11"/>
      <c r="T384" s="11" t="str">
        <f>IF(S384="","",LOOKUP(S384,#REF!,#REF!))</f>
        <v/>
      </c>
      <c r="U384" s="11"/>
      <c r="W384" s="80"/>
    </row>
    <row r="385" spans="1:23">
      <c r="A385" s="24"/>
      <c r="B385" s="16"/>
      <c r="C385" s="17"/>
      <c r="D385" s="17"/>
      <c r="E385" s="17"/>
      <c r="F385" s="17"/>
      <c r="G385" s="17"/>
      <c r="H385" s="17"/>
      <c r="I385" s="17"/>
      <c r="J385" s="17"/>
      <c r="K385" s="17"/>
      <c r="L385" s="70"/>
      <c r="M385" s="18"/>
      <c r="N385" s="81"/>
      <c r="S385" s="11"/>
      <c r="T385" s="11" t="str">
        <f>IF(S385="","",LOOKUP(S385,#REF!,#REF!))</f>
        <v/>
      </c>
      <c r="U385" s="11"/>
      <c r="W385" s="80"/>
    </row>
    <row r="386" spans="1:23">
      <c r="A386" s="24"/>
      <c r="B386" s="16"/>
      <c r="C386" s="17"/>
      <c r="D386" s="17"/>
      <c r="E386" s="17"/>
      <c r="F386" s="17"/>
      <c r="G386" s="17"/>
      <c r="H386" s="17"/>
      <c r="I386" s="17"/>
      <c r="J386" s="17"/>
      <c r="K386" s="17"/>
      <c r="L386" s="70"/>
      <c r="M386" s="18"/>
      <c r="N386" s="81"/>
      <c r="S386" s="11"/>
      <c r="T386" s="11" t="str">
        <f>IF(S386="","",LOOKUP(S386,#REF!,#REF!))</f>
        <v/>
      </c>
      <c r="U386" s="11"/>
      <c r="W386" s="80"/>
    </row>
    <row r="387" spans="1:23">
      <c r="A387" s="24"/>
      <c r="B387" s="16"/>
      <c r="C387" s="17"/>
      <c r="D387" s="17"/>
      <c r="E387" s="17"/>
      <c r="F387" s="17"/>
      <c r="G387" s="17"/>
      <c r="H387" s="17"/>
      <c r="I387" s="17"/>
      <c r="J387" s="17"/>
      <c r="K387" s="17"/>
      <c r="L387" s="70"/>
      <c r="M387" s="18"/>
      <c r="N387" s="81"/>
      <c r="S387" s="11"/>
      <c r="T387" s="11" t="str">
        <f>IF(S387="","",LOOKUP(S387,#REF!,#REF!))</f>
        <v/>
      </c>
      <c r="U387" s="11"/>
      <c r="W387" s="80"/>
    </row>
    <row r="388" spans="1:23">
      <c r="A388" s="24"/>
      <c r="B388" s="16"/>
      <c r="C388" s="17"/>
      <c r="D388" s="17"/>
      <c r="E388" s="17"/>
      <c r="F388" s="17"/>
      <c r="G388" s="17"/>
      <c r="H388" s="17"/>
      <c r="I388" s="17"/>
      <c r="J388" s="17"/>
      <c r="K388" s="17"/>
      <c r="L388" s="70"/>
      <c r="M388" s="18"/>
      <c r="N388" s="81"/>
      <c r="S388" s="11"/>
      <c r="T388" s="11" t="str">
        <f>IF(S388="","",LOOKUP(S388,#REF!,#REF!))</f>
        <v/>
      </c>
      <c r="U388" s="11"/>
      <c r="W388" s="80"/>
    </row>
    <row r="389" spans="1:23">
      <c r="A389" s="24"/>
      <c r="B389" s="16"/>
      <c r="C389" s="17"/>
      <c r="D389" s="17"/>
      <c r="E389" s="17"/>
      <c r="F389" s="17"/>
      <c r="G389" s="17"/>
      <c r="H389" s="17"/>
      <c r="I389" s="17"/>
      <c r="J389" s="17"/>
      <c r="K389" s="17"/>
      <c r="L389" s="70"/>
      <c r="M389" s="18"/>
      <c r="N389" s="81"/>
      <c r="S389" s="11"/>
      <c r="T389" s="11" t="str">
        <f>IF(S389="","",LOOKUP(S389,#REF!,#REF!))</f>
        <v/>
      </c>
      <c r="U389" s="11"/>
      <c r="W389" s="80"/>
    </row>
    <row r="390" spans="1:23">
      <c r="A390" s="24"/>
      <c r="B390" s="16"/>
      <c r="C390" s="17"/>
      <c r="D390" s="17"/>
      <c r="E390" s="17"/>
      <c r="F390" s="17"/>
      <c r="G390" s="17"/>
      <c r="H390" s="17"/>
      <c r="I390" s="17"/>
      <c r="J390" s="17"/>
      <c r="K390" s="17"/>
      <c r="L390" s="70"/>
      <c r="M390" s="18"/>
      <c r="N390" s="81"/>
      <c r="S390" s="11"/>
      <c r="T390" s="11" t="str">
        <f>IF(S390="","",LOOKUP(S390,#REF!,#REF!))</f>
        <v/>
      </c>
      <c r="U390" s="11"/>
      <c r="W390" s="80"/>
    </row>
    <row r="391" spans="1:23">
      <c r="A391" s="24"/>
      <c r="B391" s="16"/>
      <c r="C391" s="17"/>
      <c r="D391" s="17"/>
      <c r="E391" s="17"/>
      <c r="F391" s="17"/>
      <c r="G391" s="17"/>
      <c r="H391" s="17"/>
      <c r="I391" s="17"/>
      <c r="J391" s="17"/>
      <c r="K391" s="17"/>
      <c r="L391" s="70"/>
      <c r="M391" s="18"/>
      <c r="N391" s="81"/>
      <c r="S391" s="11"/>
      <c r="T391" s="11" t="str">
        <f>IF(S391="","",LOOKUP(S391,#REF!,#REF!))</f>
        <v/>
      </c>
      <c r="U391" s="11"/>
      <c r="W391" s="80"/>
    </row>
    <row r="392" spans="1:23">
      <c r="A392" s="24"/>
      <c r="B392" s="16"/>
      <c r="C392" s="17"/>
      <c r="D392" s="17"/>
      <c r="E392" s="17"/>
      <c r="F392" s="17"/>
      <c r="G392" s="17"/>
      <c r="H392" s="17"/>
      <c r="I392" s="17"/>
      <c r="J392" s="17"/>
      <c r="K392" s="17"/>
      <c r="L392" s="70"/>
      <c r="M392" s="18"/>
      <c r="N392" s="81"/>
      <c r="S392" s="11"/>
      <c r="T392" s="11" t="str">
        <f>IF(S392="","",LOOKUP(S392,#REF!,#REF!))</f>
        <v/>
      </c>
      <c r="U392" s="11"/>
      <c r="W392" s="80"/>
    </row>
    <row r="393" spans="1:23">
      <c r="A393" s="24"/>
      <c r="B393" s="16"/>
      <c r="C393" s="17"/>
      <c r="D393" s="17"/>
      <c r="E393" s="17"/>
      <c r="F393" s="17"/>
      <c r="G393" s="17"/>
      <c r="H393" s="17"/>
      <c r="I393" s="17"/>
      <c r="J393" s="17"/>
      <c r="K393" s="17"/>
      <c r="L393" s="70"/>
      <c r="M393" s="18"/>
      <c r="N393" s="81"/>
      <c r="S393" s="11"/>
      <c r="T393" s="11" t="str">
        <f>IF(S393="","",LOOKUP(S393,#REF!,#REF!))</f>
        <v/>
      </c>
      <c r="U393" s="11"/>
      <c r="W393" s="80"/>
    </row>
    <row r="394" spans="1:23">
      <c r="A394" s="24"/>
      <c r="B394" s="16"/>
      <c r="C394" s="17"/>
      <c r="D394" s="17"/>
      <c r="E394" s="17"/>
      <c r="F394" s="17"/>
      <c r="G394" s="17"/>
      <c r="H394" s="17"/>
      <c r="I394" s="17"/>
      <c r="J394" s="17"/>
      <c r="K394" s="17"/>
      <c r="L394" s="70"/>
      <c r="M394" s="18"/>
      <c r="N394" s="81"/>
      <c r="S394" s="11"/>
      <c r="T394" s="11" t="str">
        <f>IF(S394="","",LOOKUP(S394,#REF!,#REF!))</f>
        <v/>
      </c>
      <c r="U394" s="11"/>
      <c r="W394" s="80"/>
    </row>
    <row r="395" spans="1:23">
      <c r="A395" s="24"/>
      <c r="B395" s="16"/>
      <c r="C395" s="17"/>
      <c r="D395" s="17"/>
      <c r="E395" s="17"/>
      <c r="F395" s="17"/>
      <c r="G395" s="17"/>
      <c r="H395" s="17"/>
      <c r="I395" s="17"/>
      <c r="J395" s="17"/>
      <c r="K395" s="17"/>
      <c r="L395" s="70"/>
      <c r="M395" s="18"/>
      <c r="N395" s="81"/>
      <c r="S395" s="11"/>
      <c r="T395" s="11" t="str">
        <f>IF(S395="","",LOOKUP(S395,#REF!,#REF!))</f>
        <v/>
      </c>
      <c r="U395" s="11"/>
      <c r="W395" s="80"/>
    </row>
    <row r="396" spans="1:23">
      <c r="A396" s="24"/>
      <c r="B396" s="16"/>
      <c r="C396" s="17"/>
      <c r="D396" s="17"/>
      <c r="E396" s="17"/>
      <c r="F396" s="17"/>
      <c r="G396" s="17"/>
      <c r="H396" s="17"/>
      <c r="I396" s="17"/>
      <c r="J396" s="17"/>
      <c r="K396" s="17"/>
      <c r="L396" s="70"/>
      <c r="M396" s="18"/>
      <c r="N396" s="81"/>
      <c r="S396" s="11"/>
      <c r="T396" s="11" t="str">
        <f>IF(S396="","",LOOKUP(S396,#REF!,#REF!))</f>
        <v/>
      </c>
      <c r="U396" s="11"/>
      <c r="W396" s="80"/>
    </row>
    <row r="397" spans="1:23">
      <c r="A397" s="24"/>
      <c r="B397" s="16"/>
      <c r="C397" s="17"/>
      <c r="D397" s="17"/>
      <c r="E397" s="17"/>
      <c r="F397" s="17"/>
      <c r="G397" s="17"/>
      <c r="H397" s="17"/>
      <c r="I397" s="17"/>
      <c r="J397" s="17"/>
      <c r="K397" s="17"/>
      <c r="L397" s="70"/>
      <c r="M397" s="18"/>
      <c r="N397" s="81"/>
      <c r="S397" s="11"/>
      <c r="T397" s="11" t="str">
        <f>IF(S397="","",LOOKUP(S397,#REF!,#REF!))</f>
        <v/>
      </c>
      <c r="U397" s="11"/>
      <c r="W397" s="80"/>
    </row>
    <row r="398" spans="1:23">
      <c r="A398" s="24"/>
      <c r="B398" s="16"/>
      <c r="C398" s="17"/>
      <c r="D398" s="17"/>
      <c r="E398" s="17"/>
      <c r="F398" s="17"/>
      <c r="G398" s="17"/>
      <c r="H398" s="17"/>
      <c r="I398" s="17"/>
      <c r="J398" s="17"/>
      <c r="K398" s="17"/>
      <c r="L398" s="70"/>
      <c r="M398" s="18"/>
      <c r="N398" s="81"/>
      <c r="S398" s="11"/>
      <c r="T398" s="11" t="str">
        <f>IF(S398="","",LOOKUP(S398,#REF!,#REF!))</f>
        <v/>
      </c>
      <c r="U398" s="11"/>
      <c r="W398" s="80"/>
    </row>
    <row r="399" spans="1:23">
      <c r="A399" s="24"/>
      <c r="B399" s="16"/>
      <c r="C399" s="17"/>
      <c r="D399" s="17"/>
      <c r="E399" s="17"/>
      <c r="F399" s="17"/>
      <c r="G399" s="17"/>
      <c r="H399" s="17"/>
      <c r="I399" s="17"/>
      <c r="J399" s="17"/>
      <c r="K399" s="17"/>
      <c r="L399" s="70"/>
      <c r="M399" s="18"/>
      <c r="N399" s="81"/>
      <c r="S399" s="11"/>
      <c r="T399" s="11" t="str">
        <f>IF(S399="","",LOOKUP(S399,#REF!,#REF!))</f>
        <v/>
      </c>
      <c r="U399" s="11"/>
      <c r="W399" s="80"/>
    </row>
    <row r="400" spans="1:23">
      <c r="A400" s="24"/>
      <c r="B400" s="16"/>
      <c r="C400" s="17"/>
      <c r="D400" s="17"/>
      <c r="E400" s="17"/>
      <c r="F400" s="17"/>
      <c r="G400" s="17"/>
      <c r="H400" s="17"/>
      <c r="I400" s="17"/>
      <c r="J400" s="17"/>
      <c r="K400" s="17"/>
      <c r="L400" s="70"/>
      <c r="M400" s="18"/>
      <c r="N400" s="81"/>
      <c r="S400" s="11"/>
      <c r="T400" s="11" t="str">
        <f>IF(S400="","",LOOKUP(S400,#REF!,#REF!))</f>
        <v/>
      </c>
      <c r="U400" s="11"/>
      <c r="W400" s="80"/>
    </row>
    <row r="401" spans="1:23">
      <c r="A401" s="24"/>
      <c r="B401" s="16"/>
      <c r="C401" s="17"/>
      <c r="D401" s="17"/>
      <c r="E401" s="17"/>
      <c r="F401" s="17"/>
      <c r="G401" s="17"/>
      <c r="H401" s="17"/>
      <c r="I401" s="17"/>
      <c r="J401" s="17"/>
      <c r="K401" s="17"/>
      <c r="L401" s="70"/>
      <c r="M401" s="18"/>
      <c r="N401" s="81"/>
      <c r="S401" s="11"/>
      <c r="T401" s="11" t="str">
        <f>IF(S401="","",LOOKUP(S401,#REF!,#REF!))</f>
        <v/>
      </c>
      <c r="U401" s="11"/>
      <c r="W401" s="80"/>
    </row>
    <row r="402" spans="1:23">
      <c r="A402" s="24"/>
      <c r="B402" s="16"/>
      <c r="C402" s="17"/>
      <c r="D402" s="17"/>
      <c r="E402" s="17"/>
      <c r="F402" s="17"/>
      <c r="G402" s="17"/>
      <c r="H402" s="17"/>
      <c r="I402" s="17"/>
      <c r="J402" s="17"/>
      <c r="K402" s="17"/>
      <c r="L402" s="70"/>
      <c r="M402" s="18"/>
      <c r="N402" s="81"/>
      <c r="S402" s="11"/>
      <c r="T402" s="11" t="str">
        <f>IF(S402="","",LOOKUP(S402,#REF!,#REF!))</f>
        <v/>
      </c>
      <c r="U402" s="11"/>
      <c r="W402" s="80"/>
    </row>
    <row r="403" spans="1:23">
      <c r="A403" s="24"/>
      <c r="B403" s="16"/>
      <c r="C403" s="17"/>
      <c r="D403" s="17"/>
      <c r="E403" s="17"/>
      <c r="F403" s="17"/>
      <c r="G403" s="17"/>
      <c r="H403" s="17"/>
      <c r="I403" s="17"/>
      <c r="J403" s="17"/>
      <c r="K403" s="17"/>
      <c r="L403" s="70"/>
      <c r="M403" s="18"/>
      <c r="N403" s="81"/>
      <c r="S403" s="11"/>
      <c r="T403" s="11" t="str">
        <f>IF(S403="","",LOOKUP(S403,#REF!,#REF!))</f>
        <v/>
      </c>
      <c r="U403" s="11"/>
      <c r="W403" s="80"/>
    </row>
    <row r="404" spans="1:23">
      <c r="A404" s="24"/>
      <c r="B404" s="16"/>
      <c r="C404" s="17"/>
      <c r="D404" s="17"/>
      <c r="E404" s="17"/>
      <c r="F404" s="17"/>
      <c r="G404" s="17"/>
      <c r="H404" s="17"/>
      <c r="I404" s="17"/>
      <c r="J404" s="17"/>
      <c r="K404" s="17"/>
      <c r="L404" s="70"/>
      <c r="M404" s="18"/>
      <c r="N404" s="81"/>
      <c r="S404" s="11"/>
      <c r="T404" s="11" t="str">
        <f>IF(S404="","",LOOKUP(S404,#REF!,#REF!))</f>
        <v/>
      </c>
      <c r="U404" s="11"/>
      <c r="W404" s="80"/>
    </row>
    <row r="405" spans="1:23">
      <c r="A405" s="24"/>
      <c r="B405" s="16"/>
      <c r="C405" s="17"/>
      <c r="D405" s="17"/>
      <c r="E405" s="17"/>
      <c r="F405" s="17"/>
      <c r="G405" s="17"/>
      <c r="H405" s="17"/>
      <c r="I405" s="17"/>
      <c r="J405" s="17"/>
      <c r="K405" s="17"/>
      <c r="L405" s="70"/>
      <c r="M405" s="18"/>
      <c r="N405" s="81"/>
      <c r="S405" s="11"/>
      <c r="T405" s="11" t="str">
        <f>IF(S405="","",LOOKUP(S405,#REF!,#REF!))</f>
        <v/>
      </c>
      <c r="U405" s="11"/>
      <c r="W405" s="80"/>
    </row>
    <row r="406" spans="1:23">
      <c r="A406" s="24"/>
      <c r="B406" s="16"/>
      <c r="C406" s="17"/>
      <c r="D406" s="17"/>
      <c r="E406" s="17"/>
      <c r="F406" s="17"/>
      <c r="G406" s="17"/>
      <c r="H406" s="17"/>
      <c r="I406" s="17"/>
      <c r="J406" s="17"/>
      <c r="K406" s="17"/>
      <c r="L406" s="70"/>
      <c r="M406" s="18"/>
      <c r="N406" s="81"/>
      <c r="S406" s="11"/>
      <c r="T406" s="11" t="str">
        <f>IF(S406="","",LOOKUP(S406,#REF!,#REF!))</f>
        <v/>
      </c>
      <c r="U406" s="11"/>
      <c r="W406" s="80"/>
    </row>
    <row r="407" spans="1:23">
      <c r="A407" s="24"/>
      <c r="B407" s="16"/>
      <c r="C407" s="17"/>
      <c r="D407" s="17"/>
      <c r="E407" s="17"/>
      <c r="F407" s="17"/>
      <c r="G407" s="17"/>
      <c r="H407" s="17"/>
      <c r="I407" s="17"/>
      <c r="J407" s="17"/>
      <c r="K407" s="17"/>
      <c r="L407" s="70"/>
      <c r="M407" s="18"/>
      <c r="N407" s="81"/>
      <c r="S407" s="11"/>
      <c r="T407" s="11" t="str">
        <f>IF(S407="","",LOOKUP(S407,#REF!,#REF!))</f>
        <v/>
      </c>
      <c r="U407" s="11"/>
      <c r="W407" s="80"/>
    </row>
    <row r="408" spans="1:23">
      <c r="A408" s="24"/>
      <c r="B408" s="16"/>
      <c r="C408" s="17"/>
      <c r="D408" s="17"/>
      <c r="E408" s="17"/>
      <c r="F408" s="17"/>
      <c r="G408" s="17"/>
      <c r="H408" s="17"/>
      <c r="I408" s="17"/>
      <c r="J408" s="17"/>
      <c r="K408" s="17"/>
      <c r="L408" s="70"/>
      <c r="M408" s="18"/>
      <c r="N408" s="81"/>
      <c r="S408" s="11"/>
      <c r="T408" s="11" t="str">
        <f>IF(S408="","",LOOKUP(S408,#REF!,#REF!))</f>
        <v/>
      </c>
      <c r="U408" s="11"/>
      <c r="W408" s="80"/>
    </row>
    <row r="409" spans="1:23">
      <c r="A409" s="24"/>
      <c r="B409" s="16"/>
      <c r="C409" s="17"/>
      <c r="D409" s="17"/>
      <c r="E409" s="17"/>
      <c r="F409" s="17"/>
      <c r="G409" s="17"/>
      <c r="H409" s="17"/>
      <c r="I409" s="17"/>
      <c r="J409" s="17"/>
      <c r="K409" s="17"/>
      <c r="L409" s="70"/>
      <c r="M409" s="18"/>
      <c r="N409" s="81"/>
      <c r="S409" s="11"/>
      <c r="T409" s="11" t="str">
        <f>IF(S409="","",LOOKUP(S409,#REF!,#REF!))</f>
        <v/>
      </c>
      <c r="U409" s="11"/>
      <c r="W409" s="80"/>
    </row>
    <row r="410" spans="1:23">
      <c r="A410" s="24"/>
      <c r="B410" s="16"/>
      <c r="C410" s="17"/>
      <c r="D410" s="17"/>
      <c r="E410" s="17"/>
      <c r="F410" s="17"/>
      <c r="G410" s="17"/>
      <c r="H410" s="17"/>
      <c r="I410" s="17"/>
      <c r="J410" s="17"/>
      <c r="K410" s="17"/>
      <c r="L410" s="70"/>
      <c r="M410" s="18"/>
      <c r="N410" s="81"/>
      <c r="S410" s="11"/>
      <c r="T410" s="11" t="str">
        <f>IF(S410="","",LOOKUP(S410,#REF!,#REF!))</f>
        <v/>
      </c>
      <c r="U410" s="11"/>
      <c r="W410" s="80"/>
    </row>
    <row r="411" spans="1:23">
      <c r="A411" s="24"/>
      <c r="B411" s="16"/>
      <c r="C411" s="17"/>
      <c r="D411" s="17"/>
      <c r="E411" s="17"/>
      <c r="F411" s="17"/>
      <c r="G411" s="17"/>
      <c r="H411" s="17"/>
      <c r="I411" s="17"/>
      <c r="J411" s="17"/>
      <c r="K411" s="17"/>
      <c r="L411" s="70"/>
      <c r="M411" s="18"/>
      <c r="N411" s="81"/>
      <c r="S411" s="11"/>
      <c r="T411" s="11" t="str">
        <f>IF(S411="","",LOOKUP(S411,#REF!,#REF!))</f>
        <v/>
      </c>
      <c r="U411" s="11"/>
      <c r="W411" s="80"/>
    </row>
    <row r="412" spans="1:23">
      <c r="A412" s="24"/>
      <c r="B412" s="16"/>
      <c r="C412" s="17"/>
      <c r="D412" s="17"/>
      <c r="E412" s="17"/>
      <c r="F412" s="17"/>
      <c r="G412" s="17"/>
      <c r="H412" s="17"/>
      <c r="I412" s="17"/>
      <c r="J412" s="17"/>
      <c r="K412" s="17"/>
      <c r="L412" s="70"/>
      <c r="M412" s="18"/>
      <c r="N412" s="81"/>
      <c r="S412" s="11"/>
      <c r="T412" s="11" t="str">
        <f>IF(S412="","",LOOKUP(S412,#REF!,#REF!))</f>
        <v/>
      </c>
      <c r="U412" s="11"/>
      <c r="W412" s="80"/>
    </row>
    <row r="413" spans="1:23">
      <c r="A413" s="24"/>
      <c r="B413" s="16"/>
      <c r="C413" s="17"/>
      <c r="D413" s="17"/>
      <c r="E413" s="17"/>
      <c r="F413" s="17"/>
      <c r="G413" s="17"/>
      <c r="H413" s="17"/>
      <c r="I413" s="17"/>
      <c r="J413" s="17"/>
      <c r="K413" s="17"/>
      <c r="L413" s="70"/>
      <c r="M413" s="18"/>
      <c r="N413" s="81"/>
      <c r="S413" s="11"/>
      <c r="T413" s="11" t="str">
        <f>IF(S413="","",LOOKUP(S413,#REF!,#REF!))</f>
        <v/>
      </c>
      <c r="U413" s="11"/>
      <c r="W413" s="80"/>
    </row>
    <row r="414" spans="1:23">
      <c r="A414" s="24"/>
      <c r="B414" s="16"/>
      <c r="C414" s="17"/>
      <c r="D414" s="17"/>
      <c r="E414" s="17"/>
      <c r="F414" s="17"/>
      <c r="G414" s="17"/>
      <c r="H414" s="17"/>
      <c r="I414" s="17"/>
      <c r="J414" s="17"/>
      <c r="K414" s="17"/>
      <c r="L414" s="70"/>
      <c r="M414" s="18"/>
      <c r="N414" s="81"/>
      <c r="S414" s="11"/>
      <c r="T414" s="11" t="str">
        <f>IF(S414="","",LOOKUP(S414,#REF!,#REF!))</f>
        <v/>
      </c>
      <c r="U414" s="11"/>
      <c r="W414" s="80"/>
    </row>
    <row r="415" spans="1:23">
      <c r="A415" s="24"/>
      <c r="B415" s="16"/>
      <c r="C415" s="17"/>
      <c r="D415" s="17"/>
      <c r="E415" s="17"/>
      <c r="F415" s="17"/>
      <c r="G415" s="17"/>
      <c r="H415" s="17"/>
      <c r="I415" s="17"/>
      <c r="J415" s="17"/>
      <c r="K415" s="17"/>
      <c r="L415" s="70"/>
      <c r="M415" s="18"/>
      <c r="N415" s="81"/>
      <c r="S415" s="11"/>
      <c r="T415" s="11" t="str">
        <f>IF(S415="","",LOOKUP(S415,#REF!,#REF!))</f>
        <v/>
      </c>
      <c r="U415" s="11"/>
      <c r="W415" s="80"/>
    </row>
    <row r="416" spans="1:23">
      <c r="A416" s="24"/>
      <c r="B416" s="16"/>
      <c r="C416" s="17"/>
      <c r="D416" s="17"/>
      <c r="E416" s="17"/>
      <c r="F416" s="17"/>
      <c r="G416" s="17"/>
      <c r="H416" s="17"/>
      <c r="I416" s="17"/>
      <c r="J416" s="17"/>
      <c r="K416" s="17"/>
      <c r="L416" s="70"/>
      <c r="M416" s="18"/>
      <c r="N416" s="81"/>
      <c r="S416" s="11"/>
      <c r="T416" s="11" t="str">
        <f>IF(S416="","",LOOKUP(S416,#REF!,#REF!))</f>
        <v/>
      </c>
      <c r="U416" s="11"/>
      <c r="W416" s="80"/>
    </row>
    <row r="417" spans="1:23">
      <c r="A417" s="24"/>
      <c r="B417" s="16"/>
      <c r="C417" s="17"/>
      <c r="D417" s="17"/>
      <c r="E417" s="17"/>
      <c r="F417" s="17"/>
      <c r="G417" s="17"/>
      <c r="H417" s="17"/>
      <c r="I417" s="17"/>
      <c r="J417" s="17"/>
      <c r="K417" s="17"/>
      <c r="L417" s="70"/>
      <c r="M417" s="18"/>
      <c r="N417" s="81"/>
      <c r="S417" s="11"/>
      <c r="T417" s="11" t="str">
        <f>IF(S417="","",LOOKUP(S417,#REF!,#REF!))</f>
        <v/>
      </c>
      <c r="U417" s="11"/>
      <c r="W417" s="80"/>
    </row>
    <row r="418" spans="1:23">
      <c r="A418" s="24"/>
      <c r="B418" s="16"/>
      <c r="C418" s="17"/>
      <c r="D418" s="17"/>
      <c r="E418" s="17"/>
      <c r="F418" s="17"/>
      <c r="G418" s="17"/>
      <c r="H418" s="17"/>
      <c r="I418" s="17"/>
      <c r="J418" s="17"/>
      <c r="K418" s="17"/>
      <c r="L418" s="70"/>
      <c r="M418" s="18"/>
      <c r="N418" s="81"/>
      <c r="S418" s="11"/>
      <c r="T418" s="11" t="str">
        <f>IF(S418="","",LOOKUP(S418,#REF!,#REF!))</f>
        <v/>
      </c>
      <c r="U418" s="11"/>
      <c r="W418" s="80"/>
    </row>
    <row r="419" spans="1:23">
      <c r="A419" s="24"/>
      <c r="B419" s="16"/>
      <c r="C419" s="17"/>
      <c r="D419" s="17"/>
      <c r="E419" s="17"/>
      <c r="F419" s="17"/>
      <c r="G419" s="17"/>
      <c r="H419" s="17"/>
      <c r="I419" s="17"/>
      <c r="J419" s="17"/>
      <c r="K419" s="17"/>
      <c r="L419" s="70"/>
      <c r="M419" s="18"/>
      <c r="N419" s="81"/>
      <c r="S419" s="11"/>
      <c r="T419" s="11" t="str">
        <f>IF(S419="","",LOOKUP(S419,#REF!,#REF!))</f>
        <v/>
      </c>
      <c r="U419" s="11"/>
      <c r="W419" s="80"/>
    </row>
    <row r="420" spans="1:23">
      <c r="A420" s="24"/>
      <c r="B420" s="16"/>
      <c r="C420" s="17"/>
      <c r="D420" s="17"/>
      <c r="E420" s="17"/>
      <c r="F420" s="17"/>
      <c r="G420" s="17"/>
      <c r="H420" s="17"/>
      <c r="I420" s="17"/>
      <c r="J420" s="17"/>
      <c r="K420" s="17"/>
      <c r="L420" s="70"/>
      <c r="M420" s="18"/>
      <c r="N420" s="81"/>
      <c r="S420" s="11"/>
      <c r="T420" s="11" t="str">
        <f>IF(S420="","",LOOKUP(S420,#REF!,#REF!))</f>
        <v/>
      </c>
      <c r="U420" s="11"/>
      <c r="W420" s="80"/>
    </row>
    <row r="421" spans="1:23">
      <c r="A421" s="24"/>
      <c r="B421" s="16"/>
      <c r="C421" s="17"/>
      <c r="D421" s="17"/>
      <c r="E421" s="17"/>
      <c r="F421" s="17"/>
      <c r="G421" s="17"/>
      <c r="H421" s="17"/>
      <c r="I421" s="17"/>
      <c r="J421" s="17"/>
      <c r="K421" s="17"/>
      <c r="L421" s="70"/>
      <c r="M421" s="18"/>
      <c r="N421" s="81"/>
      <c r="S421" s="11"/>
      <c r="T421" s="11" t="str">
        <f>IF(S421="","",LOOKUP(S421,#REF!,#REF!))</f>
        <v/>
      </c>
      <c r="U421" s="11"/>
      <c r="W421" s="80"/>
    </row>
    <row r="422" spans="1:23">
      <c r="A422" s="24"/>
      <c r="B422" s="16"/>
      <c r="C422" s="17"/>
      <c r="D422" s="17"/>
      <c r="E422" s="17"/>
      <c r="F422" s="17"/>
      <c r="G422" s="17"/>
      <c r="H422" s="17"/>
      <c r="I422" s="17"/>
      <c r="J422" s="17"/>
      <c r="K422" s="17"/>
      <c r="L422" s="70"/>
      <c r="M422" s="18"/>
      <c r="N422" s="81"/>
      <c r="S422" s="11"/>
      <c r="T422" s="11" t="str">
        <f>IF(S422="","",LOOKUP(S422,#REF!,#REF!))</f>
        <v/>
      </c>
      <c r="U422" s="11"/>
      <c r="W422" s="80"/>
    </row>
    <row r="423" spans="1:23">
      <c r="A423" s="24"/>
      <c r="B423" s="16"/>
      <c r="C423" s="17"/>
      <c r="D423" s="17"/>
      <c r="E423" s="17"/>
      <c r="F423" s="17"/>
      <c r="G423" s="17"/>
      <c r="H423" s="17"/>
      <c r="I423" s="17"/>
      <c r="J423" s="17"/>
      <c r="K423" s="17"/>
      <c r="L423" s="70"/>
      <c r="M423" s="18"/>
      <c r="N423" s="81"/>
      <c r="S423" s="11"/>
      <c r="T423" s="11" t="str">
        <f>IF(S423="","",LOOKUP(S423,#REF!,#REF!))</f>
        <v/>
      </c>
      <c r="U423" s="11"/>
      <c r="W423" s="80"/>
    </row>
    <row r="424" spans="1:23">
      <c r="A424" s="24"/>
      <c r="B424" s="16"/>
      <c r="C424" s="17"/>
      <c r="D424" s="17"/>
      <c r="E424" s="17"/>
      <c r="F424" s="17"/>
      <c r="G424" s="17"/>
      <c r="H424" s="17"/>
      <c r="I424" s="17"/>
      <c r="J424" s="17"/>
      <c r="K424" s="17"/>
      <c r="L424" s="70"/>
      <c r="M424" s="18"/>
      <c r="N424" s="81"/>
      <c r="S424" s="11"/>
      <c r="T424" s="11" t="str">
        <f>IF(S424="","",LOOKUP(S424,#REF!,#REF!))</f>
        <v/>
      </c>
      <c r="U424" s="11"/>
      <c r="W424" s="80"/>
    </row>
    <row r="425" spans="1:23">
      <c r="A425" s="24"/>
      <c r="B425" s="16"/>
      <c r="C425" s="17"/>
      <c r="D425" s="17"/>
      <c r="E425" s="17"/>
      <c r="F425" s="17"/>
      <c r="G425" s="17"/>
      <c r="H425" s="17"/>
      <c r="I425" s="17"/>
      <c r="J425" s="17"/>
      <c r="K425" s="17"/>
      <c r="L425" s="70"/>
      <c r="M425" s="18"/>
      <c r="N425" s="81"/>
      <c r="S425" s="11"/>
      <c r="T425" s="11" t="str">
        <f>IF(S425="","",LOOKUP(S425,#REF!,#REF!))</f>
        <v/>
      </c>
      <c r="U425" s="11"/>
      <c r="W425" s="80"/>
    </row>
    <row r="426" spans="1:23">
      <c r="A426" s="24"/>
      <c r="B426" s="16"/>
      <c r="C426" s="17"/>
      <c r="D426" s="17"/>
      <c r="E426" s="17"/>
      <c r="F426" s="17"/>
      <c r="G426" s="17"/>
      <c r="H426" s="17"/>
      <c r="I426" s="17"/>
      <c r="J426" s="17"/>
      <c r="K426" s="17"/>
      <c r="L426" s="70"/>
      <c r="M426" s="18"/>
      <c r="N426" s="81"/>
      <c r="S426" s="11"/>
      <c r="T426" s="11" t="str">
        <f>IF(S426="","",LOOKUP(S426,#REF!,#REF!))</f>
        <v/>
      </c>
      <c r="U426" s="11"/>
      <c r="W426" s="80"/>
    </row>
    <row r="427" spans="1:23">
      <c r="A427" s="24"/>
      <c r="B427" s="16"/>
      <c r="C427" s="17"/>
      <c r="D427" s="17"/>
      <c r="E427" s="17"/>
      <c r="F427" s="17"/>
      <c r="G427" s="17"/>
      <c r="H427" s="17"/>
      <c r="I427" s="17"/>
      <c r="J427" s="17"/>
      <c r="K427" s="17"/>
      <c r="L427" s="70"/>
      <c r="M427" s="18"/>
      <c r="N427" s="81"/>
      <c r="S427" s="11"/>
      <c r="T427" s="11" t="str">
        <f>IF(S427="","",LOOKUP(S427,#REF!,#REF!))</f>
        <v/>
      </c>
      <c r="U427" s="11"/>
      <c r="W427" s="80"/>
    </row>
    <row r="428" spans="1:23">
      <c r="A428" s="24"/>
      <c r="B428" s="16"/>
      <c r="C428" s="17"/>
      <c r="D428" s="17"/>
      <c r="E428" s="17"/>
      <c r="F428" s="17"/>
      <c r="G428" s="17"/>
      <c r="H428" s="17"/>
      <c r="I428" s="17"/>
      <c r="J428" s="17"/>
      <c r="K428" s="17"/>
      <c r="L428" s="70"/>
      <c r="M428" s="18"/>
      <c r="N428" s="81"/>
      <c r="S428" s="11"/>
      <c r="T428" s="11" t="str">
        <f>IF(S428="","",LOOKUP(S428,#REF!,#REF!))</f>
        <v/>
      </c>
      <c r="U428" s="11"/>
      <c r="W428" s="80"/>
    </row>
    <row r="429" spans="1:23">
      <c r="A429" s="24"/>
      <c r="B429" s="16"/>
      <c r="C429" s="17"/>
      <c r="D429" s="17"/>
      <c r="E429" s="17"/>
      <c r="F429" s="17"/>
      <c r="G429" s="17"/>
      <c r="H429" s="17"/>
      <c r="I429" s="17"/>
      <c r="J429" s="17"/>
      <c r="K429" s="17"/>
      <c r="L429" s="70"/>
      <c r="M429" s="18"/>
      <c r="N429" s="81"/>
      <c r="S429" s="11"/>
      <c r="T429" s="11" t="str">
        <f>IF(S429="","",LOOKUP(S429,#REF!,#REF!))</f>
        <v/>
      </c>
      <c r="U429" s="11"/>
      <c r="W429" s="80"/>
    </row>
    <row r="430" spans="1:23">
      <c r="A430" s="24"/>
      <c r="B430" s="16"/>
      <c r="C430" s="17"/>
      <c r="D430" s="17"/>
      <c r="E430" s="17"/>
      <c r="F430" s="17"/>
      <c r="G430" s="17"/>
      <c r="H430" s="17"/>
      <c r="I430" s="17"/>
      <c r="J430" s="17"/>
      <c r="K430" s="17"/>
      <c r="L430" s="70"/>
      <c r="M430" s="18"/>
      <c r="N430" s="81"/>
      <c r="S430" s="11"/>
      <c r="T430" s="11" t="str">
        <f>IF(S430="","",LOOKUP(S430,#REF!,#REF!))</f>
        <v/>
      </c>
      <c r="U430" s="11"/>
      <c r="W430" s="80"/>
    </row>
    <row r="431" spans="1:23">
      <c r="A431" s="24"/>
      <c r="B431" s="16"/>
      <c r="C431" s="17"/>
      <c r="D431" s="17"/>
      <c r="E431" s="17"/>
      <c r="F431" s="17"/>
      <c r="G431" s="17"/>
      <c r="H431" s="17"/>
      <c r="I431" s="17"/>
      <c r="J431" s="17"/>
      <c r="K431" s="17"/>
      <c r="L431" s="70"/>
      <c r="M431" s="18"/>
      <c r="N431" s="81"/>
      <c r="S431" s="11"/>
      <c r="T431" s="11" t="str">
        <f>IF(S431="","",LOOKUP(S431,#REF!,#REF!))</f>
        <v/>
      </c>
      <c r="U431" s="11"/>
      <c r="W431" s="80"/>
    </row>
    <row r="432" spans="1:23">
      <c r="A432" s="24"/>
      <c r="B432" s="16"/>
      <c r="C432" s="17"/>
      <c r="D432" s="17"/>
      <c r="E432" s="17"/>
      <c r="F432" s="17"/>
      <c r="G432" s="17"/>
      <c r="H432" s="17"/>
      <c r="I432" s="17"/>
      <c r="J432" s="17"/>
      <c r="K432" s="17"/>
      <c r="L432" s="70"/>
      <c r="M432" s="18"/>
      <c r="N432" s="81"/>
      <c r="S432" s="11"/>
      <c r="T432" s="11" t="str">
        <f>IF(S432="","",LOOKUP(S432,#REF!,#REF!))</f>
        <v/>
      </c>
      <c r="U432" s="11"/>
      <c r="W432" s="80"/>
    </row>
    <row r="433" spans="1:23">
      <c r="A433" s="24"/>
      <c r="B433" s="16"/>
      <c r="C433" s="17"/>
      <c r="D433" s="17"/>
      <c r="E433" s="17"/>
      <c r="F433" s="17"/>
      <c r="G433" s="17"/>
      <c r="H433" s="17"/>
      <c r="I433" s="17"/>
      <c r="J433" s="17"/>
      <c r="K433" s="17"/>
      <c r="L433" s="70"/>
      <c r="M433" s="18"/>
      <c r="N433" s="81"/>
      <c r="S433" s="11"/>
      <c r="T433" s="11" t="str">
        <f>IF(S433="","",LOOKUP(S433,#REF!,#REF!))</f>
        <v/>
      </c>
      <c r="U433" s="11"/>
      <c r="W433" s="80"/>
    </row>
    <row r="434" spans="1:23">
      <c r="A434" s="24"/>
      <c r="B434" s="16"/>
      <c r="C434" s="17"/>
      <c r="D434" s="17"/>
      <c r="E434" s="17"/>
      <c r="F434" s="17"/>
      <c r="G434" s="17"/>
      <c r="H434" s="17"/>
      <c r="I434" s="17"/>
      <c r="J434" s="17"/>
      <c r="K434" s="17"/>
      <c r="L434" s="70"/>
      <c r="M434" s="18"/>
      <c r="N434" s="81"/>
      <c r="S434" s="11"/>
      <c r="T434" s="11" t="str">
        <f>IF(S434="","",LOOKUP(S434,#REF!,#REF!))</f>
        <v/>
      </c>
      <c r="U434" s="11"/>
      <c r="W434" s="80"/>
    </row>
    <row r="435" spans="1:23">
      <c r="A435" s="24"/>
      <c r="B435" s="16"/>
      <c r="C435" s="17"/>
      <c r="D435" s="17"/>
      <c r="E435" s="17"/>
      <c r="F435" s="17"/>
      <c r="G435" s="17"/>
      <c r="H435" s="17"/>
      <c r="I435" s="17"/>
      <c r="J435" s="17"/>
      <c r="K435" s="17"/>
      <c r="L435" s="70"/>
      <c r="M435" s="18"/>
      <c r="N435" s="81"/>
      <c r="S435" s="11"/>
      <c r="T435" s="11" t="str">
        <f>IF(S435="","",LOOKUP(S435,#REF!,#REF!))</f>
        <v/>
      </c>
      <c r="U435" s="11"/>
      <c r="W435" s="80"/>
    </row>
    <row r="436" spans="1:23">
      <c r="A436" s="24"/>
      <c r="B436" s="16"/>
      <c r="C436" s="17"/>
      <c r="D436" s="17"/>
      <c r="E436" s="17"/>
      <c r="F436" s="17"/>
      <c r="G436" s="17"/>
      <c r="H436" s="17"/>
      <c r="I436" s="17"/>
      <c r="J436" s="17"/>
      <c r="K436" s="17"/>
      <c r="L436" s="70"/>
      <c r="M436" s="18"/>
      <c r="N436" s="81"/>
      <c r="S436" s="11"/>
      <c r="T436" s="11" t="str">
        <f>IF(S436="","",LOOKUP(S436,#REF!,#REF!))</f>
        <v/>
      </c>
      <c r="U436" s="11"/>
      <c r="W436" s="80"/>
    </row>
    <row r="437" spans="1:23">
      <c r="A437" s="24"/>
      <c r="B437" s="16"/>
      <c r="C437" s="17"/>
      <c r="D437" s="17"/>
      <c r="E437" s="17"/>
      <c r="F437" s="17"/>
      <c r="G437" s="17"/>
      <c r="H437" s="17"/>
      <c r="I437" s="17"/>
      <c r="J437" s="17"/>
      <c r="K437" s="17"/>
      <c r="L437" s="70"/>
      <c r="M437" s="18"/>
      <c r="N437" s="81"/>
      <c r="S437" s="11"/>
      <c r="T437" s="11" t="str">
        <f>IF(S437="","",LOOKUP(S437,#REF!,#REF!))</f>
        <v/>
      </c>
      <c r="U437" s="11"/>
      <c r="W437" s="80"/>
    </row>
    <row r="438" spans="1:23">
      <c r="A438" s="24"/>
      <c r="B438" s="16"/>
      <c r="C438" s="17"/>
      <c r="D438" s="17"/>
      <c r="E438" s="17"/>
      <c r="F438" s="17"/>
      <c r="G438" s="17"/>
      <c r="H438" s="17"/>
      <c r="I438" s="17"/>
      <c r="J438" s="17"/>
      <c r="K438" s="17"/>
      <c r="L438" s="70"/>
      <c r="M438" s="18"/>
      <c r="N438" s="81"/>
      <c r="S438" s="11"/>
      <c r="T438" s="11" t="str">
        <f>IF(S438="","",LOOKUP(S438,#REF!,#REF!))</f>
        <v/>
      </c>
      <c r="U438" s="11"/>
      <c r="W438" s="80"/>
    </row>
    <row r="439" spans="1:23">
      <c r="A439" s="24"/>
      <c r="B439" s="16"/>
      <c r="C439" s="17"/>
      <c r="D439" s="17"/>
      <c r="E439" s="17"/>
      <c r="F439" s="17"/>
      <c r="G439" s="17"/>
      <c r="H439" s="17"/>
      <c r="I439" s="17"/>
      <c r="J439" s="17"/>
      <c r="K439" s="17"/>
      <c r="L439" s="70"/>
      <c r="M439" s="18"/>
      <c r="N439" s="81"/>
      <c r="S439" s="11"/>
      <c r="T439" s="11" t="str">
        <f>IF(S439="","",LOOKUP(S439,#REF!,#REF!))</f>
        <v/>
      </c>
      <c r="U439" s="11"/>
      <c r="W439" s="80"/>
    </row>
    <row r="440" spans="1:23">
      <c r="A440" s="24"/>
      <c r="B440" s="16"/>
      <c r="C440" s="17"/>
      <c r="D440" s="17"/>
      <c r="E440" s="17"/>
      <c r="F440" s="17"/>
      <c r="G440" s="17"/>
      <c r="H440" s="17"/>
      <c r="I440" s="17"/>
      <c r="J440" s="17"/>
      <c r="K440" s="17"/>
      <c r="L440" s="70"/>
      <c r="M440" s="18"/>
      <c r="N440" s="81"/>
      <c r="S440" s="11"/>
      <c r="T440" s="11" t="str">
        <f>IF(S440="","",LOOKUP(S440,#REF!,#REF!))</f>
        <v/>
      </c>
      <c r="U440" s="11"/>
      <c r="W440" s="80"/>
    </row>
    <row r="441" spans="1:23">
      <c r="A441" s="24"/>
      <c r="B441" s="16"/>
      <c r="C441" s="17"/>
      <c r="D441" s="17"/>
      <c r="E441" s="17"/>
      <c r="F441" s="17"/>
      <c r="G441" s="17"/>
      <c r="H441" s="17"/>
      <c r="I441" s="17"/>
      <c r="J441" s="17"/>
      <c r="K441" s="17"/>
      <c r="L441" s="70"/>
      <c r="M441" s="18"/>
      <c r="N441" s="81"/>
      <c r="S441" s="11"/>
      <c r="T441" s="11" t="str">
        <f>IF(S441="","",LOOKUP(S441,#REF!,#REF!))</f>
        <v/>
      </c>
      <c r="U441" s="11"/>
      <c r="W441" s="80"/>
    </row>
    <row r="442" spans="1:23">
      <c r="A442" s="24"/>
      <c r="B442" s="16"/>
      <c r="C442" s="17"/>
      <c r="D442" s="17"/>
      <c r="E442" s="17"/>
      <c r="F442" s="17"/>
      <c r="G442" s="17"/>
      <c r="H442" s="17"/>
      <c r="I442" s="17"/>
      <c r="J442" s="17"/>
      <c r="K442" s="17"/>
      <c r="L442" s="70"/>
      <c r="M442" s="18"/>
      <c r="N442" s="81"/>
      <c r="S442" s="11"/>
      <c r="T442" s="11" t="str">
        <f>IF(S442="","",LOOKUP(S442,#REF!,#REF!))</f>
        <v/>
      </c>
      <c r="U442" s="11"/>
      <c r="W442" s="80"/>
    </row>
    <row r="443" spans="1:23">
      <c r="A443" s="24"/>
      <c r="B443" s="16"/>
      <c r="C443" s="17"/>
      <c r="D443" s="17"/>
      <c r="E443" s="17"/>
      <c r="F443" s="17"/>
      <c r="G443" s="17"/>
      <c r="H443" s="17"/>
      <c r="I443" s="17"/>
      <c r="J443" s="17"/>
      <c r="K443" s="17"/>
      <c r="L443" s="70"/>
      <c r="M443" s="18"/>
      <c r="N443" s="81"/>
      <c r="S443" s="11"/>
      <c r="T443" s="11" t="str">
        <f>IF(S443="","",LOOKUP(S443,#REF!,#REF!))</f>
        <v/>
      </c>
      <c r="U443" s="11"/>
      <c r="W443" s="80"/>
    </row>
    <row r="444" spans="1:23">
      <c r="A444" s="24"/>
      <c r="B444" s="16"/>
      <c r="C444" s="17"/>
      <c r="D444" s="17"/>
      <c r="E444" s="17"/>
      <c r="F444" s="17"/>
      <c r="G444" s="17"/>
      <c r="H444" s="17"/>
      <c r="I444" s="17"/>
      <c r="J444" s="17"/>
      <c r="K444" s="17"/>
      <c r="L444" s="70"/>
      <c r="M444" s="18"/>
      <c r="N444" s="81"/>
      <c r="S444" s="11"/>
      <c r="T444" s="11" t="str">
        <f>IF(S444="","",LOOKUP(S444,#REF!,#REF!))</f>
        <v/>
      </c>
      <c r="U444" s="11"/>
      <c r="W444" s="80"/>
    </row>
    <row r="445" spans="1:23">
      <c r="A445" s="24"/>
      <c r="B445" s="16"/>
      <c r="C445" s="17"/>
      <c r="D445" s="17"/>
      <c r="E445" s="17"/>
      <c r="F445" s="17"/>
      <c r="G445" s="17"/>
      <c r="H445" s="17"/>
      <c r="I445" s="17"/>
      <c r="J445" s="17"/>
      <c r="K445" s="17"/>
      <c r="L445" s="70"/>
      <c r="M445" s="18"/>
      <c r="N445" s="81"/>
      <c r="S445" s="11"/>
      <c r="T445" s="11" t="str">
        <f>IF(S445="","",LOOKUP(S445,#REF!,#REF!))</f>
        <v/>
      </c>
      <c r="U445" s="11"/>
      <c r="W445" s="80"/>
    </row>
    <row r="446" spans="1:23">
      <c r="A446" s="24"/>
      <c r="B446" s="16"/>
      <c r="C446" s="17"/>
      <c r="D446" s="17"/>
      <c r="E446" s="17"/>
      <c r="F446" s="17"/>
      <c r="G446" s="17"/>
      <c r="H446" s="17"/>
      <c r="I446" s="17"/>
      <c r="J446" s="17"/>
      <c r="K446" s="17"/>
      <c r="L446" s="70"/>
      <c r="M446" s="18"/>
      <c r="N446" s="81"/>
      <c r="S446" s="11"/>
      <c r="T446" s="11" t="str">
        <f>IF(S446="","",LOOKUP(S446,#REF!,#REF!))</f>
        <v/>
      </c>
      <c r="U446" s="11"/>
      <c r="W446" s="80"/>
    </row>
    <row r="447" spans="1:23">
      <c r="A447" s="24"/>
      <c r="B447" s="16"/>
      <c r="C447" s="17"/>
      <c r="D447" s="17"/>
      <c r="E447" s="17"/>
      <c r="F447" s="17"/>
      <c r="G447" s="17"/>
      <c r="H447" s="17"/>
      <c r="I447" s="17"/>
      <c r="J447" s="17"/>
      <c r="K447" s="17"/>
      <c r="L447" s="70"/>
      <c r="M447" s="18"/>
      <c r="N447" s="81"/>
      <c r="S447" s="11"/>
      <c r="T447" s="11" t="str">
        <f>IF(S447="","",LOOKUP(S447,#REF!,#REF!))</f>
        <v/>
      </c>
      <c r="U447" s="11"/>
      <c r="W447" s="80"/>
    </row>
    <row r="448" spans="1:23">
      <c r="A448" s="24"/>
      <c r="B448" s="16"/>
      <c r="C448" s="17"/>
      <c r="D448" s="17"/>
      <c r="E448" s="17"/>
      <c r="F448" s="17"/>
      <c r="G448" s="17"/>
      <c r="H448" s="17"/>
      <c r="I448" s="17"/>
      <c r="J448" s="17"/>
      <c r="K448" s="17"/>
      <c r="L448" s="70"/>
      <c r="M448" s="18"/>
      <c r="N448" s="81"/>
      <c r="S448" s="11"/>
      <c r="T448" s="11" t="str">
        <f>IF(S448="","",LOOKUP(S448,#REF!,#REF!))</f>
        <v/>
      </c>
      <c r="U448" s="11"/>
      <c r="W448" s="80"/>
    </row>
    <row r="449" spans="1:21">
      <c r="A449" s="24"/>
      <c r="B449" s="16"/>
      <c r="C449" s="17"/>
      <c r="D449" s="17"/>
      <c r="E449" s="17"/>
      <c r="F449" s="17"/>
      <c r="G449" s="17"/>
      <c r="H449" s="17"/>
      <c r="I449" s="17"/>
      <c r="J449" s="17"/>
      <c r="K449" s="17"/>
      <c r="L449" s="70"/>
      <c r="M449" s="18"/>
      <c r="N449" s="81"/>
      <c r="O449" s="305"/>
      <c r="S449" s="11"/>
      <c r="T449" s="11"/>
      <c r="U449" s="11"/>
    </row>
    <row r="450" spans="1:21">
      <c r="A450" s="24"/>
      <c r="B450" s="16"/>
      <c r="C450" s="17"/>
      <c r="D450" s="17"/>
      <c r="E450" s="17"/>
      <c r="F450" s="17"/>
      <c r="G450" s="17"/>
      <c r="H450" s="17"/>
      <c r="I450" s="17"/>
      <c r="J450" s="17"/>
      <c r="K450" s="17"/>
      <c r="L450" s="70"/>
      <c r="M450" s="18"/>
      <c r="N450" s="81"/>
      <c r="O450" s="305"/>
      <c r="S450" s="11"/>
      <c r="T450" s="11"/>
      <c r="U450" s="11"/>
    </row>
    <row r="451" spans="1:21">
      <c r="A451" s="24"/>
      <c r="B451" s="16"/>
      <c r="C451" s="17"/>
      <c r="D451" s="17"/>
      <c r="E451" s="17"/>
      <c r="F451" s="17"/>
      <c r="G451" s="17"/>
      <c r="H451" s="17"/>
      <c r="I451" s="17"/>
      <c r="J451" s="17"/>
      <c r="K451" s="17"/>
      <c r="L451" s="70"/>
      <c r="M451" s="18"/>
      <c r="N451" s="81"/>
      <c r="O451" s="305"/>
      <c r="S451" s="11"/>
      <c r="T451" s="11"/>
      <c r="U451" s="11"/>
    </row>
    <row r="452" spans="1:21">
      <c r="A452" s="24"/>
      <c r="B452" s="16"/>
      <c r="C452" s="17"/>
      <c r="D452" s="17"/>
      <c r="E452" s="17"/>
      <c r="F452" s="17"/>
      <c r="G452" s="17"/>
      <c r="H452" s="17"/>
      <c r="I452" s="17"/>
      <c r="J452" s="17"/>
      <c r="K452" s="17"/>
      <c r="L452" s="70"/>
      <c r="M452" s="18"/>
      <c r="N452" s="81"/>
      <c r="O452" s="305"/>
      <c r="S452" s="11"/>
      <c r="T452" s="11"/>
      <c r="U452" s="11"/>
    </row>
    <row r="453" spans="1:21">
      <c r="A453" s="24"/>
      <c r="B453" s="16"/>
      <c r="C453" s="17"/>
      <c r="D453" s="17"/>
      <c r="E453" s="17"/>
      <c r="F453" s="17"/>
      <c r="G453" s="17"/>
      <c r="H453" s="17"/>
      <c r="I453" s="17"/>
      <c r="J453" s="17"/>
      <c r="K453" s="17"/>
      <c r="L453" s="70"/>
      <c r="M453" s="18"/>
      <c r="N453" s="81"/>
      <c r="S453" s="11"/>
      <c r="T453" s="11"/>
      <c r="U453" s="11"/>
    </row>
    <row r="454" spans="1:21">
      <c r="A454" s="24"/>
      <c r="B454" s="16"/>
      <c r="C454" s="17"/>
      <c r="D454" s="17"/>
      <c r="E454" s="17"/>
      <c r="F454" s="17"/>
      <c r="G454" s="17"/>
      <c r="H454" s="17"/>
      <c r="I454" s="17"/>
      <c r="J454" s="17"/>
      <c r="K454" s="17"/>
      <c r="L454" s="70"/>
      <c r="M454" s="18"/>
      <c r="N454" s="81"/>
      <c r="S454" s="11"/>
      <c r="T454" s="11"/>
      <c r="U454" s="11"/>
    </row>
    <row r="455" spans="1:21">
      <c r="A455" s="24"/>
      <c r="B455" s="16"/>
      <c r="C455" s="17"/>
      <c r="D455" s="17"/>
      <c r="E455" s="17"/>
      <c r="F455" s="17"/>
      <c r="G455" s="17"/>
      <c r="H455" s="17"/>
      <c r="I455" s="17"/>
      <c r="J455" s="17"/>
      <c r="K455" s="17"/>
      <c r="L455" s="70"/>
      <c r="M455" s="18"/>
      <c r="N455" s="81"/>
      <c r="S455" s="11"/>
      <c r="T455" s="11"/>
      <c r="U455" s="11"/>
    </row>
    <row r="456" spans="1:21">
      <c r="A456" s="24"/>
      <c r="B456" s="16"/>
      <c r="C456" s="17"/>
      <c r="D456" s="17"/>
      <c r="E456" s="17"/>
      <c r="F456" s="17"/>
      <c r="G456" s="17"/>
      <c r="H456" s="17"/>
      <c r="I456" s="17"/>
      <c r="J456" s="17"/>
      <c r="K456" s="17"/>
      <c r="L456" s="70"/>
      <c r="M456" s="18"/>
      <c r="N456" s="81"/>
      <c r="S456" s="11"/>
      <c r="T456" s="11"/>
      <c r="U456" s="11"/>
    </row>
    <row r="457" spans="1:21">
      <c r="A457" s="24"/>
      <c r="B457" s="16"/>
      <c r="C457" s="17"/>
      <c r="D457" s="17"/>
      <c r="E457" s="17"/>
      <c r="F457" s="17"/>
      <c r="G457" s="17"/>
      <c r="H457" s="17"/>
      <c r="I457" s="17"/>
      <c r="J457" s="17"/>
      <c r="K457" s="17"/>
      <c r="L457" s="70"/>
      <c r="M457" s="18"/>
      <c r="N457" s="81"/>
      <c r="S457" s="11"/>
      <c r="T457" s="11"/>
      <c r="U457" s="11"/>
    </row>
    <row r="458" spans="1:21">
      <c r="A458" s="24"/>
      <c r="B458" s="16"/>
      <c r="C458" s="17"/>
      <c r="D458" s="17"/>
      <c r="E458" s="17"/>
      <c r="F458" s="17"/>
      <c r="G458" s="17"/>
      <c r="H458" s="17"/>
      <c r="I458" s="17"/>
      <c r="J458" s="17"/>
      <c r="K458" s="17"/>
      <c r="L458" s="70"/>
      <c r="M458" s="18"/>
      <c r="N458" s="81"/>
      <c r="S458" s="11"/>
      <c r="T458" s="11"/>
      <c r="U458" s="11"/>
    </row>
    <row r="459" spans="1:21">
      <c r="A459" s="24"/>
      <c r="B459" s="16"/>
      <c r="C459" s="17"/>
      <c r="D459" s="17"/>
      <c r="E459" s="17"/>
      <c r="F459" s="17"/>
      <c r="G459" s="17"/>
      <c r="H459" s="17"/>
      <c r="I459" s="17"/>
      <c r="J459" s="17"/>
      <c r="K459" s="17"/>
      <c r="L459" s="70"/>
      <c r="M459" s="18"/>
      <c r="N459" s="81"/>
      <c r="S459" s="11"/>
      <c r="T459" s="11"/>
      <c r="U459" s="11"/>
    </row>
    <row r="460" spans="1:21">
      <c r="A460" s="24"/>
      <c r="B460" s="16"/>
      <c r="C460" s="17"/>
      <c r="D460" s="17"/>
      <c r="E460" s="17"/>
      <c r="F460" s="17"/>
      <c r="G460" s="17"/>
      <c r="H460" s="17"/>
      <c r="I460" s="17"/>
      <c r="J460" s="17"/>
      <c r="K460" s="17"/>
      <c r="L460" s="70"/>
      <c r="M460" s="18"/>
      <c r="N460" s="81"/>
      <c r="S460" s="11"/>
      <c r="T460" s="11"/>
      <c r="U460" s="11"/>
    </row>
    <row r="461" spans="1:21">
      <c r="A461" s="24"/>
      <c r="B461" s="16"/>
      <c r="C461" s="17"/>
      <c r="D461" s="17"/>
      <c r="E461" s="17"/>
      <c r="F461" s="17"/>
      <c r="G461" s="17"/>
      <c r="H461" s="17"/>
      <c r="I461" s="17"/>
      <c r="J461" s="17"/>
      <c r="K461" s="17"/>
      <c r="L461" s="70"/>
      <c r="M461" s="18"/>
      <c r="N461" s="81"/>
      <c r="S461" s="11"/>
      <c r="T461" s="11"/>
      <c r="U461" s="11"/>
    </row>
    <row r="462" spans="1:21">
      <c r="A462" s="24"/>
      <c r="B462" s="16"/>
      <c r="C462" s="17"/>
      <c r="D462" s="17"/>
      <c r="E462" s="17"/>
      <c r="F462" s="17"/>
      <c r="G462" s="17"/>
      <c r="H462" s="17"/>
      <c r="I462" s="17"/>
      <c r="J462" s="17"/>
      <c r="K462" s="17"/>
      <c r="L462" s="70"/>
      <c r="M462" s="18"/>
      <c r="N462" s="81"/>
      <c r="S462" s="11"/>
      <c r="T462" s="11"/>
      <c r="U462" s="11"/>
    </row>
    <row r="463" spans="1:21">
      <c r="A463" s="24"/>
      <c r="B463" s="16"/>
      <c r="C463" s="17"/>
      <c r="D463" s="17"/>
      <c r="E463" s="17"/>
      <c r="F463" s="17"/>
      <c r="G463" s="17"/>
      <c r="H463" s="17"/>
      <c r="I463" s="17"/>
      <c r="J463" s="17"/>
      <c r="K463" s="17"/>
      <c r="L463" s="70"/>
      <c r="M463" s="18"/>
      <c r="N463" s="81"/>
      <c r="S463" s="11"/>
      <c r="T463" s="11"/>
      <c r="U463" s="11"/>
    </row>
    <row r="464" spans="1:21">
      <c r="A464" s="24"/>
      <c r="B464" s="16"/>
      <c r="C464" s="17"/>
      <c r="D464" s="17"/>
      <c r="E464" s="17"/>
      <c r="F464" s="17"/>
      <c r="G464" s="17"/>
      <c r="H464" s="17"/>
      <c r="I464" s="17"/>
      <c r="J464" s="17"/>
      <c r="K464" s="17"/>
      <c r="L464" s="70"/>
      <c r="M464" s="18"/>
      <c r="N464" s="81"/>
      <c r="S464" s="11"/>
      <c r="T464" s="11"/>
      <c r="U464" s="11"/>
    </row>
    <row r="465" spans="1:21">
      <c r="A465" s="24"/>
      <c r="B465" s="16"/>
      <c r="C465" s="17"/>
      <c r="D465" s="17"/>
      <c r="E465" s="17"/>
      <c r="F465" s="17"/>
      <c r="G465" s="17"/>
      <c r="H465" s="17"/>
      <c r="I465" s="17"/>
      <c r="J465" s="17"/>
      <c r="K465" s="17"/>
      <c r="L465" s="70"/>
      <c r="M465" s="18"/>
      <c r="N465" s="81"/>
      <c r="S465" s="11"/>
      <c r="T465" s="11"/>
      <c r="U465" s="11"/>
    </row>
    <row r="466" spans="1:21">
      <c r="A466" s="24"/>
      <c r="B466" s="16"/>
      <c r="C466" s="17"/>
      <c r="D466" s="17"/>
      <c r="E466" s="17"/>
      <c r="F466" s="17"/>
      <c r="G466" s="17"/>
      <c r="H466" s="17"/>
      <c r="I466" s="17"/>
      <c r="J466" s="17"/>
      <c r="K466" s="17"/>
      <c r="L466" s="70"/>
      <c r="M466" s="18"/>
      <c r="N466" s="81"/>
      <c r="S466" s="11"/>
      <c r="T466" s="11"/>
      <c r="U466" s="11"/>
    </row>
    <row r="467" spans="1:21">
      <c r="A467" s="24"/>
      <c r="B467" s="16"/>
      <c r="C467" s="17"/>
      <c r="D467" s="17"/>
      <c r="E467" s="17"/>
      <c r="F467" s="17"/>
      <c r="G467" s="17"/>
      <c r="H467" s="17"/>
      <c r="I467" s="17"/>
      <c r="J467" s="17"/>
      <c r="K467" s="17"/>
      <c r="L467" s="70"/>
      <c r="M467" s="18"/>
      <c r="N467" s="81"/>
      <c r="S467" s="11"/>
      <c r="T467" s="11"/>
      <c r="U467" s="11"/>
    </row>
    <row r="468" spans="1:21">
      <c r="A468" s="24"/>
      <c r="B468" s="16"/>
      <c r="C468" s="17"/>
      <c r="D468" s="17"/>
      <c r="E468" s="17"/>
      <c r="F468" s="17"/>
      <c r="G468" s="17"/>
      <c r="H468" s="17"/>
      <c r="I468" s="17"/>
      <c r="J468" s="17"/>
      <c r="K468" s="17"/>
      <c r="L468" s="70"/>
      <c r="M468" s="18"/>
      <c r="N468" s="81"/>
      <c r="S468" s="11"/>
      <c r="T468" s="11"/>
      <c r="U468" s="11"/>
    </row>
    <row r="469" spans="1:21">
      <c r="A469" s="24"/>
      <c r="B469" s="16"/>
      <c r="C469" s="17"/>
      <c r="D469" s="17"/>
      <c r="E469" s="17"/>
      <c r="F469" s="17"/>
      <c r="G469" s="17"/>
      <c r="H469" s="17"/>
      <c r="I469" s="17"/>
      <c r="J469" s="17"/>
      <c r="K469" s="17"/>
      <c r="L469" s="70"/>
      <c r="M469" s="18"/>
      <c r="N469" s="81"/>
      <c r="S469" s="11"/>
      <c r="T469" s="11"/>
      <c r="U469" s="11"/>
    </row>
    <row r="470" spans="1:21">
      <c r="A470" s="24"/>
      <c r="B470" s="16"/>
      <c r="C470" s="17"/>
      <c r="D470" s="17"/>
      <c r="E470" s="17"/>
      <c r="F470" s="17"/>
      <c r="G470" s="17"/>
      <c r="H470" s="17"/>
      <c r="I470" s="17"/>
      <c r="J470" s="17"/>
      <c r="K470" s="17"/>
      <c r="L470" s="70"/>
      <c r="M470" s="18"/>
      <c r="N470" s="81"/>
      <c r="S470" s="11"/>
      <c r="T470" s="11"/>
      <c r="U470" s="11"/>
    </row>
    <row r="471" spans="1:21">
      <c r="A471" s="24"/>
      <c r="B471" s="16"/>
      <c r="C471" s="17"/>
      <c r="D471" s="17"/>
      <c r="E471" s="17"/>
      <c r="F471" s="17"/>
      <c r="G471" s="17"/>
      <c r="H471" s="17"/>
      <c r="I471" s="17"/>
      <c r="J471" s="17"/>
      <c r="K471" s="17"/>
      <c r="L471" s="70"/>
      <c r="M471" s="18"/>
      <c r="N471" s="81"/>
      <c r="S471" s="11"/>
      <c r="T471" s="11"/>
      <c r="U471" s="11"/>
    </row>
    <row r="472" spans="1:21">
      <c r="A472" s="24"/>
      <c r="B472" s="16"/>
      <c r="C472" s="17"/>
      <c r="D472" s="17"/>
      <c r="E472" s="17"/>
      <c r="F472" s="17"/>
      <c r="G472" s="17"/>
      <c r="H472" s="17"/>
      <c r="I472" s="17"/>
      <c r="J472" s="17"/>
      <c r="K472" s="17"/>
      <c r="L472" s="70"/>
      <c r="M472" s="18"/>
      <c r="N472" s="81"/>
      <c r="S472" s="11"/>
      <c r="T472" s="11"/>
      <c r="U472" s="11"/>
    </row>
    <row r="473" spans="1:21">
      <c r="A473" s="24"/>
      <c r="B473" s="16"/>
      <c r="C473" s="17"/>
      <c r="D473" s="17"/>
      <c r="E473" s="17"/>
      <c r="F473" s="17"/>
      <c r="G473" s="17"/>
      <c r="H473" s="17"/>
      <c r="I473" s="17"/>
      <c r="J473" s="17"/>
      <c r="K473" s="17"/>
      <c r="L473" s="70"/>
      <c r="M473" s="18"/>
      <c r="N473" s="81"/>
      <c r="S473" s="11"/>
      <c r="T473" s="11"/>
      <c r="U473" s="11"/>
    </row>
    <row r="474" spans="1:21">
      <c r="A474" s="24"/>
      <c r="B474" s="16"/>
      <c r="C474" s="17"/>
      <c r="D474" s="17"/>
      <c r="E474" s="17"/>
      <c r="F474" s="17"/>
      <c r="G474" s="17"/>
      <c r="H474" s="17"/>
      <c r="I474" s="17"/>
      <c r="J474" s="17"/>
      <c r="K474" s="17"/>
      <c r="L474" s="70"/>
      <c r="M474" s="18"/>
      <c r="N474" s="81"/>
      <c r="S474" s="11"/>
      <c r="T474" s="11"/>
      <c r="U474" s="11"/>
    </row>
    <row r="475" spans="1:21">
      <c r="A475" s="24"/>
      <c r="B475" s="16"/>
      <c r="C475" s="17"/>
      <c r="D475" s="17"/>
      <c r="E475" s="17"/>
      <c r="F475" s="17"/>
      <c r="G475" s="17"/>
      <c r="H475" s="17"/>
      <c r="I475" s="17"/>
      <c r="J475" s="17"/>
      <c r="K475" s="17"/>
      <c r="L475" s="70"/>
      <c r="M475" s="18"/>
      <c r="N475" s="81"/>
      <c r="S475" s="11"/>
      <c r="T475" s="11"/>
      <c r="U475" s="11"/>
    </row>
    <row r="476" spans="1:21">
      <c r="A476" s="24"/>
      <c r="B476" s="16"/>
      <c r="C476" s="17"/>
      <c r="D476" s="17"/>
      <c r="E476" s="17"/>
      <c r="F476" s="17"/>
      <c r="G476" s="17"/>
      <c r="H476" s="17"/>
      <c r="I476" s="17"/>
      <c r="J476" s="17"/>
      <c r="K476" s="17"/>
      <c r="L476" s="70"/>
      <c r="M476" s="18"/>
      <c r="N476" s="81"/>
      <c r="S476" s="11"/>
      <c r="T476" s="11"/>
      <c r="U476" s="11"/>
    </row>
    <row r="477" spans="1:21">
      <c r="A477" s="24"/>
      <c r="B477" s="16"/>
      <c r="C477" s="17"/>
      <c r="D477" s="17"/>
      <c r="E477" s="17"/>
      <c r="F477" s="17"/>
      <c r="G477" s="17"/>
      <c r="H477" s="17"/>
      <c r="I477" s="17"/>
      <c r="J477" s="17"/>
      <c r="K477" s="17"/>
      <c r="L477" s="70"/>
      <c r="M477" s="18"/>
      <c r="N477" s="81"/>
      <c r="S477" s="11"/>
      <c r="T477" s="11"/>
      <c r="U477" s="11"/>
    </row>
    <row r="478" spans="1:21">
      <c r="A478" s="24"/>
      <c r="B478" s="16"/>
      <c r="C478" s="17"/>
      <c r="D478" s="17"/>
      <c r="E478" s="17"/>
      <c r="F478" s="17"/>
      <c r="G478" s="17"/>
      <c r="H478" s="17"/>
      <c r="I478" s="17"/>
      <c r="J478" s="17"/>
      <c r="K478" s="17"/>
      <c r="L478" s="70"/>
      <c r="M478" s="18"/>
      <c r="N478" s="81"/>
      <c r="S478" s="11"/>
      <c r="T478" s="11"/>
      <c r="U478" s="11"/>
    </row>
    <row r="479" spans="1:21">
      <c r="A479" s="24"/>
      <c r="B479" s="16"/>
      <c r="C479" s="17"/>
      <c r="D479" s="17"/>
      <c r="E479" s="17"/>
      <c r="F479" s="17"/>
      <c r="G479" s="17"/>
      <c r="H479" s="17"/>
      <c r="I479" s="17"/>
      <c r="J479" s="17"/>
      <c r="K479" s="17"/>
      <c r="L479" s="70"/>
      <c r="M479" s="18"/>
      <c r="N479" s="81"/>
      <c r="S479" s="11"/>
      <c r="T479" s="11"/>
      <c r="U479" s="11"/>
    </row>
    <row r="480" spans="1:21">
      <c r="A480" s="24"/>
      <c r="B480" s="16"/>
      <c r="C480" s="17"/>
      <c r="D480" s="17"/>
      <c r="E480" s="17"/>
      <c r="F480" s="17"/>
      <c r="G480" s="17"/>
      <c r="H480" s="17"/>
      <c r="I480" s="17"/>
      <c r="J480" s="17"/>
      <c r="K480" s="17"/>
      <c r="L480" s="70"/>
      <c r="M480" s="18"/>
      <c r="N480" s="81"/>
      <c r="S480" s="11"/>
      <c r="T480" s="11"/>
      <c r="U480" s="11"/>
    </row>
    <row r="481" spans="1:21">
      <c r="A481" s="24"/>
      <c r="B481" s="16"/>
      <c r="C481" s="17"/>
      <c r="D481" s="17"/>
      <c r="E481" s="17"/>
      <c r="F481" s="17"/>
      <c r="G481" s="17"/>
      <c r="H481" s="17"/>
      <c r="I481" s="17"/>
      <c r="J481" s="17"/>
      <c r="K481" s="17"/>
      <c r="L481" s="70"/>
      <c r="M481" s="18"/>
      <c r="N481" s="81"/>
      <c r="S481" s="11"/>
      <c r="T481" s="11"/>
      <c r="U481" s="11"/>
    </row>
    <row r="482" spans="1:21">
      <c r="A482" s="24"/>
      <c r="B482" s="16"/>
      <c r="C482" s="17"/>
      <c r="D482" s="17"/>
      <c r="E482" s="17"/>
      <c r="F482" s="17"/>
      <c r="G482" s="17"/>
      <c r="H482" s="17"/>
      <c r="I482" s="17"/>
      <c r="J482" s="17"/>
      <c r="K482" s="17"/>
      <c r="L482" s="70"/>
      <c r="M482" s="18"/>
      <c r="N482" s="81"/>
      <c r="S482" s="11"/>
      <c r="T482" s="11"/>
      <c r="U482" s="11"/>
    </row>
    <row r="483" spans="1:21">
      <c r="A483" s="24"/>
      <c r="B483" s="16"/>
      <c r="C483" s="17"/>
      <c r="D483" s="17"/>
      <c r="E483" s="17"/>
      <c r="F483" s="17"/>
      <c r="G483" s="17"/>
      <c r="H483" s="17"/>
      <c r="I483" s="17"/>
      <c r="J483" s="17"/>
      <c r="K483" s="17"/>
      <c r="L483" s="70"/>
      <c r="M483" s="18"/>
      <c r="N483" s="81"/>
      <c r="S483" s="11"/>
      <c r="T483" s="11"/>
      <c r="U483" s="11"/>
    </row>
    <row r="484" spans="1:21">
      <c r="A484" s="24"/>
      <c r="B484" s="16"/>
      <c r="C484" s="17"/>
      <c r="D484" s="17"/>
      <c r="E484" s="17"/>
      <c r="F484" s="17"/>
      <c r="G484" s="17"/>
      <c r="H484" s="17"/>
      <c r="I484" s="17"/>
      <c r="J484" s="17"/>
      <c r="K484" s="17"/>
      <c r="L484" s="70"/>
      <c r="M484" s="18"/>
      <c r="N484" s="81"/>
      <c r="S484" s="11"/>
      <c r="T484" s="11"/>
      <c r="U484" s="11"/>
    </row>
    <row r="485" spans="1:21">
      <c r="A485" s="24"/>
      <c r="B485" s="16"/>
      <c r="C485" s="17"/>
      <c r="D485" s="17"/>
      <c r="E485" s="17"/>
      <c r="F485" s="17"/>
      <c r="G485" s="17"/>
      <c r="H485" s="17"/>
      <c r="I485" s="17"/>
      <c r="J485" s="17"/>
      <c r="K485" s="17"/>
      <c r="L485" s="70"/>
      <c r="M485" s="18"/>
      <c r="N485" s="81"/>
      <c r="S485" s="11"/>
      <c r="T485" s="11"/>
      <c r="U485" s="11"/>
    </row>
    <row r="486" spans="1:21">
      <c r="A486" s="24"/>
      <c r="B486" s="16"/>
      <c r="C486" s="17"/>
      <c r="D486" s="17"/>
      <c r="E486" s="17"/>
      <c r="F486" s="17"/>
      <c r="G486" s="17"/>
      <c r="H486" s="17"/>
      <c r="I486" s="17"/>
      <c r="J486" s="17"/>
      <c r="K486" s="17"/>
      <c r="L486" s="70"/>
      <c r="M486" s="18"/>
      <c r="N486" s="81"/>
      <c r="S486" s="11"/>
      <c r="T486" s="11"/>
      <c r="U486" s="11"/>
    </row>
    <row r="487" spans="1:21">
      <c r="A487" s="24"/>
      <c r="B487" s="16"/>
      <c r="C487" s="17"/>
      <c r="D487" s="17"/>
      <c r="E487" s="17"/>
      <c r="F487" s="17"/>
      <c r="G487" s="17"/>
      <c r="H487" s="17"/>
      <c r="I487" s="17"/>
      <c r="J487" s="17"/>
      <c r="K487" s="17"/>
      <c r="L487" s="70"/>
      <c r="M487" s="18"/>
      <c r="N487" s="81"/>
      <c r="S487" s="11"/>
      <c r="T487" s="11"/>
      <c r="U487" s="11"/>
    </row>
    <row r="488" spans="1:21">
      <c r="A488" s="24"/>
      <c r="B488" s="16"/>
      <c r="C488" s="17"/>
      <c r="D488" s="17"/>
      <c r="E488" s="17"/>
      <c r="F488" s="17"/>
      <c r="G488" s="17"/>
      <c r="H488" s="17"/>
      <c r="I488" s="17"/>
      <c r="J488" s="17"/>
      <c r="K488" s="17"/>
      <c r="L488" s="70"/>
      <c r="M488" s="18"/>
      <c r="N488" s="81"/>
      <c r="S488" s="11"/>
      <c r="T488" s="11"/>
      <c r="U488" s="11"/>
    </row>
    <row r="489" spans="1:21">
      <c r="A489" s="24"/>
      <c r="B489" s="16"/>
      <c r="C489" s="17"/>
      <c r="D489" s="17"/>
      <c r="E489" s="17"/>
      <c r="F489" s="17"/>
      <c r="G489" s="17"/>
      <c r="H489" s="17"/>
      <c r="I489" s="17"/>
      <c r="J489" s="17"/>
      <c r="K489" s="17"/>
      <c r="L489" s="70"/>
      <c r="M489" s="18"/>
      <c r="N489" s="81"/>
      <c r="S489" s="11"/>
      <c r="T489" s="11"/>
      <c r="U489" s="11"/>
    </row>
    <row r="490" spans="1:21">
      <c r="A490" s="24"/>
      <c r="B490" s="16"/>
      <c r="C490" s="17"/>
      <c r="D490" s="17"/>
      <c r="E490" s="17"/>
      <c r="F490" s="17"/>
      <c r="G490" s="17"/>
      <c r="H490" s="17"/>
      <c r="I490" s="17"/>
      <c r="J490" s="17"/>
      <c r="K490" s="17"/>
      <c r="L490" s="70"/>
      <c r="M490" s="18"/>
      <c r="N490" s="81"/>
      <c r="S490" s="11"/>
      <c r="T490" s="11"/>
      <c r="U490" s="11"/>
    </row>
    <row r="491" spans="1:21">
      <c r="A491" s="24"/>
      <c r="B491" s="16"/>
      <c r="C491" s="17"/>
      <c r="D491" s="17"/>
      <c r="E491" s="17"/>
      <c r="F491" s="17"/>
      <c r="G491" s="17"/>
      <c r="H491" s="17"/>
      <c r="I491" s="17"/>
      <c r="J491" s="17"/>
      <c r="K491" s="17"/>
      <c r="L491" s="70"/>
      <c r="M491" s="18"/>
      <c r="N491" s="81"/>
      <c r="S491" s="11"/>
      <c r="T491" s="11"/>
      <c r="U491" s="11"/>
    </row>
    <row r="492" spans="1:21">
      <c r="A492" s="24"/>
      <c r="B492" s="16"/>
      <c r="C492" s="17"/>
      <c r="D492" s="17"/>
      <c r="E492" s="17"/>
      <c r="F492" s="17"/>
      <c r="G492" s="17"/>
      <c r="H492" s="17"/>
      <c r="I492" s="17"/>
      <c r="J492" s="17"/>
      <c r="K492" s="17"/>
      <c r="L492" s="70"/>
      <c r="M492" s="18"/>
      <c r="N492" s="81"/>
      <c r="S492" s="11"/>
      <c r="T492" s="11"/>
      <c r="U492" s="11"/>
    </row>
    <row r="493" spans="1:21">
      <c r="A493" s="24"/>
      <c r="B493" s="16"/>
      <c r="C493" s="17"/>
      <c r="D493" s="17"/>
      <c r="E493" s="17"/>
      <c r="F493" s="17"/>
      <c r="G493" s="17"/>
      <c r="H493" s="17"/>
      <c r="I493" s="17"/>
      <c r="J493" s="17"/>
      <c r="K493" s="17"/>
      <c r="L493" s="70"/>
      <c r="M493" s="18"/>
      <c r="N493" s="81"/>
      <c r="S493" s="11"/>
      <c r="T493" s="11"/>
      <c r="U493" s="11"/>
    </row>
    <row r="494" spans="1:21">
      <c r="A494" s="24"/>
      <c r="B494" s="16"/>
      <c r="C494" s="17"/>
      <c r="D494" s="17"/>
      <c r="E494" s="17"/>
      <c r="F494" s="17"/>
      <c r="G494" s="17"/>
      <c r="H494" s="17"/>
      <c r="I494" s="17"/>
      <c r="J494" s="17"/>
      <c r="K494" s="17"/>
      <c r="L494" s="70"/>
      <c r="M494" s="18"/>
      <c r="N494" s="81"/>
      <c r="S494" s="11"/>
      <c r="T494" s="11"/>
      <c r="U494" s="11"/>
    </row>
    <row r="495" spans="1:21">
      <c r="A495" s="24"/>
      <c r="B495" s="16"/>
      <c r="C495" s="17"/>
      <c r="D495" s="17"/>
      <c r="E495" s="17"/>
      <c r="F495" s="17"/>
      <c r="G495" s="17"/>
      <c r="H495" s="17"/>
      <c r="I495" s="17"/>
      <c r="J495" s="17"/>
      <c r="K495" s="17"/>
      <c r="L495" s="70"/>
      <c r="M495" s="18"/>
      <c r="N495" s="81"/>
      <c r="S495" s="11"/>
      <c r="T495" s="11"/>
      <c r="U495" s="11"/>
    </row>
    <row r="496" spans="1:21">
      <c r="A496" s="24"/>
      <c r="B496" s="16"/>
      <c r="C496" s="17"/>
      <c r="D496" s="17"/>
      <c r="E496" s="17"/>
      <c r="F496" s="17"/>
      <c r="G496" s="17"/>
      <c r="H496" s="17"/>
      <c r="I496" s="17"/>
      <c r="J496" s="17"/>
      <c r="K496" s="17"/>
      <c r="L496" s="70"/>
      <c r="M496" s="18"/>
      <c r="N496" s="81"/>
      <c r="S496" s="11"/>
      <c r="T496" s="11"/>
      <c r="U496" s="11"/>
    </row>
    <row r="497" spans="1:21">
      <c r="A497" s="24"/>
      <c r="B497" s="16"/>
      <c r="C497" s="17"/>
      <c r="D497" s="17"/>
      <c r="E497" s="17"/>
      <c r="F497" s="17"/>
      <c r="G497" s="17"/>
      <c r="H497" s="17"/>
      <c r="I497" s="17"/>
      <c r="J497" s="17"/>
      <c r="K497" s="17"/>
      <c r="L497" s="70"/>
      <c r="M497" s="18"/>
      <c r="N497" s="81"/>
      <c r="S497" s="11"/>
      <c r="T497" s="11"/>
      <c r="U497" s="11"/>
    </row>
    <row r="498" spans="1:21">
      <c r="A498" s="24"/>
      <c r="B498" s="16"/>
      <c r="C498" s="17"/>
      <c r="D498" s="17"/>
      <c r="E498" s="17"/>
      <c r="F498" s="17"/>
      <c r="G498" s="17"/>
      <c r="H498" s="17"/>
      <c r="I498" s="17"/>
      <c r="J498" s="17"/>
      <c r="K498" s="17"/>
      <c r="L498" s="70"/>
      <c r="M498" s="18"/>
      <c r="N498" s="81"/>
      <c r="S498" s="11"/>
      <c r="T498" s="11"/>
      <c r="U498" s="11"/>
    </row>
    <row r="499" spans="1:21">
      <c r="A499" s="24"/>
      <c r="B499" s="16"/>
      <c r="C499" s="17"/>
      <c r="D499" s="17"/>
      <c r="E499" s="17"/>
      <c r="F499" s="17"/>
      <c r="G499" s="17"/>
      <c r="H499" s="17"/>
      <c r="I499" s="17"/>
      <c r="J499" s="17"/>
      <c r="K499" s="17"/>
      <c r="L499" s="70"/>
      <c r="M499" s="18"/>
      <c r="N499" s="81"/>
      <c r="S499" s="11"/>
      <c r="T499" s="11"/>
      <c r="U499" s="11"/>
    </row>
    <row r="500" spans="1:21">
      <c r="A500" s="24"/>
      <c r="B500" s="16"/>
      <c r="C500" s="17"/>
      <c r="D500" s="17"/>
      <c r="E500" s="17"/>
      <c r="F500" s="17"/>
      <c r="G500" s="17"/>
      <c r="H500" s="17"/>
      <c r="I500" s="17"/>
      <c r="J500" s="17"/>
      <c r="K500" s="17"/>
      <c r="L500" s="70"/>
      <c r="M500" s="18"/>
      <c r="N500" s="81"/>
      <c r="S500" s="11"/>
      <c r="T500" s="11"/>
      <c r="U500" s="11"/>
    </row>
    <row r="501" spans="1:21">
      <c r="A501" s="24"/>
      <c r="B501" s="16"/>
      <c r="C501" s="17"/>
      <c r="D501" s="17"/>
      <c r="E501" s="17"/>
      <c r="F501" s="17"/>
      <c r="G501" s="17"/>
      <c r="H501" s="17"/>
      <c r="I501" s="17"/>
      <c r="J501" s="17"/>
      <c r="K501" s="17"/>
      <c r="L501" s="70"/>
      <c r="M501" s="18"/>
      <c r="N501" s="81"/>
      <c r="S501" s="11"/>
      <c r="T501" s="11"/>
      <c r="U501" s="11"/>
    </row>
    <row r="502" spans="1:21">
      <c r="A502" s="24"/>
      <c r="B502" s="16"/>
      <c r="C502" s="17"/>
      <c r="D502" s="17"/>
      <c r="E502" s="17"/>
      <c r="F502" s="17"/>
      <c r="G502" s="17"/>
      <c r="H502" s="17"/>
      <c r="I502" s="17"/>
      <c r="J502" s="17"/>
      <c r="K502" s="17"/>
      <c r="L502" s="70"/>
      <c r="M502" s="18"/>
      <c r="N502" s="81"/>
      <c r="S502" s="11"/>
      <c r="T502" s="11"/>
      <c r="U502" s="11"/>
    </row>
    <row r="503" spans="1:21">
      <c r="A503" s="24"/>
      <c r="B503" s="16"/>
      <c r="C503" s="17"/>
      <c r="D503" s="17"/>
      <c r="E503" s="17"/>
      <c r="F503" s="17"/>
      <c r="G503" s="17"/>
      <c r="H503" s="17"/>
      <c r="I503" s="17"/>
      <c r="J503" s="17"/>
      <c r="K503" s="17"/>
      <c r="L503" s="70"/>
      <c r="M503" s="18"/>
      <c r="N503" s="81"/>
      <c r="S503" s="11"/>
      <c r="T503" s="11"/>
      <c r="U503" s="11"/>
    </row>
    <row r="504" spans="1:21">
      <c r="A504" s="24"/>
      <c r="B504" s="16"/>
      <c r="C504" s="17"/>
      <c r="D504" s="17"/>
      <c r="E504" s="17"/>
      <c r="F504" s="17"/>
      <c r="G504" s="17"/>
      <c r="H504" s="17"/>
      <c r="I504" s="17"/>
      <c r="J504" s="17"/>
      <c r="K504" s="17"/>
      <c r="L504" s="70"/>
      <c r="M504" s="18"/>
      <c r="N504" s="81"/>
      <c r="S504" s="11"/>
      <c r="T504" s="11"/>
      <c r="U504" s="11"/>
    </row>
    <row r="505" spans="1:21">
      <c r="A505" s="24"/>
      <c r="B505" s="16"/>
      <c r="C505" s="17"/>
      <c r="D505" s="17"/>
      <c r="E505" s="17"/>
      <c r="F505" s="17"/>
      <c r="G505" s="17"/>
      <c r="H505" s="17"/>
      <c r="I505" s="17"/>
      <c r="J505" s="17"/>
      <c r="K505" s="17"/>
      <c r="L505" s="70"/>
      <c r="M505" s="18"/>
      <c r="N505" s="81"/>
      <c r="S505" s="11"/>
      <c r="T505" s="11"/>
      <c r="U505" s="11"/>
    </row>
    <row r="506" spans="1:21">
      <c r="A506" s="24"/>
      <c r="B506" s="16"/>
      <c r="C506" s="17"/>
      <c r="D506" s="17"/>
      <c r="E506" s="17"/>
      <c r="F506" s="17"/>
      <c r="G506" s="17"/>
      <c r="H506" s="17"/>
      <c r="I506" s="17"/>
      <c r="J506" s="17"/>
      <c r="K506" s="17"/>
      <c r="L506" s="70"/>
      <c r="M506" s="18"/>
      <c r="N506" s="81"/>
      <c r="S506" s="11"/>
      <c r="T506" s="11"/>
      <c r="U506" s="11"/>
    </row>
    <row r="507" spans="1:21">
      <c r="A507" s="24"/>
      <c r="B507" s="16"/>
      <c r="C507" s="17"/>
      <c r="D507" s="17"/>
      <c r="E507" s="17"/>
      <c r="F507" s="17"/>
      <c r="G507" s="17"/>
      <c r="H507" s="17"/>
      <c r="I507" s="17"/>
      <c r="J507" s="17"/>
      <c r="K507" s="17"/>
      <c r="L507" s="70"/>
      <c r="M507" s="18"/>
      <c r="N507" s="81"/>
      <c r="S507" s="11"/>
      <c r="T507" s="11"/>
      <c r="U507" s="11"/>
    </row>
    <row r="508" spans="1:21">
      <c r="A508" s="24"/>
      <c r="B508" s="16"/>
      <c r="C508" s="17"/>
      <c r="D508" s="17"/>
      <c r="E508" s="17"/>
      <c r="F508" s="17"/>
      <c r="G508" s="17"/>
      <c r="H508" s="17"/>
      <c r="I508" s="17"/>
      <c r="J508" s="17"/>
      <c r="K508" s="17"/>
      <c r="L508" s="70"/>
      <c r="M508" s="18"/>
      <c r="N508" s="81"/>
      <c r="S508" s="11"/>
      <c r="T508" s="11"/>
      <c r="U508" s="11"/>
    </row>
    <row r="509" spans="1:21">
      <c r="A509" s="24"/>
      <c r="B509" s="16"/>
      <c r="C509" s="17"/>
      <c r="D509" s="17"/>
      <c r="E509" s="17"/>
      <c r="F509" s="17"/>
      <c r="G509" s="17"/>
      <c r="H509" s="17"/>
      <c r="I509" s="17"/>
      <c r="J509" s="17"/>
      <c r="K509" s="17"/>
      <c r="L509" s="70"/>
      <c r="M509" s="18"/>
      <c r="N509" s="81"/>
      <c r="S509" s="11"/>
      <c r="T509" s="11"/>
      <c r="U509" s="11"/>
    </row>
    <row r="510" spans="1:21">
      <c r="A510" s="24"/>
      <c r="B510" s="16"/>
      <c r="C510" s="17"/>
      <c r="D510" s="17"/>
      <c r="E510" s="17"/>
      <c r="F510" s="17"/>
      <c r="G510" s="17"/>
      <c r="H510" s="17"/>
      <c r="I510" s="17"/>
      <c r="J510" s="17"/>
      <c r="K510" s="17"/>
      <c r="L510" s="70"/>
      <c r="M510" s="18"/>
      <c r="N510" s="81"/>
      <c r="S510" s="11"/>
      <c r="T510" s="11"/>
      <c r="U510" s="11"/>
    </row>
    <row r="511" spans="1:21">
      <c r="A511" s="24"/>
      <c r="B511" s="16"/>
      <c r="C511" s="17"/>
      <c r="D511" s="17"/>
      <c r="E511" s="17"/>
      <c r="F511" s="17"/>
      <c r="G511" s="17"/>
      <c r="H511" s="17"/>
      <c r="I511" s="17"/>
      <c r="J511" s="17"/>
      <c r="K511" s="17"/>
      <c r="L511" s="70"/>
      <c r="M511" s="18"/>
      <c r="N511" s="81"/>
      <c r="S511" s="11"/>
      <c r="T511" s="11"/>
      <c r="U511" s="11"/>
    </row>
    <row r="512" spans="1:21">
      <c r="A512" s="24"/>
      <c r="B512" s="16"/>
      <c r="C512" s="17"/>
      <c r="D512" s="17"/>
      <c r="E512" s="17"/>
      <c r="F512" s="17"/>
      <c r="G512" s="17"/>
      <c r="H512" s="17"/>
      <c r="I512" s="17"/>
      <c r="J512" s="17"/>
      <c r="K512" s="17"/>
      <c r="L512" s="70"/>
      <c r="M512" s="18"/>
      <c r="N512" s="81"/>
      <c r="S512" s="11"/>
      <c r="T512" s="11"/>
      <c r="U512" s="11"/>
    </row>
    <row r="513" spans="1:21">
      <c r="A513" s="24"/>
      <c r="B513" s="16"/>
      <c r="C513" s="17"/>
      <c r="D513" s="17"/>
      <c r="E513" s="17"/>
      <c r="F513" s="17"/>
      <c r="G513" s="17"/>
      <c r="H513" s="17"/>
      <c r="I513" s="17"/>
      <c r="J513" s="17"/>
      <c r="K513" s="17"/>
      <c r="L513" s="70"/>
      <c r="M513" s="18"/>
      <c r="N513" s="81"/>
      <c r="S513" s="11"/>
      <c r="T513" s="11"/>
      <c r="U513" s="11"/>
    </row>
    <row r="514" spans="1:21">
      <c r="A514" s="24"/>
      <c r="B514" s="16"/>
      <c r="C514" s="17"/>
      <c r="D514" s="17"/>
      <c r="E514" s="17"/>
      <c r="F514" s="17"/>
      <c r="G514" s="17"/>
      <c r="H514" s="17"/>
      <c r="I514" s="17"/>
      <c r="J514" s="17"/>
      <c r="K514" s="17"/>
      <c r="L514" s="70"/>
      <c r="M514" s="18"/>
      <c r="N514" s="81"/>
      <c r="S514" s="11"/>
      <c r="T514" s="11"/>
      <c r="U514" s="11"/>
    </row>
    <row r="515" spans="1:21">
      <c r="A515" s="24"/>
      <c r="B515" s="16"/>
      <c r="C515" s="17"/>
      <c r="D515" s="17"/>
      <c r="E515" s="17"/>
      <c r="F515" s="17"/>
      <c r="G515" s="17"/>
      <c r="H515" s="17"/>
      <c r="I515" s="17"/>
      <c r="J515" s="17"/>
      <c r="K515" s="17"/>
      <c r="L515" s="70"/>
      <c r="M515" s="18"/>
      <c r="N515" s="81"/>
      <c r="S515" s="11"/>
      <c r="T515" s="11"/>
      <c r="U515" s="11"/>
    </row>
    <row r="516" spans="1:21">
      <c r="A516" s="24"/>
      <c r="B516" s="16"/>
      <c r="C516" s="17"/>
      <c r="D516" s="17"/>
      <c r="E516" s="17"/>
      <c r="F516" s="17"/>
      <c r="G516" s="17"/>
      <c r="H516" s="17"/>
      <c r="I516" s="17"/>
      <c r="J516" s="17"/>
      <c r="K516" s="17"/>
      <c r="L516" s="70"/>
      <c r="M516" s="18"/>
      <c r="N516" s="81"/>
      <c r="S516" s="11"/>
      <c r="T516" s="11"/>
      <c r="U516" s="11"/>
    </row>
    <row r="517" spans="1:21">
      <c r="A517" s="24"/>
      <c r="B517" s="16"/>
      <c r="C517" s="17"/>
      <c r="D517" s="17"/>
      <c r="E517" s="17"/>
      <c r="F517" s="17"/>
      <c r="G517" s="17"/>
      <c r="H517" s="17"/>
      <c r="I517" s="17"/>
      <c r="J517" s="17"/>
      <c r="K517" s="17"/>
      <c r="L517" s="70"/>
      <c r="M517" s="18"/>
      <c r="N517" s="81"/>
      <c r="S517" s="11"/>
      <c r="T517" s="11"/>
      <c r="U517" s="11"/>
    </row>
    <row r="518" spans="1:21">
      <c r="A518" s="24"/>
      <c r="B518" s="16"/>
      <c r="C518" s="17"/>
      <c r="D518" s="17"/>
      <c r="E518" s="17"/>
      <c r="F518" s="17"/>
      <c r="G518" s="17"/>
      <c r="H518" s="17"/>
      <c r="I518" s="17"/>
      <c r="J518" s="17"/>
      <c r="K518" s="17"/>
      <c r="L518" s="70"/>
      <c r="M518" s="18"/>
      <c r="N518" s="81"/>
      <c r="S518" s="11"/>
      <c r="T518" s="11"/>
      <c r="U518" s="11"/>
    </row>
    <row r="519" spans="1:21">
      <c r="A519" s="24"/>
      <c r="B519" s="16"/>
      <c r="C519" s="17"/>
      <c r="D519" s="17"/>
      <c r="E519" s="17"/>
      <c r="F519" s="17"/>
      <c r="G519" s="17"/>
      <c r="H519" s="17"/>
      <c r="I519" s="17"/>
      <c r="J519" s="17"/>
      <c r="K519" s="17"/>
      <c r="L519" s="70"/>
      <c r="M519" s="18"/>
      <c r="N519" s="81"/>
      <c r="S519" s="11"/>
      <c r="T519" s="11"/>
      <c r="U519" s="11"/>
    </row>
    <row r="520" spans="1:21">
      <c r="A520" s="24"/>
      <c r="B520" s="16"/>
      <c r="C520" s="17"/>
      <c r="D520" s="17"/>
      <c r="E520" s="17"/>
      <c r="F520" s="17"/>
      <c r="G520" s="17"/>
      <c r="H520" s="17"/>
      <c r="I520" s="17"/>
      <c r="J520" s="17"/>
      <c r="K520" s="17"/>
      <c r="L520" s="70"/>
      <c r="M520" s="18"/>
      <c r="N520" s="81"/>
      <c r="S520" s="11"/>
      <c r="T520" s="11"/>
      <c r="U520" s="11"/>
    </row>
    <row r="521" spans="1:21">
      <c r="A521" s="24"/>
      <c r="B521" s="16"/>
      <c r="C521" s="17"/>
      <c r="D521" s="17"/>
      <c r="E521" s="17"/>
      <c r="F521" s="17"/>
      <c r="G521" s="17"/>
      <c r="H521" s="17"/>
      <c r="I521" s="17"/>
      <c r="J521" s="17"/>
      <c r="K521" s="17"/>
      <c r="L521" s="70"/>
      <c r="M521" s="18"/>
      <c r="N521" s="81"/>
      <c r="S521" s="11"/>
      <c r="T521" s="11"/>
      <c r="U521" s="11"/>
    </row>
    <row r="522" spans="1:21">
      <c r="A522" s="24"/>
      <c r="B522" s="16"/>
      <c r="C522" s="17"/>
      <c r="D522" s="17"/>
      <c r="E522" s="17"/>
      <c r="F522" s="17"/>
      <c r="G522" s="17"/>
      <c r="H522" s="17"/>
      <c r="I522" s="17"/>
      <c r="J522" s="17"/>
      <c r="K522" s="17"/>
      <c r="L522" s="70"/>
      <c r="M522" s="18"/>
      <c r="N522" s="81"/>
      <c r="S522" s="11"/>
      <c r="T522" s="11"/>
      <c r="U522" s="11"/>
    </row>
    <row r="523" spans="1:21">
      <c r="A523" s="24"/>
      <c r="B523" s="16"/>
      <c r="C523" s="17"/>
      <c r="D523" s="17"/>
      <c r="E523" s="17"/>
      <c r="F523" s="17"/>
      <c r="G523" s="17"/>
      <c r="H523" s="17"/>
      <c r="I523" s="17"/>
      <c r="J523" s="17"/>
      <c r="K523" s="17"/>
      <c r="L523" s="70"/>
      <c r="M523" s="18"/>
      <c r="N523" s="81"/>
      <c r="S523" s="11"/>
      <c r="T523" s="11"/>
      <c r="U523" s="11"/>
    </row>
    <row r="524" spans="1:21">
      <c r="A524" s="24"/>
      <c r="B524" s="16"/>
      <c r="C524" s="17"/>
      <c r="D524" s="17"/>
      <c r="E524" s="17"/>
      <c r="F524" s="17"/>
      <c r="G524" s="17"/>
      <c r="H524" s="17"/>
      <c r="I524" s="17"/>
      <c r="J524" s="17"/>
      <c r="K524" s="17"/>
      <c r="L524" s="70"/>
      <c r="M524" s="18"/>
      <c r="N524" s="81"/>
      <c r="S524" s="11"/>
      <c r="T524" s="11"/>
      <c r="U524" s="11"/>
    </row>
    <row r="525" spans="1:21">
      <c r="A525" s="24"/>
      <c r="B525" s="16"/>
      <c r="C525" s="17"/>
      <c r="D525" s="17"/>
      <c r="E525" s="17"/>
      <c r="F525" s="17"/>
      <c r="G525" s="17"/>
      <c r="H525" s="17"/>
      <c r="I525" s="17"/>
      <c r="J525" s="17"/>
      <c r="K525" s="17"/>
      <c r="L525" s="70"/>
      <c r="M525" s="18"/>
      <c r="N525" s="81"/>
      <c r="S525" s="11"/>
      <c r="T525" s="11"/>
      <c r="U525" s="11"/>
    </row>
    <row r="526" spans="1:21">
      <c r="A526" s="24"/>
      <c r="B526" s="16"/>
      <c r="C526" s="17"/>
      <c r="D526" s="17"/>
      <c r="E526" s="17"/>
      <c r="F526" s="17"/>
      <c r="G526" s="17"/>
      <c r="H526" s="17"/>
      <c r="I526" s="17"/>
      <c r="J526" s="17"/>
      <c r="K526" s="17"/>
      <c r="L526" s="70"/>
      <c r="M526" s="18"/>
      <c r="N526" s="81"/>
      <c r="S526" s="11"/>
      <c r="T526" s="11"/>
      <c r="U526" s="11"/>
    </row>
    <row r="527" spans="1:21">
      <c r="A527" s="24"/>
      <c r="B527" s="16"/>
      <c r="C527" s="17"/>
      <c r="D527" s="17"/>
      <c r="E527" s="17"/>
      <c r="F527" s="17"/>
      <c r="G527" s="17"/>
      <c r="H527" s="17"/>
      <c r="I527" s="17"/>
      <c r="J527" s="17"/>
      <c r="K527" s="17"/>
      <c r="L527" s="70"/>
      <c r="M527" s="18"/>
      <c r="N527" s="81"/>
      <c r="S527" s="11"/>
      <c r="T527" s="11"/>
      <c r="U527" s="11"/>
    </row>
    <row r="528" spans="1:21">
      <c r="A528" s="24"/>
      <c r="B528" s="16"/>
      <c r="C528" s="17"/>
      <c r="D528" s="17"/>
      <c r="E528" s="17"/>
      <c r="F528" s="17"/>
      <c r="G528" s="17"/>
      <c r="H528" s="17"/>
      <c r="I528" s="17"/>
      <c r="J528" s="17"/>
      <c r="K528" s="17"/>
      <c r="L528" s="70"/>
      <c r="M528" s="18"/>
      <c r="N528" s="81"/>
      <c r="S528" s="11"/>
      <c r="T528" s="11"/>
      <c r="U528" s="11"/>
    </row>
    <row r="529" spans="1:21">
      <c r="A529" s="24"/>
      <c r="B529" s="16"/>
      <c r="C529" s="17"/>
      <c r="D529" s="17"/>
      <c r="E529" s="17"/>
      <c r="F529" s="17"/>
      <c r="G529" s="17"/>
      <c r="H529" s="17"/>
      <c r="I529" s="17"/>
      <c r="J529" s="17"/>
      <c r="K529" s="17"/>
      <c r="L529" s="70"/>
      <c r="M529" s="18"/>
      <c r="N529" s="81"/>
      <c r="S529" s="11"/>
      <c r="T529" s="11"/>
      <c r="U529" s="11"/>
    </row>
    <row r="530" spans="1:21">
      <c r="A530" s="24"/>
      <c r="B530" s="16"/>
      <c r="C530" s="17"/>
      <c r="D530" s="17"/>
      <c r="E530" s="17"/>
      <c r="F530" s="17"/>
      <c r="G530" s="17"/>
      <c r="H530" s="17"/>
      <c r="I530" s="17"/>
      <c r="J530" s="17"/>
      <c r="K530" s="17"/>
      <c r="L530" s="70"/>
      <c r="M530" s="18"/>
      <c r="N530" s="81"/>
      <c r="S530" s="11"/>
      <c r="T530" s="11"/>
      <c r="U530" s="11"/>
    </row>
    <row r="531" spans="1:21">
      <c r="A531" s="24"/>
      <c r="B531" s="16"/>
      <c r="C531" s="17"/>
      <c r="D531" s="17"/>
      <c r="E531" s="17"/>
      <c r="F531" s="17"/>
      <c r="G531" s="17"/>
      <c r="H531" s="17"/>
      <c r="I531" s="17"/>
      <c r="J531" s="17"/>
      <c r="K531" s="17"/>
      <c r="L531" s="70"/>
      <c r="M531" s="18"/>
      <c r="N531" s="81"/>
      <c r="S531" s="11"/>
      <c r="T531" s="11"/>
      <c r="U531" s="11"/>
    </row>
    <row r="532" spans="1:21">
      <c r="A532" s="24"/>
      <c r="B532" s="16"/>
      <c r="C532" s="17"/>
      <c r="D532" s="17"/>
      <c r="E532" s="17"/>
      <c r="F532" s="17"/>
      <c r="G532" s="17"/>
      <c r="H532" s="17"/>
      <c r="I532" s="17"/>
      <c r="J532" s="17"/>
      <c r="K532" s="17"/>
      <c r="L532" s="70"/>
      <c r="M532" s="18"/>
      <c r="N532" s="81"/>
      <c r="S532" s="11"/>
      <c r="T532" s="11"/>
      <c r="U532" s="11"/>
    </row>
    <row r="533" spans="1:21">
      <c r="A533" s="24"/>
      <c r="B533" s="16"/>
      <c r="C533" s="17"/>
      <c r="D533" s="17"/>
      <c r="E533" s="17"/>
      <c r="F533" s="17"/>
      <c r="G533" s="17"/>
      <c r="H533" s="17"/>
      <c r="I533" s="17"/>
      <c r="J533" s="17"/>
      <c r="K533" s="17"/>
      <c r="L533" s="70"/>
      <c r="M533" s="18"/>
      <c r="N533" s="81"/>
      <c r="S533" s="11"/>
      <c r="T533" s="11"/>
      <c r="U533" s="11"/>
    </row>
    <row r="534" spans="1:21">
      <c r="A534" s="24"/>
      <c r="B534" s="16"/>
      <c r="C534" s="17"/>
      <c r="D534" s="17"/>
      <c r="E534" s="17"/>
      <c r="F534" s="17"/>
      <c r="G534" s="17"/>
      <c r="H534" s="17"/>
      <c r="I534" s="17"/>
      <c r="J534" s="17"/>
      <c r="K534" s="17"/>
      <c r="L534" s="70"/>
      <c r="M534" s="18"/>
      <c r="N534" s="81"/>
      <c r="S534" s="11"/>
      <c r="T534" s="11"/>
      <c r="U534" s="11"/>
    </row>
    <row r="535" spans="1:21">
      <c r="A535" s="24"/>
      <c r="B535" s="16"/>
      <c r="C535" s="17"/>
      <c r="D535" s="17"/>
      <c r="E535" s="17"/>
      <c r="F535" s="17"/>
      <c r="G535" s="17"/>
      <c r="H535" s="17"/>
      <c r="I535" s="17"/>
      <c r="J535" s="17"/>
      <c r="K535" s="17"/>
      <c r="L535" s="70"/>
      <c r="M535" s="18"/>
      <c r="N535" s="81"/>
      <c r="S535" s="11"/>
      <c r="T535" s="11"/>
      <c r="U535" s="11"/>
    </row>
    <row r="536" spans="1:21">
      <c r="A536" s="24"/>
      <c r="B536" s="16"/>
      <c r="C536" s="17"/>
      <c r="D536" s="17"/>
      <c r="E536" s="17"/>
      <c r="F536" s="17"/>
      <c r="G536" s="17"/>
      <c r="H536" s="17"/>
      <c r="I536" s="17"/>
      <c r="J536" s="17"/>
      <c r="K536" s="17"/>
      <c r="L536" s="70"/>
      <c r="M536" s="18"/>
      <c r="N536" s="81"/>
      <c r="S536" s="11"/>
      <c r="T536" s="11"/>
      <c r="U536" s="11"/>
    </row>
    <row r="537" spans="1:21">
      <c r="A537" s="24"/>
      <c r="B537" s="16"/>
      <c r="C537" s="17"/>
      <c r="D537" s="17"/>
      <c r="E537" s="17"/>
      <c r="F537" s="17"/>
      <c r="G537" s="17"/>
      <c r="H537" s="17"/>
      <c r="I537" s="17"/>
      <c r="J537" s="17"/>
      <c r="K537" s="17"/>
      <c r="L537" s="70"/>
      <c r="M537" s="18"/>
      <c r="N537" s="81"/>
      <c r="S537" s="11"/>
      <c r="T537" s="11"/>
      <c r="U537" s="11"/>
    </row>
    <row r="538" spans="1:21">
      <c r="A538" s="24"/>
      <c r="B538" s="16"/>
      <c r="C538" s="17"/>
      <c r="D538" s="17"/>
      <c r="E538" s="17"/>
      <c r="F538" s="17"/>
      <c r="G538" s="17"/>
      <c r="H538" s="17"/>
      <c r="I538" s="17"/>
      <c r="J538" s="17"/>
      <c r="K538" s="17"/>
      <c r="L538" s="70"/>
      <c r="M538" s="18"/>
      <c r="N538" s="81"/>
      <c r="S538" s="11"/>
      <c r="T538" s="11"/>
      <c r="U538" s="11"/>
    </row>
    <row r="539" spans="1:21">
      <c r="A539" s="24"/>
      <c r="B539" s="16"/>
      <c r="C539" s="17"/>
      <c r="D539" s="17"/>
      <c r="E539" s="17"/>
      <c r="F539" s="17"/>
      <c r="G539" s="17"/>
      <c r="H539" s="17"/>
      <c r="I539" s="17"/>
      <c r="J539" s="17"/>
      <c r="K539" s="17"/>
      <c r="L539" s="70"/>
      <c r="M539" s="18"/>
      <c r="N539" s="81"/>
      <c r="S539" s="11"/>
      <c r="T539" s="11"/>
      <c r="U539" s="11"/>
    </row>
    <row r="540" spans="1:21">
      <c r="A540" s="24"/>
      <c r="B540" s="16"/>
      <c r="C540" s="17"/>
      <c r="D540" s="17"/>
      <c r="E540" s="17"/>
      <c r="F540" s="17"/>
      <c r="G540" s="17"/>
      <c r="H540" s="17"/>
      <c r="I540" s="17"/>
      <c r="J540" s="17"/>
      <c r="K540" s="17"/>
      <c r="L540" s="70"/>
      <c r="M540" s="18"/>
      <c r="N540" s="81"/>
      <c r="S540" s="11"/>
      <c r="T540" s="11"/>
      <c r="U540" s="11"/>
    </row>
    <row r="541" spans="1:21">
      <c r="A541" s="24"/>
      <c r="B541" s="16"/>
      <c r="C541" s="17"/>
      <c r="D541" s="17"/>
      <c r="E541" s="17"/>
      <c r="F541" s="17"/>
      <c r="G541" s="17"/>
      <c r="H541" s="17"/>
      <c r="I541" s="17"/>
      <c r="J541" s="17"/>
      <c r="K541" s="17"/>
      <c r="L541" s="70"/>
      <c r="M541" s="18"/>
      <c r="N541" s="81"/>
      <c r="S541" s="11"/>
      <c r="T541" s="11"/>
      <c r="U541" s="11"/>
    </row>
    <row r="542" spans="1:21">
      <c r="A542" s="24"/>
      <c r="B542" s="16"/>
      <c r="C542" s="17"/>
      <c r="D542" s="17"/>
      <c r="E542" s="17"/>
      <c r="F542" s="17"/>
      <c r="G542" s="17"/>
      <c r="H542" s="17"/>
      <c r="I542" s="17"/>
      <c r="J542" s="17"/>
      <c r="K542" s="17"/>
      <c r="L542" s="70"/>
      <c r="M542" s="18"/>
      <c r="N542" s="81"/>
      <c r="S542" s="11"/>
      <c r="T542" s="11"/>
      <c r="U542" s="11"/>
    </row>
    <row r="543" spans="1:21">
      <c r="A543" s="24"/>
      <c r="B543" s="16"/>
      <c r="C543" s="17"/>
      <c r="D543" s="17"/>
      <c r="E543" s="17"/>
      <c r="F543" s="17"/>
      <c r="G543" s="17"/>
      <c r="H543" s="17"/>
      <c r="I543" s="17"/>
      <c r="J543" s="17"/>
      <c r="K543" s="17"/>
      <c r="L543" s="70"/>
      <c r="M543" s="18"/>
      <c r="N543" s="81"/>
      <c r="S543" s="11"/>
      <c r="T543" s="11"/>
      <c r="U543" s="11"/>
    </row>
    <row r="544" spans="1:21">
      <c r="A544" s="24"/>
      <c r="B544" s="16"/>
      <c r="C544" s="17"/>
      <c r="D544" s="17"/>
      <c r="E544" s="17"/>
      <c r="F544" s="17"/>
      <c r="G544" s="17"/>
      <c r="H544" s="17"/>
      <c r="I544" s="17"/>
      <c r="J544" s="17"/>
      <c r="K544" s="17"/>
      <c r="L544" s="70"/>
      <c r="M544" s="18"/>
      <c r="N544" s="81"/>
      <c r="S544" s="11"/>
      <c r="T544" s="11"/>
      <c r="U544" s="11"/>
    </row>
    <row r="545" spans="1:21">
      <c r="A545" s="24"/>
      <c r="B545" s="16"/>
      <c r="C545" s="17"/>
      <c r="D545" s="17"/>
      <c r="E545" s="17"/>
      <c r="F545" s="17"/>
      <c r="G545" s="17"/>
      <c r="H545" s="17"/>
      <c r="I545" s="17"/>
      <c r="J545" s="17"/>
      <c r="K545" s="17"/>
      <c r="L545" s="70"/>
      <c r="M545" s="18"/>
      <c r="N545" s="81"/>
      <c r="S545" s="11"/>
      <c r="T545" s="11"/>
      <c r="U545" s="11"/>
    </row>
    <row r="546" spans="1:21">
      <c r="A546" s="24"/>
      <c r="B546" s="16"/>
      <c r="C546" s="17"/>
      <c r="D546" s="17"/>
      <c r="E546" s="17"/>
      <c r="F546" s="17"/>
      <c r="G546" s="17"/>
      <c r="H546" s="17"/>
      <c r="I546" s="17"/>
      <c r="J546" s="17"/>
      <c r="K546" s="17"/>
      <c r="L546" s="70"/>
      <c r="M546" s="18"/>
      <c r="N546" s="81"/>
      <c r="S546" s="11"/>
      <c r="T546" s="11"/>
      <c r="U546" s="11"/>
    </row>
    <row r="547" spans="1:21">
      <c r="A547" s="24"/>
      <c r="B547" s="16"/>
      <c r="C547" s="17"/>
      <c r="D547" s="17"/>
      <c r="E547" s="17"/>
      <c r="F547" s="17"/>
      <c r="G547" s="17"/>
      <c r="H547" s="17"/>
      <c r="I547" s="17"/>
      <c r="J547" s="17"/>
      <c r="K547" s="17"/>
      <c r="L547" s="70"/>
      <c r="M547" s="18"/>
      <c r="N547" s="81"/>
      <c r="S547" s="11"/>
      <c r="T547" s="11"/>
      <c r="U547" s="11"/>
    </row>
    <row r="548" spans="1:21">
      <c r="A548" s="24"/>
      <c r="B548" s="16"/>
      <c r="C548" s="17"/>
      <c r="D548" s="17"/>
      <c r="E548" s="17"/>
      <c r="F548" s="17"/>
      <c r="G548" s="17"/>
      <c r="H548" s="17"/>
      <c r="I548" s="17"/>
      <c r="J548" s="17"/>
      <c r="K548" s="17"/>
      <c r="L548" s="70"/>
      <c r="M548" s="18"/>
      <c r="N548" s="81"/>
      <c r="S548" s="11"/>
      <c r="T548" s="11"/>
      <c r="U548" s="11"/>
    </row>
    <row r="549" spans="1:21">
      <c r="A549" s="24"/>
      <c r="B549" s="16"/>
      <c r="C549" s="17"/>
      <c r="D549" s="17"/>
      <c r="E549" s="17"/>
      <c r="F549" s="17"/>
      <c r="G549" s="17"/>
      <c r="H549" s="17"/>
      <c r="I549" s="17"/>
      <c r="J549" s="17"/>
      <c r="K549" s="17"/>
      <c r="L549" s="70"/>
      <c r="M549" s="18"/>
      <c r="N549" s="81"/>
      <c r="S549" s="11"/>
      <c r="T549" s="11"/>
      <c r="U549" s="11"/>
    </row>
    <row r="550" spans="1:21">
      <c r="A550" s="24"/>
      <c r="B550" s="16"/>
      <c r="C550" s="17"/>
      <c r="D550" s="17"/>
      <c r="E550" s="17"/>
      <c r="F550" s="17"/>
      <c r="G550" s="17"/>
      <c r="H550" s="17"/>
      <c r="I550" s="17"/>
      <c r="J550" s="17"/>
      <c r="K550" s="17"/>
      <c r="L550" s="70"/>
      <c r="M550" s="18"/>
      <c r="N550" s="81"/>
      <c r="S550" s="11"/>
      <c r="T550" s="11"/>
      <c r="U550" s="11"/>
    </row>
    <row r="551" spans="1:21">
      <c r="A551" s="24"/>
      <c r="B551" s="16"/>
      <c r="C551" s="17"/>
      <c r="D551" s="17"/>
      <c r="E551" s="17"/>
      <c r="F551" s="17"/>
      <c r="G551" s="17"/>
      <c r="H551" s="17"/>
      <c r="I551" s="17"/>
      <c r="J551" s="17"/>
      <c r="K551" s="17"/>
      <c r="L551" s="70"/>
      <c r="M551" s="18"/>
      <c r="N551" s="81"/>
      <c r="S551" s="11"/>
      <c r="T551" s="11"/>
      <c r="U551" s="11"/>
    </row>
    <row r="552" spans="1:21">
      <c r="A552" s="24"/>
      <c r="B552" s="16"/>
      <c r="C552" s="17"/>
      <c r="D552" s="17"/>
      <c r="E552" s="17"/>
      <c r="F552" s="17"/>
      <c r="G552" s="17"/>
      <c r="H552" s="17"/>
      <c r="I552" s="17"/>
      <c r="J552" s="17"/>
      <c r="K552" s="17"/>
      <c r="L552" s="70"/>
      <c r="M552" s="18"/>
      <c r="N552" s="81"/>
      <c r="S552" s="11"/>
      <c r="T552" s="11"/>
      <c r="U552" s="11"/>
    </row>
    <row r="553" spans="1:21">
      <c r="A553" s="24"/>
      <c r="B553" s="16"/>
      <c r="C553" s="17"/>
      <c r="D553" s="17"/>
      <c r="E553" s="17"/>
      <c r="F553" s="17"/>
      <c r="G553" s="17"/>
      <c r="H553" s="17"/>
      <c r="I553" s="17"/>
      <c r="J553" s="17"/>
      <c r="K553" s="17"/>
      <c r="L553" s="70"/>
      <c r="M553" s="18"/>
      <c r="N553" s="81"/>
      <c r="S553" s="11"/>
      <c r="T553" s="11"/>
      <c r="U553" s="11"/>
    </row>
    <row r="554" spans="1:21">
      <c r="A554" s="24"/>
      <c r="B554" s="16"/>
      <c r="C554" s="17"/>
      <c r="D554" s="17"/>
      <c r="E554" s="17"/>
      <c r="F554" s="17"/>
      <c r="G554" s="17"/>
      <c r="H554" s="17"/>
      <c r="I554" s="17"/>
      <c r="J554" s="17"/>
      <c r="K554" s="17"/>
      <c r="L554" s="70"/>
      <c r="M554" s="18"/>
      <c r="N554" s="81"/>
      <c r="S554" s="11"/>
      <c r="T554" s="11"/>
      <c r="U554" s="11"/>
    </row>
    <row r="555" spans="1:21">
      <c r="A555" s="24"/>
      <c r="B555" s="16"/>
      <c r="C555" s="17"/>
      <c r="D555" s="17"/>
      <c r="E555" s="17"/>
      <c r="F555" s="17"/>
      <c r="G555" s="17"/>
      <c r="H555" s="17"/>
      <c r="I555" s="17"/>
      <c r="J555" s="17"/>
      <c r="K555" s="17"/>
      <c r="L555" s="70"/>
      <c r="M555" s="18"/>
      <c r="N555" s="81"/>
      <c r="S555" s="11"/>
      <c r="T555" s="11"/>
      <c r="U555" s="11"/>
    </row>
    <row r="556" spans="1:21">
      <c r="A556" s="24"/>
      <c r="B556" s="16"/>
      <c r="C556" s="17"/>
      <c r="D556" s="17"/>
      <c r="E556" s="17"/>
      <c r="F556" s="17"/>
      <c r="G556" s="17"/>
      <c r="H556" s="17"/>
      <c r="I556" s="17"/>
      <c r="J556" s="17"/>
      <c r="K556" s="17"/>
      <c r="L556" s="70"/>
      <c r="M556" s="18"/>
      <c r="N556" s="81"/>
      <c r="S556" s="11"/>
      <c r="T556" s="11"/>
      <c r="U556" s="11"/>
    </row>
    <row r="557" spans="1:21">
      <c r="A557" s="24"/>
      <c r="B557" s="16"/>
      <c r="C557" s="17"/>
      <c r="D557" s="17"/>
      <c r="E557" s="17"/>
      <c r="F557" s="17"/>
      <c r="G557" s="17"/>
      <c r="H557" s="17"/>
      <c r="I557" s="17"/>
      <c r="J557" s="17"/>
      <c r="K557" s="17"/>
      <c r="L557" s="70"/>
      <c r="M557" s="18"/>
      <c r="N557" s="81"/>
      <c r="S557" s="11"/>
      <c r="T557" s="11"/>
      <c r="U557" s="11"/>
    </row>
    <row r="558" spans="1:21">
      <c r="A558" s="24"/>
      <c r="B558" s="16"/>
      <c r="C558" s="17"/>
      <c r="D558" s="17"/>
      <c r="E558" s="17"/>
      <c r="F558" s="17"/>
      <c r="G558" s="17"/>
      <c r="H558" s="17"/>
      <c r="I558" s="17"/>
      <c r="J558" s="17"/>
      <c r="K558" s="17"/>
      <c r="L558" s="70"/>
      <c r="M558" s="18"/>
      <c r="N558" s="81"/>
      <c r="S558" s="11"/>
      <c r="T558" s="11"/>
      <c r="U558" s="11"/>
    </row>
    <row r="559" spans="1:21">
      <c r="A559" s="24"/>
      <c r="B559" s="16"/>
      <c r="C559" s="17"/>
      <c r="D559" s="17"/>
      <c r="E559" s="17"/>
      <c r="F559" s="17"/>
      <c r="G559" s="17"/>
      <c r="H559" s="17"/>
      <c r="I559" s="17"/>
      <c r="J559" s="17"/>
      <c r="K559" s="17"/>
      <c r="L559" s="70"/>
      <c r="M559" s="18"/>
      <c r="N559" s="81"/>
      <c r="S559" s="11"/>
      <c r="T559" s="11"/>
      <c r="U559" s="11"/>
    </row>
    <row r="560" spans="1:21">
      <c r="A560" s="24"/>
      <c r="B560" s="16"/>
      <c r="C560" s="17"/>
      <c r="D560" s="17"/>
      <c r="E560" s="17"/>
      <c r="F560" s="17"/>
      <c r="G560" s="17"/>
      <c r="H560" s="17"/>
      <c r="I560" s="17"/>
      <c r="J560" s="17"/>
      <c r="K560" s="17"/>
      <c r="L560" s="70"/>
      <c r="M560" s="18"/>
      <c r="N560" s="81"/>
      <c r="S560" s="11"/>
      <c r="T560" s="11"/>
      <c r="U560" s="11"/>
    </row>
    <row r="561" spans="1:21">
      <c r="A561" s="24"/>
      <c r="B561" s="16"/>
      <c r="C561" s="17"/>
      <c r="D561" s="17"/>
      <c r="E561" s="17"/>
      <c r="F561" s="17"/>
      <c r="G561" s="17"/>
      <c r="H561" s="17"/>
      <c r="I561" s="17"/>
      <c r="J561" s="17"/>
      <c r="K561" s="17"/>
      <c r="L561" s="70"/>
      <c r="M561" s="18"/>
      <c r="N561" s="81"/>
      <c r="S561" s="11"/>
      <c r="T561" s="11"/>
      <c r="U561" s="11"/>
    </row>
    <row r="562" spans="1:21">
      <c r="A562" s="24"/>
      <c r="B562" s="16"/>
      <c r="C562" s="17"/>
      <c r="D562" s="17"/>
      <c r="E562" s="17"/>
      <c r="F562" s="17"/>
      <c r="G562" s="17"/>
      <c r="H562" s="17"/>
      <c r="I562" s="17"/>
      <c r="J562" s="17"/>
      <c r="K562" s="17"/>
      <c r="L562" s="70"/>
      <c r="M562" s="18"/>
      <c r="N562" s="81"/>
      <c r="S562" s="11"/>
      <c r="T562" s="11"/>
      <c r="U562" s="11"/>
    </row>
    <row r="563" spans="1:21">
      <c r="A563" s="24"/>
      <c r="B563" s="16"/>
      <c r="C563" s="17"/>
      <c r="D563" s="17"/>
      <c r="E563" s="17"/>
      <c r="F563" s="17"/>
      <c r="G563" s="17"/>
      <c r="H563" s="17"/>
      <c r="I563" s="17"/>
      <c r="J563" s="17"/>
      <c r="K563" s="17"/>
      <c r="L563" s="70"/>
      <c r="M563" s="18"/>
      <c r="N563" s="81"/>
      <c r="S563" s="11"/>
      <c r="T563" s="11"/>
      <c r="U563" s="11"/>
    </row>
    <row r="564" spans="1:21">
      <c r="A564" s="24"/>
      <c r="B564" s="16"/>
      <c r="C564" s="17"/>
      <c r="D564" s="17"/>
      <c r="E564" s="17"/>
      <c r="F564" s="17"/>
      <c r="G564" s="17"/>
      <c r="H564" s="17"/>
      <c r="I564" s="17"/>
      <c r="J564" s="17"/>
      <c r="K564" s="17"/>
      <c r="L564" s="70"/>
      <c r="M564" s="18"/>
      <c r="N564" s="81"/>
      <c r="S564" s="11"/>
      <c r="T564" s="11"/>
      <c r="U564" s="11"/>
    </row>
    <row r="565" spans="1:21">
      <c r="A565" s="24"/>
      <c r="B565" s="16"/>
      <c r="C565" s="17"/>
      <c r="D565" s="17"/>
      <c r="E565" s="17"/>
      <c r="F565" s="17"/>
      <c r="G565" s="17"/>
      <c r="H565" s="17"/>
      <c r="I565" s="17"/>
      <c r="J565" s="17"/>
      <c r="K565" s="17"/>
      <c r="L565" s="70"/>
      <c r="M565" s="18"/>
      <c r="N565" s="81"/>
      <c r="S565" s="11"/>
      <c r="T565" s="11"/>
      <c r="U565" s="11"/>
    </row>
    <row r="566" spans="1:21">
      <c r="A566" s="24"/>
      <c r="B566" s="16"/>
      <c r="C566" s="17"/>
      <c r="D566" s="17"/>
      <c r="E566" s="17"/>
      <c r="F566" s="17"/>
      <c r="G566" s="17"/>
      <c r="H566" s="17"/>
      <c r="I566" s="17"/>
      <c r="J566" s="17"/>
      <c r="K566" s="17"/>
      <c r="L566" s="70"/>
      <c r="M566" s="18"/>
      <c r="N566" s="81"/>
      <c r="S566" s="11"/>
      <c r="T566" s="11"/>
      <c r="U566" s="11"/>
    </row>
    <row r="567" spans="1:21">
      <c r="A567" s="24"/>
      <c r="B567" s="16"/>
      <c r="C567" s="17"/>
      <c r="D567" s="17"/>
      <c r="E567" s="17"/>
      <c r="F567" s="17"/>
      <c r="G567" s="17"/>
      <c r="H567" s="17"/>
      <c r="I567" s="17"/>
      <c r="J567" s="17"/>
      <c r="K567" s="17"/>
      <c r="L567" s="70"/>
      <c r="M567" s="18"/>
      <c r="N567" s="81"/>
      <c r="S567" s="11"/>
      <c r="T567" s="11"/>
      <c r="U567" s="11"/>
    </row>
    <row r="568" spans="1:21">
      <c r="A568" s="24"/>
      <c r="B568" s="16"/>
      <c r="C568" s="17"/>
      <c r="D568" s="17"/>
      <c r="E568" s="17"/>
      <c r="F568" s="17"/>
      <c r="G568" s="17"/>
      <c r="H568" s="17"/>
      <c r="I568" s="17"/>
      <c r="J568" s="17"/>
      <c r="K568" s="17"/>
      <c r="L568" s="70"/>
      <c r="M568" s="18"/>
      <c r="N568" s="81"/>
      <c r="S568" s="11"/>
      <c r="T568" s="11"/>
      <c r="U568" s="11"/>
    </row>
    <row r="569" spans="1:21">
      <c r="A569" s="24"/>
      <c r="B569" s="16"/>
      <c r="C569" s="17"/>
      <c r="D569" s="17"/>
      <c r="E569" s="17"/>
      <c r="F569" s="17"/>
      <c r="G569" s="17"/>
      <c r="H569" s="17"/>
      <c r="I569" s="17"/>
      <c r="J569" s="17"/>
      <c r="K569" s="17"/>
      <c r="L569" s="70"/>
      <c r="M569" s="18"/>
      <c r="N569" s="81"/>
      <c r="S569" s="11"/>
      <c r="T569" s="11"/>
      <c r="U569" s="11"/>
    </row>
    <row r="570" spans="1:21">
      <c r="A570" s="24"/>
      <c r="B570" s="16"/>
      <c r="C570" s="17"/>
      <c r="D570" s="17"/>
      <c r="E570" s="17"/>
      <c r="F570" s="17"/>
      <c r="G570" s="17"/>
      <c r="H570" s="17"/>
      <c r="I570" s="17"/>
      <c r="J570" s="17"/>
      <c r="K570" s="17"/>
      <c r="L570" s="70"/>
      <c r="M570" s="18"/>
      <c r="N570" s="81"/>
      <c r="S570" s="11"/>
      <c r="T570" s="11"/>
      <c r="U570" s="11"/>
    </row>
    <row r="571" spans="1:21">
      <c r="A571" s="24"/>
      <c r="B571" s="16"/>
      <c r="C571" s="17"/>
      <c r="D571" s="17"/>
      <c r="E571" s="17"/>
      <c r="F571" s="17"/>
      <c r="G571" s="17"/>
      <c r="H571" s="17"/>
      <c r="I571" s="17"/>
      <c r="J571" s="17"/>
      <c r="K571" s="17"/>
      <c r="L571" s="70"/>
      <c r="M571" s="18"/>
      <c r="N571" s="81"/>
      <c r="S571" s="11"/>
      <c r="T571" s="11"/>
      <c r="U571" s="11"/>
    </row>
    <row r="572" spans="1:21">
      <c r="A572" s="24"/>
      <c r="B572" s="16"/>
      <c r="C572" s="17"/>
      <c r="D572" s="17"/>
      <c r="E572" s="17"/>
      <c r="F572" s="17"/>
      <c r="G572" s="17"/>
      <c r="H572" s="17"/>
      <c r="I572" s="17"/>
      <c r="J572" s="17"/>
      <c r="K572" s="17"/>
      <c r="L572" s="70"/>
      <c r="M572" s="18"/>
      <c r="N572" s="81"/>
      <c r="S572" s="11"/>
      <c r="T572" s="11"/>
      <c r="U572" s="11"/>
    </row>
    <row r="573" spans="1:21">
      <c r="A573" s="24"/>
      <c r="B573" s="16"/>
      <c r="C573" s="17"/>
      <c r="D573" s="17"/>
      <c r="E573" s="17"/>
      <c r="F573" s="17"/>
      <c r="G573" s="17"/>
      <c r="H573" s="17"/>
      <c r="I573" s="17"/>
      <c r="J573" s="17"/>
      <c r="K573" s="17"/>
      <c r="L573" s="70"/>
      <c r="M573" s="18"/>
      <c r="N573" s="81"/>
      <c r="S573" s="11"/>
      <c r="T573" s="11"/>
      <c r="U573" s="11"/>
    </row>
    <row r="574" spans="1:21">
      <c r="A574" s="24"/>
      <c r="B574" s="16"/>
      <c r="C574" s="17"/>
      <c r="D574" s="17"/>
      <c r="E574" s="17"/>
      <c r="F574" s="17"/>
      <c r="G574" s="17"/>
      <c r="H574" s="17"/>
      <c r="I574" s="17"/>
      <c r="J574" s="17"/>
      <c r="K574" s="17"/>
      <c r="L574" s="70"/>
      <c r="M574" s="18"/>
      <c r="N574" s="81"/>
      <c r="S574" s="11"/>
      <c r="T574" s="11"/>
      <c r="U574" s="11"/>
    </row>
    <row r="575" spans="1:21">
      <c r="A575" s="24"/>
      <c r="B575" s="16"/>
      <c r="C575" s="17"/>
      <c r="D575" s="17"/>
      <c r="E575" s="17"/>
      <c r="F575" s="17"/>
      <c r="G575" s="17"/>
      <c r="H575" s="17"/>
      <c r="I575" s="17"/>
      <c r="J575" s="17"/>
      <c r="K575" s="17"/>
      <c r="L575" s="70"/>
      <c r="M575" s="18"/>
      <c r="N575" s="81"/>
      <c r="S575" s="11"/>
      <c r="T575" s="11"/>
      <c r="U575" s="11"/>
    </row>
    <row r="576" spans="1:21">
      <c r="A576" s="24"/>
      <c r="B576" s="16"/>
      <c r="C576" s="17"/>
      <c r="D576" s="17"/>
      <c r="E576" s="17"/>
      <c r="F576" s="17"/>
      <c r="G576" s="17"/>
      <c r="H576" s="17"/>
      <c r="I576" s="17"/>
      <c r="J576" s="17"/>
      <c r="K576" s="17"/>
      <c r="L576" s="70"/>
      <c r="M576" s="18"/>
      <c r="N576" s="81"/>
      <c r="S576" s="11"/>
      <c r="T576" s="11"/>
      <c r="U576" s="11"/>
    </row>
    <row r="577" spans="1:21">
      <c r="A577" s="24"/>
      <c r="B577" s="16"/>
      <c r="C577" s="17"/>
      <c r="D577" s="17"/>
      <c r="E577" s="17"/>
      <c r="F577" s="17"/>
      <c r="G577" s="17"/>
      <c r="H577" s="17"/>
      <c r="I577" s="17"/>
      <c r="J577" s="17"/>
      <c r="K577" s="17"/>
      <c r="L577" s="70"/>
      <c r="M577" s="18"/>
      <c r="N577" s="81"/>
      <c r="S577" s="11"/>
      <c r="T577" s="11"/>
      <c r="U577" s="11"/>
    </row>
    <row r="578" spans="1:21">
      <c r="A578" s="24"/>
      <c r="B578" s="16"/>
      <c r="C578" s="17"/>
      <c r="D578" s="17"/>
      <c r="E578" s="17"/>
      <c r="F578" s="17"/>
      <c r="G578" s="17"/>
      <c r="H578" s="17"/>
      <c r="I578" s="17"/>
      <c r="J578" s="17"/>
      <c r="K578" s="17"/>
      <c r="L578" s="70"/>
      <c r="M578" s="18"/>
      <c r="N578" s="81"/>
      <c r="S578" s="11"/>
      <c r="T578" s="11"/>
      <c r="U578" s="11"/>
    </row>
    <row r="579" spans="1:21">
      <c r="A579" s="24"/>
      <c r="B579" s="16"/>
      <c r="C579" s="17"/>
      <c r="D579" s="17"/>
      <c r="E579" s="17"/>
      <c r="F579" s="17"/>
      <c r="G579" s="17"/>
      <c r="H579" s="17"/>
      <c r="I579" s="17"/>
      <c r="J579" s="17"/>
      <c r="K579" s="17"/>
      <c r="L579" s="70"/>
      <c r="M579" s="18"/>
      <c r="N579" s="81"/>
      <c r="S579" s="11"/>
      <c r="T579" s="11"/>
      <c r="U579" s="11"/>
    </row>
    <row r="580" spans="1:21">
      <c r="A580" s="24"/>
      <c r="B580" s="16"/>
      <c r="C580" s="17"/>
      <c r="D580" s="17"/>
      <c r="E580" s="17"/>
      <c r="F580" s="17"/>
      <c r="G580" s="17"/>
      <c r="H580" s="17"/>
      <c r="I580" s="17"/>
      <c r="J580" s="17"/>
      <c r="K580" s="17"/>
      <c r="L580" s="70"/>
      <c r="M580" s="18"/>
      <c r="N580" s="81"/>
      <c r="S580" s="11"/>
      <c r="T580" s="11"/>
      <c r="U580" s="11"/>
    </row>
    <row r="581" spans="1:21">
      <c r="A581" s="24"/>
      <c r="B581" s="16"/>
      <c r="C581" s="17"/>
      <c r="D581" s="17"/>
      <c r="E581" s="17"/>
      <c r="F581" s="17"/>
      <c r="G581" s="17"/>
      <c r="H581" s="17"/>
      <c r="I581" s="17"/>
      <c r="J581" s="17"/>
      <c r="K581" s="17"/>
      <c r="L581" s="70"/>
      <c r="M581" s="18"/>
      <c r="N581" s="81"/>
      <c r="S581" s="11"/>
      <c r="T581" s="11"/>
      <c r="U581" s="11"/>
    </row>
    <row r="582" spans="1:21">
      <c r="A582" s="24"/>
      <c r="B582" s="16"/>
      <c r="C582" s="17"/>
      <c r="D582" s="17"/>
      <c r="E582" s="17"/>
      <c r="F582" s="17"/>
      <c r="G582" s="17"/>
      <c r="H582" s="17"/>
      <c r="I582" s="17"/>
      <c r="J582" s="17"/>
      <c r="K582" s="17"/>
      <c r="L582" s="70"/>
      <c r="M582" s="18"/>
      <c r="N582" s="81"/>
      <c r="S582" s="11"/>
      <c r="T582" s="11"/>
      <c r="U582" s="11"/>
    </row>
    <row r="583" spans="1:21">
      <c r="A583" s="24"/>
      <c r="B583" s="16"/>
      <c r="C583" s="17"/>
      <c r="D583" s="17"/>
      <c r="E583" s="17"/>
      <c r="F583" s="17"/>
      <c r="G583" s="17"/>
      <c r="H583" s="17"/>
      <c r="I583" s="17"/>
      <c r="J583" s="17"/>
      <c r="K583" s="17"/>
      <c r="L583" s="70"/>
      <c r="M583" s="18"/>
      <c r="N583" s="81"/>
      <c r="S583" s="11"/>
      <c r="T583" s="11"/>
      <c r="U583" s="11"/>
    </row>
    <row r="584" spans="1:21">
      <c r="A584" s="24"/>
      <c r="B584" s="16"/>
      <c r="C584" s="17"/>
      <c r="D584" s="17"/>
      <c r="E584" s="17"/>
      <c r="F584" s="17"/>
      <c r="G584" s="17"/>
      <c r="H584" s="17"/>
      <c r="I584" s="17"/>
      <c r="J584" s="17"/>
      <c r="K584" s="17"/>
      <c r="L584" s="70"/>
      <c r="M584" s="18"/>
      <c r="N584" s="81"/>
      <c r="S584" s="11"/>
      <c r="T584" s="11"/>
      <c r="U584" s="11"/>
    </row>
    <row r="585" spans="1:21">
      <c r="A585" s="24"/>
      <c r="B585" s="16"/>
      <c r="C585" s="17"/>
      <c r="D585" s="17"/>
      <c r="E585" s="17"/>
      <c r="F585" s="17"/>
      <c r="G585" s="17"/>
      <c r="H585" s="17"/>
      <c r="I585" s="17"/>
      <c r="J585" s="17"/>
      <c r="K585" s="17"/>
      <c r="L585" s="70"/>
      <c r="M585" s="18"/>
      <c r="N585" s="81"/>
      <c r="S585" s="11"/>
      <c r="T585" s="11"/>
      <c r="U585" s="11"/>
    </row>
    <row r="586" spans="1:21">
      <c r="A586" s="24"/>
      <c r="B586" s="16"/>
      <c r="C586" s="17"/>
      <c r="D586" s="17"/>
      <c r="E586" s="17"/>
      <c r="F586" s="17"/>
      <c r="G586" s="17"/>
      <c r="H586" s="17"/>
      <c r="I586" s="17"/>
      <c r="J586" s="17"/>
      <c r="K586" s="17"/>
      <c r="L586" s="70"/>
      <c r="M586" s="18"/>
      <c r="N586" s="81"/>
      <c r="S586" s="11"/>
      <c r="T586" s="11"/>
      <c r="U586" s="11"/>
    </row>
    <row r="587" spans="1:21">
      <c r="A587" s="24"/>
      <c r="B587" s="16"/>
      <c r="C587" s="17"/>
      <c r="D587" s="17"/>
      <c r="E587" s="17"/>
      <c r="F587" s="17"/>
      <c r="G587" s="17"/>
      <c r="H587" s="17"/>
      <c r="I587" s="17"/>
      <c r="J587" s="17"/>
      <c r="K587" s="17"/>
      <c r="L587" s="70"/>
      <c r="M587" s="18"/>
      <c r="N587" s="81"/>
      <c r="S587" s="11"/>
      <c r="T587" s="11"/>
      <c r="U587" s="11"/>
    </row>
    <row r="588" spans="1:21">
      <c r="A588" s="24"/>
      <c r="B588" s="16"/>
      <c r="C588" s="17"/>
      <c r="D588" s="17"/>
      <c r="E588" s="17"/>
      <c r="F588" s="17"/>
      <c r="G588" s="17"/>
      <c r="H588" s="17"/>
      <c r="I588" s="17"/>
      <c r="J588" s="17"/>
      <c r="K588" s="17"/>
      <c r="L588" s="70"/>
      <c r="M588" s="18"/>
      <c r="N588" s="81"/>
      <c r="S588" s="11"/>
      <c r="T588" s="11"/>
      <c r="U588" s="11"/>
    </row>
    <row r="589" spans="1:21">
      <c r="A589" s="24"/>
      <c r="B589" s="16"/>
      <c r="C589" s="17"/>
      <c r="D589" s="17"/>
      <c r="E589" s="17"/>
      <c r="F589" s="17"/>
      <c r="G589" s="17"/>
      <c r="H589" s="17"/>
      <c r="I589" s="17"/>
      <c r="J589" s="17"/>
      <c r="K589" s="17"/>
      <c r="L589" s="70"/>
      <c r="M589" s="18"/>
      <c r="N589" s="81"/>
      <c r="S589" s="11"/>
      <c r="T589" s="11"/>
      <c r="U589" s="11"/>
    </row>
    <row r="590" spans="1:21">
      <c r="A590" s="24"/>
      <c r="B590" s="16"/>
      <c r="C590" s="17"/>
      <c r="D590" s="17"/>
      <c r="E590" s="17"/>
      <c r="F590" s="17"/>
      <c r="G590" s="17"/>
      <c r="H590" s="17"/>
      <c r="I590" s="17"/>
      <c r="J590" s="17"/>
      <c r="K590" s="17"/>
      <c r="L590" s="70"/>
      <c r="M590" s="18"/>
      <c r="N590" s="81"/>
      <c r="S590" s="11"/>
      <c r="T590" s="11"/>
      <c r="U590" s="11"/>
    </row>
    <row r="591" spans="1:21">
      <c r="A591" s="24"/>
      <c r="B591" s="16"/>
      <c r="C591" s="17"/>
      <c r="D591" s="17"/>
      <c r="E591" s="17"/>
      <c r="F591" s="17"/>
      <c r="G591" s="17"/>
      <c r="H591" s="17"/>
      <c r="I591" s="17"/>
      <c r="J591" s="17"/>
      <c r="K591" s="17"/>
      <c r="L591" s="70"/>
      <c r="M591" s="18"/>
      <c r="N591" s="81"/>
      <c r="S591" s="11"/>
      <c r="T591" s="11"/>
      <c r="U591" s="11"/>
    </row>
    <row r="592" spans="1:21">
      <c r="A592" s="24"/>
      <c r="B592" s="16"/>
      <c r="C592" s="17"/>
      <c r="D592" s="17"/>
      <c r="E592" s="17"/>
      <c r="F592" s="17"/>
      <c r="G592" s="17"/>
      <c r="H592" s="17"/>
      <c r="I592" s="17"/>
      <c r="J592" s="17"/>
      <c r="K592" s="17"/>
      <c r="L592" s="70"/>
      <c r="M592" s="18"/>
      <c r="N592" s="81"/>
      <c r="S592" s="11"/>
      <c r="T592" s="11"/>
      <c r="U592" s="11"/>
    </row>
    <row r="593" spans="1:21">
      <c r="A593" s="24"/>
      <c r="B593" s="16"/>
      <c r="C593" s="17"/>
      <c r="D593" s="17"/>
      <c r="E593" s="17"/>
      <c r="F593" s="17"/>
      <c r="G593" s="17"/>
      <c r="H593" s="17"/>
      <c r="I593" s="17"/>
      <c r="J593" s="17"/>
      <c r="K593" s="17"/>
      <c r="L593" s="70"/>
      <c r="M593" s="18"/>
      <c r="N593" s="81"/>
      <c r="S593" s="11"/>
      <c r="T593" s="11"/>
      <c r="U593" s="11"/>
    </row>
    <row r="594" spans="1:21">
      <c r="A594" s="24"/>
      <c r="B594" s="16"/>
      <c r="C594" s="17"/>
      <c r="D594" s="17"/>
      <c r="E594" s="17"/>
      <c r="F594" s="17"/>
      <c r="G594" s="17"/>
      <c r="H594" s="17"/>
      <c r="I594" s="17"/>
      <c r="J594" s="17"/>
      <c r="K594" s="17"/>
      <c r="L594" s="70"/>
      <c r="M594" s="18"/>
      <c r="N594" s="81"/>
      <c r="S594" s="11"/>
      <c r="T594" s="11"/>
      <c r="U594" s="11"/>
    </row>
    <row r="595" spans="1:21">
      <c r="A595" s="24"/>
      <c r="B595" s="16"/>
      <c r="C595" s="17"/>
      <c r="D595" s="17"/>
      <c r="E595" s="17"/>
      <c r="F595" s="17"/>
      <c r="G595" s="17"/>
      <c r="H595" s="17"/>
      <c r="I595" s="17"/>
      <c r="J595" s="17"/>
      <c r="K595" s="17"/>
      <c r="L595" s="70"/>
      <c r="M595" s="18"/>
      <c r="N595" s="81"/>
      <c r="S595" s="11"/>
      <c r="T595" s="11"/>
      <c r="U595" s="11"/>
    </row>
    <row r="596" spans="1:21">
      <c r="A596" s="24"/>
      <c r="B596" s="16"/>
      <c r="C596" s="17"/>
      <c r="D596" s="17"/>
      <c r="E596" s="17"/>
      <c r="F596" s="17"/>
      <c r="G596" s="17"/>
      <c r="H596" s="17"/>
      <c r="I596" s="17"/>
      <c r="J596" s="17"/>
      <c r="K596" s="17"/>
      <c r="L596" s="70"/>
      <c r="M596" s="18"/>
      <c r="N596" s="81"/>
      <c r="S596" s="11"/>
      <c r="T596" s="11"/>
      <c r="U596" s="11"/>
    </row>
    <row r="597" spans="1:21">
      <c r="A597" s="24"/>
      <c r="B597" s="16"/>
      <c r="C597" s="17"/>
      <c r="D597" s="17"/>
      <c r="E597" s="17"/>
      <c r="F597" s="17"/>
      <c r="G597" s="17"/>
      <c r="H597" s="17"/>
      <c r="I597" s="17"/>
      <c r="J597" s="17"/>
      <c r="K597" s="17"/>
      <c r="L597" s="70"/>
      <c r="M597" s="18"/>
      <c r="N597" s="81"/>
      <c r="S597" s="11"/>
      <c r="T597" s="11"/>
      <c r="U597" s="11"/>
    </row>
    <row r="598" spans="1:21">
      <c r="A598" s="24"/>
      <c r="B598" s="16"/>
      <c r="C598" s="17"/>
      <c r="D598" s="17"/>
      <c r="E598" s="17"/>
      <c r="F598" s="17"/>
      <c r="G598" s="17"/>
      <c r="H598" s="17"/>
      <c r="I598" s="17"/>
      <c r="J598" s="17"/>
      <c r="K598" s="17"/>
      <c r="L598" s="70"/>
      <c r="M598" s="18"/>
      <c r="N598" s="81"/>
      <c r="S598" s="11"/>
      <c r="T598" s="11"/>
      <c r="U598" s="11"/>
    </row>
    <row r="599" spans="1:21">
      <c r="A599" s="24"/>
      <c r="B599" s="16"/>
      <c r="C599" s="17"/>
      <c r="D599" s="17"/>
      <c r="E599" s="17"/>
      <c r="F599" s="17"/>
      <c r="G599" s="17"/>
      <c r="H599" s="17"/>
      <c r="I599" s="17"/>
      <c r="J599" s="17"/>
      <c r="K599" s="17"/>
      <c r="L599" s="70"/>
      <c r="M599" s="18"/>
      <c r="N599" s="81"/>
      <c r="S599" s="11"/>
      <c r="T599" s="11"/>
      <c r="U599" s="11"/>
    </row>
    <row r="600" spans="1:21">
      <c r="A600" s="24"/>
      <c r="B600" s="16"/>
      <c r="C600" s="17"/>
      <c r="D600" s="17"/>
      <c r="E600" s="17"/>
      <c r="F600" s="17"/>
      <c r="G600" s="17"/>
      <c r="H600" s="17"/>
      <c r="I600" s="17"/>
      <c r="J600" s="17"/>
      <c r="K600" s="17"/>
      <c r="L600" s="70"/>
      <c r="M600" s="18"/>
      <c r="N600" s="81"/>
      <c r="S600" s="11"/>
      <c r="T600" s="11"/>
      <c r="U600" s="11"/>
    </row>
    <row r="601" spans="1:21">
      <c r="A601" s="24"/>
      <c r="B601" s="16"/>
      <c r="C601" s="17"/>
      <c r="D601" s="17"/>
      <c r="E601" s="17"/>
      <c r="F601" s="17"/>
      <c r="G601" s="17"/>
      <c r="H601" s="17"/>
      <c r="I601" s="17"/>
      <c r="J601" s="17"/>
      <c r="K601" s="17"/>
      <c r="L601" s="70"/>
      <c r="M601" s="18"/>
      <c r="N601" s="81"/>
      <c r="S601" s="11"/>
      <c r="T601" s="11"/>
      <c r="U601" s="11"/>
    </row>
    <row r="602" spans="1:21">
      <c r="A602" s="24"/>
      <c r="B602" s="16"/>
      <c r="C602" s="17"/>
      <c r="D602" s="17"/>
      <c r="E602" s="17"/>
      <c r="F602" s="17"/>
      <c r="G602" s="17"/>
      <c r="H602" s="17"/>
      <c r="I602" s="17"/>
      <c r="J602" s="17"/>
      <c r="K602" s="17"/>
      <c r="L602" s="70"/>
      <c r="M602" s="18"/>
      <c r="N602" s="81"/>
      <c r="S602" s="11"/>
      <c r="T602" s="11"/>
      <c r="U602" s="11"/>
    </row>
    <row r="603" spans="1:21">
      <c r="A603" s="24"/>
      <c r="B603" s="16"/>
      <c r="C603" s="17"/>
      <c r="D603" s="17"/>
      <c r="E603" s="17"/>
      <c r="F603" s="17"/>
      <c r="G603" s="17"/>
      <c r="H603" s="17"/>
      <c r="I603" s="17"/>
      <c r="J603" s="17"/>
      <c r="K603" s="17"/>
      <c r="L603" s="70"/>
      <c r="M603" s="18"/>
      <c r="N603" s="81"/>
      <c r="S603" s="11"/>
      <c r="T603" s="11"/>
      <c r="U603" s="11"/>
    </row>
    <row r="604" spans="1:21">
      <c r="A604" s="24"/>
      <c r="B604" s="16"/>
      <c r="C604" s="17"/>
      <c r="D604" s="17"/>
      <c r="E604" s="17"/>
      <c r="F604" s="17"/>
      <c r="G604" s="17"/>
      <c r="H604" s="17"/>
      <c r="I604" s="17"/>
      <c r="J604" s="17"/>
      <c r="K604" s="17"/>
      <c r="L604" s="70"/>
      <c r="M604" s="18"/>
      <c r="N604" s="81"/>
      <c r="S604" s="11"/>
      <c r="T604" s="11"/>
      <c r="U604" s="11"/>
    </row>
    <row r="605" spans="1:21">
      <c r="A605" s="24"/>
      <c r="B605" s="16"/>
      <c r="C605" s="17"/>
      <c r="D605" s="17"/>
      <c r="E605" s="17"/>
      <c r="F605" s="17"/>
      <c r="G605" s="17"/>
      <c r="H605" s="17"/>
      <c r="I605" s="17"/>
      <c r="J605" s="17"/>
      <c r="K605" s="17"/>
      <c r="L605" s="70"/>
      <c r="M605" s="18"/>
      <c r="N605" s="81"/>
      <c r="S605" s="11"/>
      <c r="T605" s="11"/>
      <c r="U605" s="11"/>
    </row>
    <row r="606" spans="1:21">
      <c r="A606" s="24"/>
      <c r="B606" s="16"/>
      <c r="C606" s="17"/>
      <c r="D606" s="17"/>
      <c r="E606" s="17"/>
      <c r="F606" s="17"/>
      <c r="G606" s="17"/>
      <c r="H606" s="17"/>
      <c r="I606" s="17"/>
      <c r="J606" s="17"/>
      <c r="K606" s="17"/>
      <c r="L606" s="70"/>
      <c r="M606" s="18"/>
      <c r="N606" s="81"/>
      <c r="S606" s="11"/>
      <c r="T606" s="11"/>
      <c r="U606" s="11"/>
    </row>
    <row r="607" spans="1:21">
      <c r="A607" s="24"/>
      <c r="B607" s="16"/>
      <c r="C607" s="17"/>
      <c r="D607" s="17"/>
      <c r="E607" s="17"/>
      <c r="F607" s="17"/>
      <c r="G607" s="17"/>
      <c r="H607" s="17"/>
      <c r="I607" s="17"/>
      <c r="J607" s="17"/>
      <c r="K607" s="17"/>
      <c r="L607" s="70"/>
      <c r="M607" s="18"/>
      <c r="N607" s="81"/>
      <c r="S607" s="11"/>
      <c r="T607" s="11"/>
      <c r="U607" s="11"/>
    </row>
    <row r="608" spans="1:21">
      <c r="A608" s="24"/>
      <c r="B608" s="16"/>
      <c r="C608" s="17"/>
      <c r="D608" s="17"/>
      <c r="E608" s="17"/>
      <c r="F608" s="17"/>
      <c r="G608" s="17"/>
      <c r="H608" s="17"/>
      <c r="I608" s="17"/>
      <c r="J608" s="17"/>
      <c r="K608" s="17"/>
      <c r="L608" s="70"/>
      <c r="M608" s="18"/>
      <c r="N608" s="81"/>
      <c r="S608" s="11"/>
      <c r="T608" s="11"/>
      <c r="U608" s="11"/>
    </row>
    <row r="609" spans="1:21">
      <c r="A609" s="24"/>
      <c r="B609" s="16"/>
      <c r="C609" s="17"/>
      <c r="D609" s="17"/>
      <c r="E609" s="17"/>
      <c r="F609" s="17"/>
      <c r="G609" s="17"/>
      <c r="H609" s="17"/>
      <c r="I609" s="17"/>
      <c r="J609" s="17"/>
      <c r="K609" s="17"/>
      <c r="L609" s="70"/>
      <c r="M609" s="18"/>
      <c r="N609" s="81"/>
      <c r="S609" s="11"/>
      <c r="T609" s="11"/>
      <c r="U609" s="11"/>
    </row>
    <row r="610" spans="1:21">
      <c r="A610" s="24"/>
      <c r="B610" s="16"/>
      <c r="C610" s="17"/>
      <c r="D610" s="17"/>
      <c r="E610" s="17"/>
      <c r="F610" s="17"/>
      <c r="G610" s="17"/>
      <c r="H610" s="17"/>
      <c r="I610" s="17"/>
      <c r="J610" s="17"/>
      <c r="K610" s="17"/>
      <c r="L610" s="70"/>
      <c r="M610" s="18"/>
      <c r="N610" s="81"/>
      <c r="S610" s="11"/>
      <c r="T610" s="11"/>
      <c r="U610" s="11"/>
    </row>
    <row r="611" spans="1:21">
      <c r="A611" s="24"/>
      <c r="B611" s="16"/>
      <c r="C611" s="17"/>
      <c r="D611" s="17"/>
      <c r="E611" s="17"/>
      <c r="F611" s="17"/>
      <c r="G611" s="17"/>
      <c r="H611" s="17"/>
      <c r="I611" s="17"/>
      <c r="J611" s="17"/>
      <c r="K611" s="17"/>
      <c r="L611" s="70"/>
      <c r="M611" s="18"/>
      <c r="N611" s="81"/>
      <c r="S611" s="11"/>
      <c r="T611" s="11"/>
      <c r="U611" s="11"/>
    </row>
    <row r="612" spans="1:21">
      <c r="A612" s="24"/>
      <c r="B612" s="16"/>
      <c r="C612" s="17"/>
      <c r="D612" s="17"/>
      <c r="E612" s="17"/>
      <c r="F612" s="17"/>
      <c r="G612" s="17"/>
      <c r="H612" s="17"/>
      <c r="I612" s="17"/>
      <c r="J612" s="17"/>
      <c r="K612" s="17"/>
      <c r="L612" s="70"/>
      <c r="M612" s="18"/>
      <c r="N612" s="81"/>
      <c r="S612" s="11"/>
      <c r="T612" s="11"/>
      <c r="U612" s="11"/>
    </row>
    <row r="613" spans="1:21">
      <c r="A613" s="24"/>
      <c r="B613" s="16"/>
      <c r="C613" s="17"/>
      <c r="D613" s="17"/>
      <c r="E613" s="17"/>
      <c r="F613" s="17"/>
      <c r="G613" s="17"/>
      <c r="H613" s="17"/>
      <c r="I613" s="17"/>
      <c r="J613" s="17"/>
      <c r="K613" s="17"/>
      <c r="L613" s="70"/>
      <c r="M613" s="18"/>
      <c r="N613" s="81"/>
      <c r="S613" s="11"/>
      <c r="T613" s="11"/>
      <c r="U613" s="11"/>
    </row>
    <row r="614" spans="1:21">
      <c r="A614" s="24"/>
      <c r="B614" s="16"/>
      <c r="C614" s="17"/>
      <c r="D614" s="17"/>
      <c r="E614" s="17"/>
      <c r="F614" s="17"/>
      <c r="G614" s="17"/>
      <c r="H614" s="17"/>
      <c r="I614" s="17"/>
      <c r="J614" s="17"/>
      <c r="K614" s="17"/>
      <c r="L614" s="70"/>
      <c r="M614" s="18"/>
      <c r="N614" s="81"/>
      <c r="S614" s="11"/>
      <c r="T614" s="11"/>
      <c r="U614" s="11"/>
    </row>
    <row r="615" spans="1:21">
      <c r="A615" s="24"/>
      <c r="B615" s="16"/>
      <c r="C615" s="17"/>
      <c r="D615" s="17"/>
      <c r="E615" s="17"/>
      <c r="F615" s="17"/>
      <c r="G615" s="17"/>
      <c r="H615" s="17"/>
      <c r="I615" s="17"/>
      <c r="J615" s="17"/>
      <c r="K615" s="17"/>
      <c r="L615" s="70"/>
      <c r="M615" s="18"/>
      <c r="N615" s="81"/>
      <c r="S615" s="11"/>
      <c r="T615" s="11"/>
      <c r="U615" s="11"/>
    </row>
    <row r="616" spans="1:21">
      <c r="A616" s="24"/>
      <c r="B616" s="16"/>
      <c r="C616" s="17"/>
      <c r="D616" s="17"/>
      <c r="E616" s="17"/>
      <c r="F616" s="17"/>
      <c r="G616" s="17"/>
      <c r="H616" s="17"/>
      <c r="I616" s="17"/>
      <c r="J616" s="17"/>
      <c r="K616" s="17"/>
      <c r="L616" s="70"/>
      <c r="M616" s="18"/>
      <c r="N616" s="81"/>
      <c r="S616" s="11"/>
      <c r="T616" s="11"/>
      <c r="U616" s="11"/>
    </row>
    <row r="617" spans="1:21">
      <c r="A617" s="24"/>
      <c r="B617" s="16"/>
      <c r="C617" s="17"/>
      <c r="D617" s="17"/>
      <c r="E617" s="17"/>
      <c r="F617" s="17"/>
      <c r="G617" s="17"/>
      <c r="H617" s="17"/>
      <c r="I617" s="17"/>
      <c r="J617" s="17"/>
      <c r="K617" s="17"/>
      <c r="L617" s="70"/>
      <c r="M617" s="18"/>
      <c r="N617" s="81"/>
      <c r="S617" s="11"/>
      <c r="T617" s="11"/>
      <c r="U617" s="11"/>
    </row>
    <row r="618" spans="1:21">
      <c r="A618" s="24"/>
      <c r="B618" s="16"/>
      <c r="C618" s="17"/>
      <c r="D618" s="17"/>
      <c r="E618" s="17"/>
      <c r="F618" s="17"/>
      <c r="G618" s="17"/>
      <c r="H618" s="17"/>
      <c r="I618" s="17"/>
      <c r="J618" s="17"/>
      <c r="K618" s="17"/>
      <c r="L618" s="70"/>
      <c r="M618" s="18"/>
      <c r="N618" s="81"/>
      <c r="S618" s="11"/>
      <c r="T618" s="11"/>
      <c r="U618" s="11"/>
    </row>
    <row r="619" spans="1:21">
      <c r="A619" s="24"/>
      <c r="B619" s="16"/>
      <c r="C619" s="17"/>
      <c r="D619" s="17"/>
      <c r="E619" s="17"/>
      <c r="F619" s="17"/>
      <c r="G619" s="17"/>
      <c r="H619" s="17"/>
      <c r="I619" s="17"/>
      <c r="J619" s="17"/>
      <c r="K619" s="17"/>
      <c r="L619" s="70"/>
      <c r="M619" s="18"/>
      <c r="N619" s="81"/>
      <c r="S619" s="11"/>
      <c r="T619" s="11"/>
      <c r="U619" s="11"/>
    </row>
    <row r="620" spans="1:21">
      <c r="A620" s="24"/>
      <c r="B620" s="16"/>
      <c r="C620" s="17"/>
      <c r="D620" s="17"/>
      <c r="E620" s="17"/>
      <c r="F620" s="17"/>
      <c r="G620" s="17"/>
      <c r="H620" s="17"/>
      <c r="I620" s="17"/>
      <c r="J620" s="17"/>
      <c r="K620" s="17"/>
      <c r="L620" s="70"/>
      <c r="M620" s="18"/>
      <c r="N620" s="81"/>
      <c r="S620" s="11"/>
      <c r="T620" s="11"/>
      <c r="U620" s="11"/>
    </row>
    <row r="621" spans="1:21">
      <c r="A621" s="24"/>
      <c r="B621" s="16"/>
      <c r="C621" s="17"/>
      <c r="D621" s="17"/>
      <c r="E621" s="17"/>
      <c r="F621" s="17"/>
      <c r="G621" s="17"/>
      <c r="H621" s="17"/>
      <c r="I621" s="17"/>
      <c r="J621" s="17"/>
      <c r="K621" s="17"/>
      <c r="L621" s="70"/>
      <c r="M621" s="18"/>
      <c r="N621" s="81"/>
      <c r="S621" s="11"/>
      <c r="T621" s="11"/>
      <c r="U621" s="11"/>
    </row>
    <row r="622" spans="1:21">
      <c r="A622" s="24"/>
      <c r="B622" s="16"/>
      <c r="C622" s="17"/>
      <c r="D622" s="17"/>
      <c r="E622" s="17"/>
      <c r="F622" s="17"/>
      <c r="G622" s="17"/>
      <c r="H622" s="17"/>
      <c r="I622" s="17"/>
      <c r="J622" s="17"/>
      <c r="K622" s="17"/>
      <c r="L622" s="70"/>
      <c r="M622" s="18"/>
      <c r="N622" s="81"/>
      <c r="S622" s="11"/>
      <c r="T622" s="11"/>
      <c r="U622" s="11"/>
    </row>
    <row r="623" spans="1:21">
      <c r="A623" s="24"/>
      <c r="B623" s="16"/>
      <c r="C623" s="17"/>
      <c r="D623" s="17"/>
      <c r="E623" s="17"/>
      <c r="F623" s="17"/>
      <c r="G623" s="17"/>
      <c r="H623" s="17"/>
      <c r="I623" s="17"/>
      <c r="J623" s="17"/>
      <c r="K623" s="17"/>
      <c r="L623" s="70"/>
      <c r="M623" s="18"/>
      <c r="N623" s="81"/>
      <c r="S623" s="11"/>
      <c r="T623" s="11"/>
      <c r="U623" s="11"/>
    </row>
    <row r="624" spans="1:21">
      <c r="A624" s="24"/>
      <c r="B624" s="16"/>
      <c r="C624" s="17"/>
      <c r="D624" s="17"/>
      <c r="E624" s="17"/>
      <c r="F624" s="17"/>
      <c r="G624" s="17"/>
      <c r="H624" s="17"/>
      <c r="I624" s="17"/>
      <c r="J624" s="17"/>
      <c r="K624" s="17"/>
      <c r="L624" s="70"/>
      <c r="M624" s="18"/>
      <c r="N624" s="81"/>
      <c r="S624" s="11"/>
      <c r="T624" s="11"/>
      <c r="U624" s="11"/>
    </row>
    <row r="625" spans="1:21">
      <c r="A625" s="24"/>
      <c r="B625" s="16"/>
      <c r="C625" s="17"/>
      <c r="D625" s="17"/>
      <c r="E625" s="17"/>
      <c r="F625" s="17"/>
      <c r="G625" s="17"/>
      <c r="H625" s="17"/>
      <c r="I625" s="17"/>
      <c r="J625" s="17"/>
      <c r="K625" s="17"/>
      <c r="L625" s="70"/>
      <c r="M625" s="18"/>
      <c r="N625" s="81"/>
      <c r="S625" s="11"/>
      <c r="T625" s="11"/>
      <c r="U625" s="11"/>
    </row>
    <row r="626" spans="1:21">
      <c r="A626" s="24"/>
      <c r="B626" s="16"/>
      <c r="C626" s="17"/>
      <c r="D626" s="17"/>
      <c r="E626" s="17"/>
      <c r="F626" s="17"/>
      <c r="G626" s="17"/>
      <c r="H626" s="17"/>
      <c r="I626" s="17"/>
      <c r="J626" s="17"/>
      <c r="K626" s="17"/>
      <c r="L626" s="70"/>
      <c r="M626" s="18"/>
      <c r="N626" s="81"/>
      <c r="S626" s="11"/>
      <c r="T626" s="11"/>
      <c r="U626" s="11"/>
    </row>
    <row r="627" spans="1:21">
      <c r="A627" s="24"/>
      <c r="B627" s="16"/>
      <c r="C627" s="17"/>
      <c r="D627" s="17"/>
      <c r="E627" s="17"/>
      <c r="F627" s="17"/>
      <c r="G627" s="17"/>
      <c r="H627" s="17"/>
      <c r="I627" s="17"/>
      <c r="J627" s="17"/>
      <c r="K627" s="17"/>
      <c r="L627" s="70"/>
      <c r="M627" s="18"/>
      <c r="N627" s="81"/>
      <c r="S627" s="11"/>
      <c r="T627" s="11"/>
      <c r="U627" s="11"/>
    </row>
    <row r="628" spans="1:21">
      <c r="A628" s="24"/>
      <c r="B628" s="16"/>
      <c r="C628" s="17"/>
      <c r="D628" s="17"/>
      <c r="E628" s="17"/>
      <c r="F628" s="17"/>
      <c r="G628" s="17"/>
      <c r="H628" s="17"/>
      <c r="I628" s="17"/>
      <c r="J628" s="17"/>
      <c r="K628" s="17"/>
      <c r="L628" s="70"/>
      <c r="M628" s="18"/>
      <c r="N628" s="81"/>
      <c r="S628" s="11"/>
      <c r="T628" s="11"/>
      <c r="U628" s="11"/>
    </row>
    <row r="629" spans="1:21">
      <c r="A629" s="24"/>
      <c r="B629" s="16"/>
      <c r="C629" s="17"/>
      <c r="D629" s="17"/>
      <c r="E629" s="17"/>
      <c r="F629" s="17"/>
      <c r="G629" s="17"/>
      <c r="H629" s="17"/>
      <c r="I629" s="17"/>
      <c r="J629" s="17"/>
      <c r="K629" s="17"/>
      <c r="L629" s="70"/>
      <c r="M629" s="18"/>
      <c r="N629" s="81"/>
      <c r="S629" s="11"/>
      <c r="T629" s="11"/>
      <c r="U629" s="11"/>
    </row>
    <row r="630" spans="1:21">
      <c r="A630" s="24"/>
      <c r="B630" s="16"/>
      <c r="C630" s="17"/>
      <c r="D630" s="17"/>
      <c r="E630" s="17"/>
      <c r="F630" s="17"/>
      <c r="G630" s="17"/>
      <c r="H630" s="17"/>
      <c r="I630" s="17"/>
      <c r="J630" s="17"/>
      <c r="K630" s="17"/>
      <c r="L630" s="70"/>
      <c r="M630" s="18"/>
      <c r="N630" s="81"/>
      <c r="S630" s="11"/>
      <c r="T630" s="11"/>
      <c r="U630" s="11"/>
    </row>
    <row r="631" spans="1:21">
      <c r="A631" s="24"/>
      <c r="B631" s="16"/>
      <c r="C631" s="17"/>
      <c r="D631" s="17"/>
      <c r="E631" s="17"/>
      <c r="F631" s="17"/>
      <c r="G631" s="17"/>
      <c r="H631" s="17"/>
      <c r="I631" s="17"/>
      <c r="J631" s="17"/>
      <c r="K631" s="17"/>
      <c r="L631" s="70"/>
      <c r="M631" s="18"/>
      <c r="N631" s="81"/>
      <c r="S631" s="11"/>
      <c r="T631" s="11"/>
      <c r="U631" s="11"/>
    </row>
    <row r="632" spans="1:21">
      <c r="A632" s="24"/>
      <c r="B632" s="16"/>
      <c r="C632" s="17"/>
      <c r="D632" s="17"/>
      <c r="E632" s="17"/>
      <c r="F632" s="17"/>
      <c r="G632" s="17"/>
      <c r="H632" s="17"/>
      <c r="I632" s="17"/>
      <c r="J632" s="17"/>
      <c r="K632" s="17"/>
      <c r="L632" s="70"/>
      <c r="M632" s="18"/>
      <c r="N632" s="81"/>
      <c r="S632" s="11"/>
      <c r="T632" s="11"/>
      <c r="U632" s="11"/>
    </row>
    <row r="633" spans="1:21">
      <c r="A633" s="24"/>
      <c r="B633" s="16"/>
      <c r="C633" s="17"/>
      <c r="D633" s="17"/>
      <c r="E633" s="17"/>
      <c r="F633" s="17"/>
      <c r="G633" s="17"/>
      <c r="H633" s="17"/>
      <c r="I633" s="17"/>
      <c r="J633" s="17"/>
      <c r="K633" s="17"/>
      <c r="L633" s="70"/>
      <c r="M633" s="18"/>
      <c r="N633" s="81"/>
      <c r="S633" s="11"/>
      <c r="T633" s="11"/>
      <c r="U633" s="11"/>
    </row>
    <row r="634" spans="1:21">
      <c r="A634" s="24"/>
      <c r="B634" s="16"/>
      <c r="C634" s="17"/>
      <c r="D634" s="17"/>
      <c r="E634" s="17"/>
      <c r="F634" s="17"/>
      <c r="G634" s="17"/>
      <c r="H634" s="17"/>
      <c r="I634" s="17"/>
      <c r="J634" s="17"/>
      <c r="K634" s="17"/>
      <c r="L634" s="70"/>
      <c r="M634" s="18"/>
      <c r="N634" s="81"/>
      <c r="S634" s="11"/>
      <c r="T634" s="11"/>
      <c r="U634" s="11"/>
    </row>
    <row r="635" spans="1:21">
      <c r="A635" s="24"/>
      <c r="B635" s="16"/>
      <c r="C635" s="17"/>
      <c r="D635" s="17"/>
      <c r="E635" s="17"/>
      <c r="F635" s="17"/>
      <c r="G635" s="17"/>
      <c r="H635" s="17"/>
      <c r="I635" s="17"/>
      <c r="J635" s="17"/>
      <c r="K635" s="17"/>
      <c r="L635" s="70"/>
      <c r="M635" s="18"/>
      <c r="N635" s="81"/>
      <c r="S635" s="11"/>
      <c r="T635" s="11"/>
      <c r="U635" s="11"/>
    </row>
    <row r="636" spans="1:21">
      <c r="A636" s="24"/>
      <c r="B636" s="16"/>
      <c r="C636" s="17"/>
      <c r="D636" s="17"/>
      <c r="E636" s="17"/>
      <c r="F636" s="17"/>
      <c r="G636" s="17"/>
      <c r="H636" s="17"/>
      <c r="I636" s="17"/>
      <c r="J636" s="17"/>
      <c r="K636" s="17"/>
      <c r="L636" s="70"/>
      <c r="M636" s="18"/>
      <c r="N636" s="81"/>
      <c r="S636" s="11"/>
      <c r="T636" s="11"/>
      <c r="U636" s="11"/>
    </row>
    <row r="637" spans="1:21">
      <c r="A637" s="24"/>
      <c r="B637" s="16"/>
      <c r="C637" s="17"/>
      <c r="D637" s="17"/>
      <c r="E637" s="17"/>
      <c r="F637" s="17"/>
      <c r="G637" s="17"/>
      <c r="H637" s="17"/>
      <c r="I637" s="17"/>
      <c r="J637" s="17"/>
      <c r="K637" s="17"/>
      <c r="L637" s="70"/>
      <c r="M637" s="18"/>
      <c r="N637" s="81"/>
      <c r="S637" s="11"/>
      <c r="T637" s="11"/>
      <c r="U637" s="11"/>
    </row>
    <row r="638" spans="1:21">
      <c r="A638" s="24"/>
      <c r="B638" s="16"/>
      <c r="C638" s="17"/>
      <c r="D638" s="17"/>
      <c r="E638" s="17"/>
      <c r="F638" s="17"/>
      <c r="G638" s="17"/>
      <c r="H638" s="17"/>
      <c r="I638" s="17"/>
      <c r="J638" s="17"/>
      <c r="K638" s="17"/>
      <c r="L638" s="70"/>
      <c r="M638" s="18"/>
      <c r="N638" s="81"/>
      <c r="S638" s="11"/>
      <c r="T638" s="11"/>
      <c r="U638" s="11"/>
    </row>
    <row r="639" spans="1:21">
      <c r="A639" s="24"/>
      <c r="B639" s="16"/>
      <c r="C639" s="17"/>
      <c r="D639" s="17"/>
      <c r="E639" s="17"/>
      <c r="F639" s="17"/>
      <c r="G639" s="17"/>
      <c r="H639" s="17"/>
      <c r="I639" s="17"/>
      <c r="J639" s="17"/>
      <c r="K639" s="17"/>
      <c r="L639" s="70"/>
      <c r="M639" s="18"/>
      <c r="N639" s="81"/>
      <c r="S639" s="11"/>
      <c r="T639" s="11"/>
      <c r="U639" s="11"/>
    </row>
    <row r="640" spans="1:21">
      <c r="A640" s="24"/>
      <c r="B640" s="16"/>
      <c r="C640" s="17"/>
      <c r="D640" s="17"/>
      <c r="E640" s="17"/>
      <c r="F640" s="17"/>
      <c r="G640" s="17"/>
      <c r="H640" s="17"/>
      <c r="I640" s="17"/>
      <c r="J640" s="17"/>
      <c r="K640" s="17"/>
      <c r="L640" s="70"/>
      <c r="M640" s="18"/>
      <c r="N640" s="81"/>
      <c r="S640" s="11"/>
      <c r="T640" s="11"/>
      <c r="U640" s="11"/>
    </row>
    <row r="641" spans="1:21">
      <c r="A641" s="24"/>
      <c r="B641" s="16"/>
      <c r="C641" s="17"/>
      <c r="D641" s="17"/>
      <c r="E641" s="17"/>
      <c r="F641" s="17"/>
      <c r="G641" s="17"/>
      <c r="H641" s="17"/>
      <c r="I641" s="17"/>
      <c r="J641" s="17"/>
      <c r="K641" s="17"/>
      <c r="L641" s="70"/>
      <c r="M641" s="18"/>
      <c r="N641" s="81"/>
      <c r="S641" s="11"/>
      <c r="T641" s="11"/>
      <c r="U641" s="11"/>
    </row>
    <row r="642" spans="1:21">
      <c r="A642" s="24"/>
      <c r="B642" s="16"/>
      <c r="C642" s="17"/>
      <c r="D642" s="17"/>
      <c r="E642" s="17"/>
      <c r="F642" s="17"/>
      <c r="G642" s="17"/>
      <c r="H642" s="17"/>
      <c r="I642" s="17"/>
      <c r="J642" s="17"/>
      <c r="K642" s="17"/>
      <c r="L642" s="70"/>
      <c r="M642" s="18"/>
      <c r="N642" s="81"/>
      <c r="S642" s="11"/>
      <c r="T642" s="11"/>
      <c r="U642" s="11"/>
    </row>
    <row r="643" spans="1:21">
      <c r="A643" s="24"/>
      <c r="B643" s="16"/>
      <c r="C643" s="17"/>
      <c r="D643" s="17"/>
      <c r="E643" s="17"/>
      <c r="F643" s="17"/>
      <c r="G643" s="17"/>
      <c r="H643" s="17"/>
      <c r="I643" s="17"/>
      <c r="J643" s="17"/>
      <c r="K643" s="17"/>
      <c r="L643" s="70"/>
      <c r="M643" s="18"/>
      <c r="N643" s="81"/>
      <c r="S643" s="11"/>
      <c r="T643" s="11"/>
      <c r="U643" s="11"/>
    </row>
    <row r="644" spans="1:21">
      <c r="A644" s="24"/>
      <c r="B644" s="16"/>
      <c r="C644" s="17"/>
      <c r="D644" s="17"/>
      <c r="E644" s="17"/>
      <c r="F644" s="17"/>
      <c r="G644" s="17"/>
      <c r="H644" s="17"/>
      <c r="I644" s="17"/>
      <c r="J644" s="17"/>
      <c r="K644" s="17"/>
      <c r="L644" s="70"/>
      <c r="M644" s="18"/>
      <c r="N644" s="81"/>
      <c r="S644" s="11"/>
      <c r="T644" s="11"/>
      <c r="U644" s="11"/>
    </row>
    <row r="645" spans="1:21">
      <c r="A645" s="24"/>
      <c r="B645" s="16"/>
      <c r="C645" s="17"/>
      <c r="D645" s="17"/>
      <c r="E645" s="17"/>
      <c r="F645" s="17"/>
      <c r="G645" s="17"/>
      <c r="H645" s="17"/>
      <c r="I645" s="17"/>
      <c r="J645" s="17"/>
      <c r="K645" s="17"/>
      <c r="L645" s="70"/>
      <c r="M645" s="18"/>
      <c r="N645" s="81"/>
      <c r="S645" s="11"/>
      <c r="T645" s="11"/>
      <c r="U645" s="11"/>
    </row>
    <row r="646" spans="1:21">
      <c r="A646" s="24"/>
      <c r="B646" s="16"/>
      <c r="C646" s="17"/>
      <c r="D646" s="17"/>
      <c r="E646" s="17"/>
      <c r="F646" s="17"/>
      <c r="G646" s="17"/>
      <c r="H646" s="17"/>
      <c r="I646" s="17"/>
      <c r="J646" s="17"/>
      <c r="K646" s="17"/>
      <c r="L646" s="70"/>
      <c r="M646" s="18"/>
      <c r="N646" s="81"/>
      <c r="S646" s="11"/>
      <c r="T646" s="11"/>
      <c r="U646" s="11"/>
    </row>
    <row r="647" spans="1:21">
      <c r="A647" s="24"/>
      <c r="B647" s="16"/>
      <c r="C647" s="17"/>
      <c r="D647" s="17"/>
      <c r="E647" s="17"/>
      <c r="F647" s="17"/>
      <c r="G647" s="17"/>
      <c r="H647" s="17"/>
      <c r="I647" s="17"/>
      <c r="J647" s="17"/>
      <c r="K647" s="17"/>
      <c r="L647" s="70"/>
      <c r="M647" s="18"/>
      <c r="N647" s="81"/>
      <c r="S647" s="11"/>
      <c r="T647" s="11"/>
      <c r="U647" s="11"/>
    </row>
    <row r="648" spans="1:21">
      <c r="A648" s="24"/>
      <c r="B648" s="16"/>
      <c r="C648" s="17"/>
      <c r="D648" s="17"/>
      <c r="E648" s="17"/>
      <c r="F648" s="17"/>
      <c r="G648" s="17"/>
      <c r="H648" s="17"/>
      <c r="I648" s="17"/>
      <c r="J648" s="17"/>
      <c r="K648" s="17"/>
      <c r="L648" s="70"/>
      <c r="M648" s="18"/>
      <c r="N648" s="81"/>
      <c r="S648" s="11"/>
      <c r="T648" s="11"/>
      <c r="U648" s="11"/>
    </row>
    <row r="649" spans="1:21">
      <c r="A649" s="24"/>
      <c r="B649" s="16"/>
      <c r="C649" s="17"/>
      <c r="D649" s="17"/>
      <c r="E649" s="17"/>
      <c r="F649" s="17"/>
      <c r="G649" s="17"/>
      <c r="H649" s="17"/>
      <c r="I649" s="17"/>
      <c r="J649" s="17"/>
      <c r="K649" s="17"/>
      <c r="L649" s="70"/>
      <c r="M649" s="18"/>
      <c r="N649" s="81"/>
      <c r="S649" s="11"/>
      <c r="T649" s="11"/>
      <c r="U649" s="11"/>
    </row>
    <row r="650" spans="1:21">
      <c r="A650" s="24"/>
      <c r="B650" s="16"/>
      <c r="C650" s="17"/>
      <c r="D650" s="17"/>
      <c r="E650" s="17"/>
      <c r="F650" s="17"/>
      <c r="G650" s="17"/>
      <c r="H650" s="17"/>
      <c r="I650" s="17"/>
      <c r="J650" s="17"/>
      <c r="K650" s="17"/>
      <c r="L650" s="70"/>
      <c r="M650" s="18"/>
      <c r="N650" s="81"/>
      <c r="S650" s="11"/>
      <c r="T650" s="11"/>
      <c r="U650" s="11"/>
    </row>
    <row r="651" spans="1:21">
      <c r="A651" s="24"/>
      <c r="B651" s="16"/>
      <c r="C651" s="17"/>
      <c r="D651" s="17"/>
      <c r="E651" s="17"/>
      <c r="F651" s="17"/>
      <c r="G651" s="17"/>
      <c r="H651" s="17"/>
      <c r="I651" s="17"/>
      <c r="J651" s="17"/>
      <c r="K651" s="17"/>
      <c r="L651" s="70"/>
      <c r="M651" s="18"/>
      <c r="N651" s="81"/>
      <c r="S651" s="11"/>
      <c r="T651" s="11"/>
      <c r="U651" s="11"/>
    </row>
    <row r="652" spans="1:21">
      <c r="A652" s="24"/>
      <c r="B652" s="16"/>
      <c r="C652" s="17"/>
      <c r="D652" s="17"/>
      <c r="E652" s="17"/>
      <c r="F652" s="17"/>
      <c r="G652" s="17"/>
      <c r="H652" s="17"/>
      <c r="I652" s="17"/>
      <c r="J652" s="17"/>
      <c r="K652" s="17"/>
      <c r="L652" s="70"/>
      <c r="M652" s="18"/>
      <c r="N652" s="81"/>
      <c r="S652" s="11"/>
      <c r="T652" s="11"/>
      <c r="U652" s="11"/>
    </row>
    <row r="653" spans="1:21">
      <c r="A653" s="24"/>
      <c r="B653" s="16"/>
      <c r="C653" s="17"/>
      <c r="D653" s="17"/>
      <c r="E653" s="17"/>
      <c r="F653" s="17"/>
      <c r="G653" s="17"/>
      <c r="H653" s="17"/>
      <c r="I653" s="17"/>
      <c r="J653" s="17"/>
      <c r="K653" s="17"/>
      <c r="L653" s="70"/>
      <c r="M653" s="18"/>
      <c r="N653" s="81"/>
      <c r="S653" s="11"/>
      <c r="T653" s="11"/>
      <c r="U653" s="11"/>
    </row>
    <row r="654" spans="1:21">
      <c r="A654" s="24"/>
      <c r="B654" s="16"/>
      <c r="C654" s="17"/>
      <c r="D654" s="17"/>
      <c r="E654" s="17"/>
      <c r="F654" s="17"/>
      <c r="G654" s="17"/>
      <c r="H654" s="17"/>
      <c r="I654" s="17"/>
      <c r="J654" s="17"/>
      <c r="K654" s="17"/>
      <c r="L654" s="70"/>
      <c r="M654" s="18"/>
      <c r="N654" s="81"/>
      <c r="S654" s="11"/>
      <c r="T654" s="11"/>
      <c r="U654" s="11"/>
    </row>
    <row r="655" spans="1:21">
      <c r="A655" s="24"/>
      <c r="B655" s="16"/>
      <c r="C655" s="17"/>
      <c r="D655" s="17"/>
      <c r="E655" s="17"/>
      <c r="F655" s="17"/>
      <c r="G655" s="17"/>
      <c r="H655" s="17"/>
      <c r="I655" s="17"/>
      <c r="J655" s="17"/>
      <c r="K655" s="17"/>
      <c r="L655" s="70"/>
      <c r="M655" s="18"/>
      <c r="N655" s="81"/>
      <c r="S655" s="11"/>
      <c r="T655" s="11"/>
      <c r="U655" s="11"/>
    </row>
    <row r="656" spans="1:21">
      <c r="A656" s="24"/>
      <c r="B656" s="16"/>
      <c r="C656" s="17"/>
      <c r="D656" s="17"/>
      <c r="E656" s="17"/>
      <c r="F656" s="17"/>
      <c r="G656" s="17"/>
      <c r="H656" s="17"/>
      <c r="I656" s="17"/>
      <c r="J656" s="17"/>
      <c r="K656" s="17"/>
      <c r="L656" s="70"/>
      <c r="M656" s="18"/>
      <c r="N656" s="81"/>
      <c r="S656" s="11"/>
      <c r="T656" s="11"/>
      <c r="U656" s="11"/>
    </row>
    <row r="657" spans="1:21">
      <c r="A657" s="24"/>
      <c r="B657" s="16"/>
      <c r="C657" s="17"/>
      <c r="D657" s="17"/>
      <c r="E657" s="17"/>
      <c r="F657" s="17"/>
      <c r="G657" s="17"/>
      <c r="H657" s="17"/>
      <c r="I657" s="17"/>
      <c r="J657" s="17"/>
      <c r="K657" s="17"/>
      <c r="L657" s="70"/>
      <c r="M657" s="18"/>
      <c r="N657" s="81"/>
      <c r="S657" s="11"/>
      <c r="T657" s="11"/>
      <c r="U657" s="11"/>
    </row>
    <row r="658" spans="1:21">
      <c r="A658" s="24"/>
      <c r="B658" s="16"/>
      <c r="C658" s="17"/>
      <c r="D658" s="17"/>
      <c r="E658" s="17"/>
      <c r="F658" s="17"/>
      <c r="G658" s="17"/>
      <c r="H658" s="17"/>
      <c r="I658" s="17"/>
      <c r="J658" s="17"/>
      <c r="K658" s="17"/>
      <c r="L658" s="70"/>
      <c r="M658" s="18"/>
      <c r="N658" s="81"/>
      <c r="S658" s="11"/>
      <c r="T658" s="11"/>
      <c r="U658" s="11"/>
    </row>
    <row r="659" spans="1:21">
      <c r="A659" s="24"/>
      <c r="B659" s="16"/>
      <c r="C659" s="17"/>
      <c r="D659" s="17"/>
      <c r="E659" s="17"/>
      <c r="F659" s="17"/>
      <c r="G659" s="17"/>
      <c r="H659" s="17"/>
      <c r="I659" s="17"/>
      <c r="J659" s="17"/>
      <c r="K659" s="17"/>
      <c r="L659" s="70"/>
      <c r="M659" s="18"/>
      <c r="N659" s="81"/>
      <c r="S659" s="11"/>
      <c r="T659" s="11"/>
      <c r="U659" s="11"/>
    </row>
    <row r="660" spans="1:21">
      <c r="A660" s="24"/>
      <c r="B660" s="16"/>
      <c r="C660" s="17"/>
      <c r="D660" s="17"/>
      <c r="E660" s="17"/>
      <c r="F660" s="17"/>
      <c r="G660" s="17"/>
      <c r="H660" s="17"/>
      <c r="I660" s="17"/>
      <c r="J660" s="17"/>
      <c r="K660" s="17"/>
      <c r="L660" s="70"/>
      <c r="M660" s="18"/>
      <c r="N660" s="81"/>
      <c r="S660" s="11"/>
      <c r="T660" s="11"/>
      <c r="U660" s="11"/>
    </row>
    <row r="661" spans="1:21">
      <c r="A661" s="24"/>
      <c r="B661" s="16"/>
      <c r="C661" s="17"/>
      <c r="D661" s="17"/>
      <c r="E661" s="17"/>
      <c r="F661" s="17"/>
      <c r="G661" s="17"/>
      <c r="H661" s="17"/>
      <c r="I661" s="17"/>
      <c r="J661" s="17"/>
      <c r="K661" s="17"/>
      <c r="L661" s="70"/>
      <c r="M661" s="18"/>
      <c r="N661" s="81"/>
      <c r="S661" s="11"/>
      <c r="T661" s="11"/>
      <c r="U661" s="11"/>
    </row>
    <row r="662" spans="1:21">
      <c r="A662" s="24"/>
      <c r="B662" s="16"/>
      <c r="C662" s="17"/>
      <c r="D662" s="17"/>
      <c r="E662" s="17"/>
      <c r="F662" s="17"/>
      <c r="G662" s="17"/>
      <c r="H662" s="17"/>
      <c r="I662" s="17"/>
      <c r="J662" s="17"/>
      <c r="K662" s="17"/>
      <c r="L662" s="70"/>
      <c r="M662" s="18"/>
      <c r="N662" s="81"/>
      <c r="S662" s="11"/>
      <c r="T662" s="11"/>
      <c r="U662" s="11"/>
    </row>
    <row r="663" spans="1:21">
      <c r="A663" s="24"/>
      <c r="B663" s="16"/>
      <c r="C663" s="17"/>
      <c r="D663" s="17"/>
      <c r="E663" s="17"/>
      <c r="F663" s="17"/>
      <c r="G663" s="17"/>
      <c r="H663" s="17"/>
      <c r="I663" s="17"/>
      <c r="J663" s="17"/>
      <c r="K663" s="17"/>
      <c r="L663" s="70"/>
      <c r="M663" s="18"/>
      <c r="N663" s="81"/>
      <c r="S663" s="11"/>
      <c r="T663" s="11"/>
      <c r="U663" s="11"/>
    </row>
    <row r="664" spans="1:21">
      <c r="A664" s="24"/>
      <c r="B664" s="16"/>
      <c r="C664" s="17"/>
      <c r="D664" s="17"/>
      <c r="E664" s="17"/>
      <c r="F664" s="17"/>
      <c r="G664" s="17"/>
      <c r="H664" s="17"/>
      <c r="I664" s="17"/>
      <c r="J664" s="17"/>
      <c r="K664" s="17"/>
      <c r="L664" s="70"/>
      <c r="M664" s="18"/>
      <c r="N664" s="81"/>
      <c r="S664" s="11"/>
      <c r="T664" s="11"/>
      <c r="U664" s="11"/>
    </row>
    <row r="665" spans="1:21">
      <c r="A665" s="24"/>
      <c r="B665" s="16"/>
      <c r="C665" s="17"/>
      <c r="D665" s="17"/>
      <c r="E665" s="17"/>
      <c r="F665" s="17"/>
      <c r="G665" s="17"/>
      <c r="H665" s="17"/>
      <c r="I665" s="17"/>
      <c r="J665" s="17"/>
      <c r="K665" s="17"/>
      <c r="L665" s="70"/>
      <c r="M665" s="18"/>
      <c r="N665" s="81"/>
      <c r="S665" s="11"/>
      <c r="T665" s="11"/>
      <c r="U665" s="11"/>
    </row>
    <row r="666" spans="1:21">
      <c r="A666" s="24"/>
      <c r="B666" s="16"/>
      <c r="C666" s="17"/>
      <c r="D666" s="17"/>
      <c r="E666" s="17"/>
      <c r="F666" s="17"/>
      <c r="G666" s="17"/>
      <c r="H666" s="17"/>
      <c r="I666" s="17"/>
      <c r="J666" s="17"/>
      <c r="K666" s="17"/>
      <c r="L666" s="70"/>
      <c r="M666" s="18"/>
      <c r="N666" s="81"/>
      <c r="S666" s="11"/>
      <c r="T666" s="11"/>
      <c r="U666" s="11"/>
    </row>
    <row r="667" spans="1:21">
      <c r="A667" s="24"/>
      <c r="B667" s="16"/>
      <c r="C667" s="17"/>
      <c r="D667" s="17"/>
      <c r="E667" s="17"/>
      <c r="F667" s="17"/>
      <c r="G667" s="17"/>
      <c r="H667" s="17"/>
      <c r="I667" s="17"/>
      <c r="J667" s="17"/>
      <c r="K667" s="17"/>
      <c r="L667" s="70"/>
      <c r="M667" s="18"/>
      <c r="N667" s="81"/>
      <c r="S667" s="11"/>
      <c r="T667" s="11"/>
      <c r="U667" s="11"/>
    </row>
    <row r="668" spans="1:21">
      <c r="A668" s="24"/>
      <c r="B668" s="16"/>
      <c r="C668" s="17"/>
      <c r="D668" s="17"/>
      <c r="E668" s="17"/>
      <c r="F668" s="17"/>
      <c r="G668" s="17"/>
      <c r="H668" s="17"/>
      <c r="I668" s="17"/>
      <c r="J668" s="17"/>
      <c r="K668" s="17"/>
      <c r="L668" s="70"/>
      <c r="M668" s="18"/>
      <c r="N668" s="81"/>
      <c r="S668" s="11"/>
      <c r="T668" s="11"/>
      <c r="U668" s="11"/>
    </row>
    <row r="669" spans="1:21">
      <c r="A669" s="24"/>
      <c r="B669" s="16"/>
      <c r="C669" s="17"/>
      <c r="D669" s="17"/>
      <c r="E669" s="17"/>
      <c r="F669" s="17"/>
      <c r="G669" s="17"/>
      <c r="H669" s="17"/>
      <c r="I669" s="17"/>
      <c r="J669" s="17"/>
      <c r="K669" s="17"/>
      <c r="L669" s="70"/>
      <c r="M669" s="18"/>
      <c r="N669" s="81"/>
      <c r="S669" s="11"/>
      <c r="T669" s="11"/>
      <c r="U669" s="11"/>
    </row>
    <row r="670" spans="1:21">
      <c r="A670" s="24"/>
      <c r="B670" s="16"/>
      <c r="C670" s="17"/>
      <c r="D670" s="17"/>
      <c r="E670" s="17"/>
      <c r="F670" s="17"/>
      <c r="G670" s="17"/>
      <c r="H670" s="17"/>
      <c r="I670" s="17"/>
      <c r="J670" s="17"/>
      <c r="K670" s="17"/>
      <c r="L670" s="70"/>
      <c r="M670" s="18"/>
      <c r="N670" s="81"/>
      <c r="S670" s="11"/>
      <c r="T670" s="11"/>
      <c r="U670" s="11"/>
    </row>
    <row r="671" spans="1:21">
      <c r="A671" s="24"/>
      <c r="B671" s="16"/>
      <c r="C671" s="17"/>
      <c r="D671" s="17"/>
      <c r="E671" s="17"/>
      <c r="F671" s="17"/>
      <c r="G671" s="17"/>
      <c r="H671" s="17"/>
      <c r="I671" s="17"/>
      <c r="J671" s="17"/>
      <c r="K671" s="17"/>
      <c r="L671" s="70"/>
      <c r="M671" s="18"/>
      <c r="N671" s="81"/>
      <c r="S671" s="11"/>
      <c r="T671" s="11"/>
      <c r="U671" s="11"/>
    </row>
    <row r="672" spans="1:21">
      <c r="A672" s="24"/>
      <c r="B672" s="16"/>
      <c r="C672" s="17"/>
      <c r="D672" s="17"/>
      <c r="E672" s="17"/>
      <c r="F672" s="17"/>
      <c r="G672" s="17"/>
      <c r="H672" s="17"/>
      <c r="I672" s="17"/>
      <c r="J672" s="17"/>
      <c r="K672" s="17"/>
      <c r="L672" s="70"/>
      <c r="M672" s="18"/>
      <c r="N672" s="81"/>
      <c r="S672" s="11"/>
      <c r="T672" s="11"/>
      <c r="U672" s="11"/>
    </row>
    <row r="673" spans="1:21">
      <c r="A673" s="24"/>
      <c r="B673" s="16"/>
      <c r="C673" s="17"/>
      <c r="D673" s="17"/>
      <c r="E673" s="17"/>
      <c r="F673" s="17"/>
      <c r="G673" s="17"/>
      <c r="H673" s="17"/>
      <c r="I673" s="17"/>
      <c r="J673" s="17"/>
      <c r="K673" s="17"/>
      <c r="L673" s="70"/>
      <c r="M673" s="18"/>
      <c r="N673" s="81"/>
      <c r="S673" s="11"/>
      <c r="T673" s="11"/>
      <c r="U673" s="11"/>
    </row>
    <row r="674" spans="1:21">
      <c r="A674" s="24"/>
      <c r="B674" s="16"/>
      <c r="C674" s="17"/>
      <c r="D674" s="17"/>
      <c r="E674" s="17"/>
      <c r="F674" s="17"/>
      <c r="G674" s="17"/>
      <c r="H674" s="17"/>
      <c r="I674" s="17"/>
      <c r="J674" s="17"/>
      <c r="K674" s="17"/>
      <c r="L674" s="70"/>
      <c r="M674" s="18"/>
      <c r="N674" s="81"/>
      <c r="S674" s="11"/>
      <c r="T674" s="11"/>
      <c r="U674" s="11"/>
    </row>
    <row r="675" spans="1:21">
      <c r="A675" s="24"/>
      <c r="B675" s="16"/>
      <c r="C675" s="17"/>
      <c r="D675" s="17"/>
      <c r="E675" s="17"/>
      <c r="F675" s="17"/>
      <c r="G675" s="17"/>
      <c r="H675" s="17"/>
      <c r="I675" s="17"/>
      <c r="J675" s="17"/>
      <c r="K675" s="17"/>
      <c r="L675" s="70"/>
      <c r="M675" s="18"/>
      <c r="N675" s="81"/>
      <c r="S675" s="11"/>
      <c r="T675" s="11"/>
      <c r="U675" s="11"/>
    </row>
    <row r="676" spans="1:21">
      <c r="A676" s="24"/>
      <c r="B676" s="16"/>
      <c r="C676" s="17"/>
      <c r="D676" s="17"/>
      <c r="E676" s="17"/>
      <c r="F676" s="17"/>
      <c r="G676" s="17"/>
      <c r="H676" s="17"/>
      <c r="I676" s="17"/>
      <c r="J676" s="17"/>
      <c r="K676" s="17"/>
      <c r="L676" s="70"/>
      <c r="M676" s="18"/>
      <c r="N676" s="81"/>
      <c r="S676" s="11"/>
      <c r="T676" s="11"/>
      <c r="U676" s="11"/>
    </row>
    <row r="677" spans="1:21">
      <c r="A677" s="24"/>
      <c r="B677" s="16"/>
      <c r="C677" s="17"/>
      <c r="D677" s="17"/>
      <c r="E677" s="17"/>
      <c r="F677" s="17"/>
      <c r="G677" s="17"/>
      <c r="H677" s="17"/>
      <c r="I677" s="17"/>
      <c r="J677" s="17"/>
      <c r="K677" s="17"/>
      <c r="L677" s="70"/>
      <c r="M677" s="18"/>
      <c r="N677" s="81"/>
      <c r="S677" s="11"/>
      <c r="T677" s="11"/>
      <c r="U677" s="11"/>
    </row>
    <row r="678" spans="1:21">
      <c r="A678" s="24"/>
      <c r="B678" s="16"/>
      <c r="C678" s="17"/>
      <c r="D678" s="17"/>
      <c r="E678" s="17"/>
      <c r="F678" s="17"/>
      <c r="G678" s="17"/>
      <c r="H678" s="17"/>
      <c r="I678" s="17"/>
      <c r="J678" s="17"/>
      <c r="K678" s="17"/>
      <c r="L678" s="70"/>
      <c r="M678" s="18"/>
      <c r="N678" s="81"/>
      <c r="S678" s="11"/>
      <c r="T678" s="11"/>
      <c r="U678" s="11"/>
    </row>
    <row r="679" spans="1:21">
      <c r="A679" s="24"/>
      <c r="B679" s="16"/>
      <c r="C679" s="17"/>
      <c r="D679" s="17"/>
      <c r="E679" s="17"/>
      <c r="F679" s="17"/>
      <c r="G679" s="17"/>
      <c r="H679" s="17"/>
      <c r="I679" s="17"/>
      <c r="J679" s="17"/>
      <c r="K679" s="17"/>
      <c r="L679" s="70"/>
      <c r="M679" s="18"/>
      <c r="N679" s="81"/>
      <c r="S679" s="11"/>
      <c r="T679" s="11"/>
      <c r="U679" s="11"/>
    </row>
    <row r="680" spans="1:21">
      <c r="A680" s="24"/>
      <c r="B680" s="16"/>
      <c r="C680" s="17"/>
      <c r="D680" s="17"/>
      <c r="E680" s="17"/>
      <c r="F680" s="17"/>
      <c r="G680" s="17"/>
      <c r="H680" s="17"/>
      <c r="I680" s="17"/>
      <c r="J680" s="17"/>
      <c r="K680" s="17"/>
      <c r="L680" s="70"/>
      <c r="M680" s="18"/>
      <c r="N680" s="81"/>
      <c r="S680" s="11"/>
      <c r="T680" s="11"/>
      <c r="U680" s="11"/>
    </row>
    <row r="681" spans="1:21">
      <c r="A681" s="24"/>
      <c r="B681" s="16"/>
      <c r="C681" s="17"/>
      <c r="D681" s="17"/>
      <c r="E681" s="17"/>
      <c r="F681" s="17"/>
      <c r="G681" s="17"/>
      <c r="H681" s="17"/>
      <c r="I681" s="17"/>
      <c r="J681" s="17"/>
      <c r="K681" s="17"/>
      <c r="L681" s="70"/>
      <c r="M681" s="18"/>
      <c r="N681" s="81"/>
      <c r="S681" s="11"/>
      <c r="T681" s="11"/>
      <c r="U681" s="11"/>
    </row>
    <row r="682" spans="1:21">
      <c r="A682" s="24"/>
      <c r="B682" s="16"/>
      <c r="C682" s="17"/>
      <c r="D682" s="17"/>
      <c r="E682" s="17"/>
      <c r="F682" s="17"/>
      <c r="G682" s="17"/>
      <c r="H682" s="17"/>
      <c r="I682" s="17"/>
      <c r="J682" s="17"/>
      <c r="K682" s="17"/>
      <c r="L682" s="70"/>
      <c r="M682" s="18"/>
      <c r="N682" s="81"/>
      <c r="S682" s="11"/>
      <c r="T682" s="11"/>
      <c r="U682" s="11"/>
    </row>
    <row r="683" spans="1:21">
      <c r="A683" s="24"/>
      <c r="B683" s="16"/>
      <c r="C683" s="17"/>
      <c r="D683" s="17"/>
      <c r="E683" s="17"/>
      <c r="F683" s="17"/>
      <c r="G683" s="17"/>
      <c r="H683" s="17"/>
      <c r="I683" s="17"/>
      <c r="J683" s="17"/>
      <c r="K683" s="17"/>
      <c r="L683" s="70"/>
      <c r="M683" s="18"/>
      <c r="N683" s="81"/>
      <c r="S683" s="11"/>
      <c r="T683" s="11"/>
      <c r="U683" s="11"/>
    </row>
    <row r="684" spans="1:21">
      <c r="A684" s="24"/>
      <c r="B684" s="16"/>
      <c r="C684" s="17"/>
      <c r="D684" s="17"/>
      <c r="E684" s="17"/>
      <c r="F684" s="17"/>
      <c r="G684" s="17"/>
      <c r="H684" s="17"/>
      <c r="I684" s="17"/>
      <c r="J684" s="17"/>
      <c r="K684" s="17"/>
      <c r="L684" s="70"/>
      <c r="M684" s="18"/>
      <c r="N684" s="81"/>
      <c r="S684" s="11"/>
      <c r="T684" s="11"/>
      <c r="U684" s="11"/>
    </row>
    <row r="685" spans="1:21">
      <c r="A685" s="24"/>
      <c r="B685" s="16"/>
      <c r="C685" s="17"/>
      <c r="D685" s="17"/>
      <c r="E685" s="17"/>
      <c r="F685" s="17"/>
      <c r="G685" s="17"/>
      <c r="H685" s="17"/>
      <c r="I685" s="17"/>
      <c r="J685" s="17"/>
      <c r="K685" s="17"/>
      <c r="L685" s="70"/>
      <c r="M685" s="18"/>
      <c r="N685" s="81"/>
      <c r="S685" s="11"/>
      <c r="T685" s="11"/>
      <c r="U685" s="11"/>
    </row>
    <row r="686" spans="1:21">
      <c r="A686" s="24"/>
      <c r="B686" s="16"/>
      <c r="C686" s="17"/>
      <c r="D686" s="17"/>
      <c r="E686" s="17"/>
      <c r="F686" s="17"/>
      <c r="G686" s="17"/>
      <c r="H686" s="17"/>
      <c r="I686" s="17"/>
      <c r="J686" s="17"/>
      <c r="K686" s="17"/>
      <c r="L686" s="70"/>
      <c r="M686" s="18"/>
      <c r="N686" s="81"/>
      <c r="S686" s="11"/>
      <c r="T686" s="11"/>
      <c r="U686" s="11"/>
    </row>
    <row r="687" spans="1:21">
      <c r="A687" s="24"/>
      <c r="B687" s="16"/>
      <c r="C687" s="17"/>
      <c r="D687" s="17"/>
      <c r="E687" s="17"/>
      <c r="F687" s="17"/>
      <c r="G687" s="17"/>
      <c r="H687" s="17"/>
      <c r="I687" s="17"/>
      <c r="J687" s="17"/>
      <c r="K687" s="17"/>
      <c r="L687" s="70"/>
      <c r="M687" s="18"/>
      <c r="N687" s="81"/>
      <c r="S687" s="11"/>
      <c r="T687" s="11"/>
      <c r="U687" s="11"/>
    </row>
    <row r="688" spans="1:21">
      <c r="A688" s="24"/>
      <c r="B688" s="16"/>
      <c r="C688" s="17"/>
      <c r="D688" s="17"/>
      <c r="E688" s="17"/>
      <c r="F688" s="17"/>
      <c r="G688" s="17"/>
      <c r="H688" s="17"/>
      <c r="I688" s="17"/>
      <c r="J688" s="17"/>
      <c r="K688" s="17"/>
      <c r="L688" s="70"/>
      <c r="M688" s="18"/>
      <c r="N688" s="81"/>
      <c r="S688" s="11"/>
      <c r="T688" s="11"/>
      <c r="U688" s="11"/>
    </row>
    <row r="689" spans="1:21">
      <c r="A689" s="24"/>
      <c r="B689" s="16"/>
      <c r="C689" s="17"/>
      <c r="D689" s="17"/>
      <c r="E689" s="17"/>
      <c r="F689" s="17"/>
      <c r="G689" s="17"/>
      <c r="H689" s="17"/>
      <c r="I689" s="17"/>
      <c r="J689" s="17"/>
      <c r="K689" s="17"/>
      <c r="L689" s="70"/>
      <c r="M689" s="18"/>
      <c r="N689" s="81"/>
      <c r="S689" s="11"/>
      <c r="T689" s="11"/>
      <c r="U689" s="11"/>
    </row>
    <row r="690" spans="1:21">
      <c r="A690" s="24"/>
      <c r="B690" s="16"/>
      <c r="C690" s="17"/>
      <c r="D690" s="17"/>
      <c r="E690" s="17"/>
      <c r="F690" s="17"/>
      <c r="G690" s="17"/>
      <c r="H690" s="17"/>
      <c r="I690" s="17"/>
      <c r="J690" s="17"/>
      <c r="K690" s="17"/>
      <c r="L690" s="70"/>
      <c r="M690" s="18"/>
      <c r="N690" s="81"/>
      <c r="S690" s="11"/>
      <c r="T690" s="11"/>
      <c r="U690" s="11"/>
    </row>
    <row r="691" spans="1:21">
      <c r="A691" s="24"/>
      <c r="B691" s="16"/>
      <c r="C691" s="17"/>
      <c r="D691" s="17"/>
      <c r="E691" s="17"/>
      <c r="F691" s="17"/>
      <c r="G691" s="17"/>
      <c r="H691" s="17"/>
      <c r="I691" s="17"/>
      <c r="J691" s="17"/>
      <c r="K691" s="17"/>
      <c r="L691" s="70"/>
      <c r="M691" s="18"/>
      <c r="N691" s="81"/>
      <c r="S691" s="11"/>
      <c r="T691" s="11"/>
      <c r="U691" s="11"/>
    </row>
    <row r="692" spans="1:21">
      <c r="A692" s="24"/>
      <c r="B692" s="16"/>
      <c r="C692" s="17"/>
      <c r="D692" s="17"/>
      <c r="E692" s="17"/>
      <c r="F692" s="17"/>
      <c r="G692" s="17"/>
      <c r="H692" s="17"/>
      <c r="I692" s="17"/>
      <c r="J692" s="17"/>
      <c r="K692" s="17"/>
      <c r="L692" s="70"/>
      <c r="M692" s="18"/>
      <c r="N692" s="81"/>
      <c r="S692" s="11"/>
      <c r="T692" s="11"/>
      <c r="U692" s="11"/>
    </row>
    <row r="693" spans="1:21">
      <c r="A693" s="24"/>
      <c r="B693" s="16"/>
      <c r="C693" s="17"/>
      <c r="D693" s="17"/>
      <c r="E693" s="17"/>
      <c r="F693" s="17"/>
      <c r="G693" s="17"/>
      <c r="H693" s="17"/>
      <c r="I693" s="17"/>
      <c r="J693" s="17"/>
      <c r="K693" s="17"/>
      <c r="L693" s="70"/>
      <c r="M693" s="18"/>
      <c r="N693" s="81"/>
      <c r="S693" s="11"/>
      <c r="T693" s="11"/>
      <c r="U693" s="11"/>
    </row>
    <row r="694" spans="1:21">
      <c r="A694" s="24"/>
      <c r="B694" s="16"/>
      <c r="C694" s="17"/>
      <c r="D694" s="17"/>
      <c r="E694" s="17"/>
      <c r="F694" s="17"/>
      <c r="G694" s="17"/>
      <c r="H694" s="17"/>
      <c r="I694" s="17"/>
      <c r="J694" s="17"/>
      <c r="K694" s="17"/>
      <c r="L694" s="70"/>
      <c r="M694" s="18"/>
      <c r="N694" s="81"/>
      <c r="S694" s="11"/>
      <c r="T694" s="11"/>
      <c r="U694" s="11"/>
    </row>
    <row r="695" spans="1:21">
      <c r="A695" s="24"/>
      <c r="B695" s="16"/>
      <c r="C695" s="17"/>
      <c r="D695" s="17"/>
      <c r="E695" s="17"/>
      <c r="F695" s="17"/>
      <c r="G695" s="17"/>
      <c r="H695" s="17"/>
      <c r="I695" s="17"/>
      <c r="J695" s="17"/>
      <c r="K695" s="17"/>
      <c r="L695" s="70"/>
      <c r="M695" s="18"/>
      <c r="N695" s="81"/>
      <c r="S695" s="11"/>
      <c r="T695" s="11"/>
      <c r="U695" s="11"/>
    </row>
    <row r="696" spans="1:21">
      <c r="A696" s="24"/>
      <c r="B696" s="16"/>
      <c r="C696" s="17"/>
      <c r="D696" s="17"/>
      <c r="E696" s="17"/>
      <c r="F696" s="17"/>
      <c r="G696" s="17"/>
      <c r="H696" s="17"/>
      <c r="I696" s="17"/>
      <c r="J696" s="17"/>
      <c r="K696" s="17"/>
      <c r="L696" s="70"/>
      <c r="M696" s="18"/>
      <c r="N696" s="81"/>
      <c r="S696" s="11"/>
      <c r="U696" s="11"/>
    </row>
    <row r="697" spans="1:21">
      <c r="A697" s="24"/>
      <c r="B697" s="16"/>
      <c r="C697" s="17"/>
      <c r="D697" s="17"/>
      <c r="E697" s="17"/>
      <c r="F697" s="17"/>
      <c r="G697" s="17"/>
      <c r="H697" s="17"/>
      <c r="I697" s="17"/>
      <c r="J697" s="17"/>
      <c r="K697" s="17"/>
      <c r="L697" s="70"/>
      <c r="M697" s="18"/>
      <c r="N697" s="81"/>
      <c r="S697" s="11"/>
      <c r="U697" s="11"/>
    </row>
    <row r="698" spans="1:21">
      <c r="A698" s="24"/>
      <c r="B698" s="16"/>
      <c r="C698" s="17"/>
      <c r="D698" s="17"/>
      <c r="E698" s="17"/>
      <c r="F698" s="17"/>
      <c r="G698" s="17"/>
      <c r="H698" s="17"/>
      <c r="I698" s="17"/>
      <c r="J698" s="17"/>
      <c r="K698" s="17"/>
      <c r="L698" s="70"/>
      <c r="M698" s="18"/>
      <c r="N698" s="81"/>
      <c r="S698" s="11"/>
      <c r="U698" s="11"/>
    </row>
    <row r="699" spans="1:21">
      <c r="A699" s="24"/>
      <c r="B699" s="16"/>
      <c r="C699" s="17"/>
      <c r="D699" s="17"/>
      <c r="E699" s="17"/>
      <c r="F699" s="17"/>
      <c r="G699" s="17"/>
      <c r="H699" s="17"/>
      <c r="I699" s="17"/>
      <c r="J699" s="17"/>
      <c r="K699" s="17"/>
      <c r="L699" s="70"/>
      <c r="M699" s="18"/>
      <c r="N699" s="81"/>
      <c r="S699" s="11"/>
      <c r="U699" s="11"/>
    </row>
    <row r="700" spans="1:21">
      <c r="A700" s="24"/>
      <c r="B700" s="16"/>
      <c r="C700" s="17"/>
      <c r="D700" s="17"/>
      <c r="E700" s="17"/>
      <c r="F700" s="17"/>
      <c r="G700" s="17"/>
      <c r="H700" s="17"/>
      <c r="I700" s="17"/>
      <c r="J700" s="17"/>
      <c r="K700" s="17"/>
      <c r="L700" s="70"/>
      <c r="M700" s="18"/>
      <c r="N700" s="81"/>
      <c r="S700" s="11"/>
      <c r="U700" s="11"/>
    </row>
    <row r="701" spans="1:21">
      <c r="A701" s="24"/>
      <c r="B701" s="16"/>
      <c r="C701" s="17"/>
      <c r="D701" s="17"/>
      <c r="E701" s="17"/>
      <c r="F701" s="17"/>
      <c r="G701" s="17"/>
      <c r="H701" s="17"/>
      <c r="I701" s="17"/>
      <c r="J701" s="17"/>
      <c r="K701" s="17"/>
      <c r="L701" s="70"/>
      <c r="M701" s="18"/>
      <c r="N701" s="81"/>
      <c r="S701" s="11"/>
      <c r="U701" s="11"/>
    </row>
    <row r="702" spans="1:21">
      <c r="A702" s="24"/>
      <c r="B702" s="16"/>
      <c r="C702" s="17"/>
      <c r="D702" s="17"/>
      <c r="E702" s="17"/>
      <c r="F702" s="17"/>
      <c r="G702" s="17"/>
      <c r="H702" s="17"/>
      <c r="I702" s="17"/>
      <c r="J702" s="17"/>
      <c r="K702" s="17"/>
      <c r="L702" s="70"/>
      <c r="M702" s="18"/>
      <c r="N702" s="81"/>
      <c r="S702" s="11"/>
      <c r="U702" s="11"/>
    </row>
    <row r="703" spans="1:21">
      <c r="A703" s="24"/>
      <c r="B703" s="16"/>
      <c r="C703" s="17"/>
      <c r="D703" s="17"/>
      <c r="E703" s="17"/>
      <c r="F703" s="17"/>
      <c r="G703" s="17"/>
      <c r="H703" s="17"/>
      <c r="I703" s="17"/>
      <c r="J703" s="17"/>
      <c r="K703" s="17"/>
      <c r="L703" s="70"/>
      <c r="M703" s="18"/>
      <c r="N703" s="81"/>
      <c r="S703" s="11"/>
      <c r="U703" s="11"/>
    </row>
    <row r="704" spans="1:21">
      <c r="A704" s="24"/>
      <c r="B704" s="16"/>
      <c r="C704" s="17"/>
      <c r="D704" s="17"/>
      <c r="E704" s="17"/>
      <c r="F704" s="17"/>
      <c r="G704" s="17"/>
      <c r="H704" s="17"/>
      <c r="I704" s="17"/>
      <c r="J704" s="17"/>
      <c r="K704" s="17"/>
      <c r="L704" s="70"/>
      <c r="M704" s="18"/>
      <c r="N704" s="81"/>
      <c r="S704" s="11"/>
      <c r="U704" s="11"/>
    </row>
    <row r="705" spans="1:21">
      <c r="A705" s="24"/>
      <c r="B705" s="16"/>
      <c r="C705" s="17"/>
      <c r="D705" s="17"/>
      <c r="E705" s="17"/>
      <c r="F705" s="17"/>
      <c r="G705" s="17"/>
      <c r="H705" s="17"/>
      <c r="I705" s="17"/>
      <c r="J705" s="17"/>
      <c r="K705" s="17"/>
      <c r="L705" s="70"/>
      <c r="M705" s="18"/>
      <c r="N705" s="81"/>
      <c r="S705" s="11"/>
      <c r="U705" s="11"/>
    </row>
    <row r="706" spans="1:21">
      <c r="A706" s="24"/>
      <c r="B706" s="16"/>
      <c r="C706" s="17"/>
      <c r="D706" s="17"/>
      <c r="E706" s="17"/>
      <c r="F706" s="17"/>
      <c r="G706" s="17"/>
      <c r="H706" s="17"/>
      <c r="I706" s="17"/>
      <c r="J706" s="17"/>
      <c r="K706" s="17"/>
      <c r="L706" s="70"/>
      <c r="M706" s="18"/>
      <c r="N706" s="81"/>
      <c r="S706" s="11"/>
      <c r="U706" s="11"/>
    </row>
    <row r="707" spans="1:21">
      <c r="A707" s="24"/>
      <c r="B707" s="16"/>
      <c r="C707" s="17"/>
      <c r="D707" s="17"/>
      <c r="E707" s="17"/>
      <c r="F707" s="17"/>
      <c r="G707" s="17"/>
      <c r="H707" s="17"/>
      <c r="I707" s="17"/>
      <c r="J707" s="17"/>
      <c r="K707" s="17"/>
      <c r="L707" s="70"/>
      <c r="M707" s="18"/>
      <c r="N707" s="81"/>
      <c r="S707" s="11"/>
      <c r="U707" s="11"/>
    </row>
    <row r="708" spans="1:21">
      <c r="A708" s="24"/>
      <c r="B708" s="16"/>
      <c r="C708" s="17"/>
      <c r="D708" s="17"/>
      <c r="E708" s="17"/>
      <c r="F708" s="17"/>
      <c r="G708" s="17"/>
      <c r="H708" s="17"/>
      <c r="I708" s="17"/>
      <c r="J708" s="17"/>
      <c r="K708" s="17"/>
      <c r="L708" s="70"/>
      <c r="M708" s="18"/>
      <c r="N708" s="81"/>
      <c r="S708" s="11"/>
      <c r="U708" s="11"/>
    </row>
    <row r="709" spans="1:21">
      <c r="A709" s="24"/>
      <c r="B709" s="16"/>
      <c r="C709" s="17"/>
      <c r="D709" s="17"/>
      <c r="E709" s="17"/>
      <c r="F709" s="17"/>
      <c r="G709" s="17"/>
      <c r="H709" s="17"/>
      <c r="I709" s="17"/>
      <c r="J709" s="17"/>
      <c r="K709" s="17"/>
      <c r="L709" s="70"/>
      <c r="M709" s="18"/>
      <c r="N709" s="81"/>
      <c r="S709" s="11"/>
      <c r="U709" s="11"/>
    </row>
  </sheetData>
  <autoFilter ref="A4:V448"/>
  <mergeCells count="8">
    <mergeCell ref="U3:U4"/>
    <mergeCell ref="T3:T4"/>
    <mergeCell ref="D1:T1"/>
    <mergeCell ref="B3:L3"/>
    <mergeCell ref="N3:Q3"/>
    <mergeCell ref="A3:A4"/>
    <mergeCell ref="R3:R4"/>
    <mergeCell ref="S3:S4"/>
  </mergeCells>
  <phoneticPr fontId="26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3009" r:id="rId4" name="Button 1">
              <controlPr defaultSize="0" print="0" autoFill="0" autoPict="0" macro="[0]!Recherche" altText="Recherche">
                <anchor moveWithCells="1" sizeWithCells="1">
                  <from>
                    <xdr:col>21</xdr:col>
                    <xdr:colOff>76200</xdr:colOff>
                    <xdr:row>2</xdr:row>
                    <xdr:rowOff>19050</xdr:rowOff>
                  </from>
                  <to>
                    <xdr:col>22</xdr:col>
                    <xdr:colOff>752475</xdr:colOff>
                    <xdr:row>3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G1:X499"/>
  <sheetViews>
    <sheetView tabSelected="1" topLeftCell="G1" zoomScale="115" zoomScaleNormal="115" workbookViewId="0">
      <pane ySplit="4" topLeftCell="A189" activePane="bottomLeft" state="frozen"/>
      <selection activeCell="G1" sqref="G1"/>
      <selection pane="bottomLeft" activeCell="T356" sqref="T356"/>
    </sheetView>
  </sheetViews>
  <sheetFormatPr baseColWidth="10" defaultColWidth="11.42578125" defaultRowHeight="11.25"/>
  <cols>
    <col min="1" max="6" width="0" style="27" hidden="1" customWidth="1"/>
    <col min="7" max="7" width="8.7109375" style="29" customWidth="1"/>
    <col min="8" max="8" width="7.5703125" style="27" bestFit="1" customWidth="1"/>
    <col min="9" max="15" width="4.7109375" style="27" customWidth="1"/>
    <col min="16" max="16" width="12.7109375" style="27" bestFit="1" customWidth="1"/>
    <col min="17" max="17" width="11" style="29" bestFit="1" customWidth="1"/>
    <col min="18" max="18" width="28.7109375" style="27" customWidth="1"/>
    <col min="19" max="19" width="9" style="27" bestFit="1" customWidth="1"/>
    <col min="20" max="20" width="9.28515625" style="29" bestFit="1" customWidth="1"/>
    <col min="21" max="21" width="6.7109375" style="29" customWidth="1"/>
    <col min="22" max="22" width="9" style="29" bestFit="1" customWidth="1"/>
    <col min="23" max="23" width="16.7109375" style="27" customWidth="1"/>
    <col min="24" max="24" width="18.7109375" style="27" bestFit="1" customWidth="1"/>
    <col min="25" max="16384" width="11.42578125" style="27"/>
  </cols>
  <sheetData>
    <row r="1" spans="7:24" ht="15.75">
      <c r="G1" s="26" t="s">
        <v>0</v>
      </c>
      <c r="J1" s="408" t="s">
        <v>124</v>
      </c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X1" s="28" t="s">
        <v>18</v>
      </c>
    </row>
    <row r="3" spans="7:24">
      <c r="G3" s="409" t="s">
        <v>1</v>
      </c>
      <c r="H3" s="411" t="s">
        <v>2</v>
      </c>
      <c r="I3" s="412"/>
      <c r="J3" s="412"/>
      <c r="K3" s="412"/>
      <c r="L3" s="412"/>
      <c r="M3" s="412"/>
      <c r="N3" s="412"/>
      <c r="O3" s="413"/>
      <c r="P3" s="411" t="s">
        <v>11</v>
      </c>
      <c r="Q3" s="413"/>
      <c r="R3" s="409" t="s">
        <v>84</v>
      </c>
      <c r="S3" s="411" t="s">
        <v>12</v>
      </c>
      <c r="T3" s="412"/>
      <c r="U3" s="412"/>
      <c r="V3" s="412"/>
      <c r="W3" s="413"/>
      <c r="X3" s="409" t="s">
        <v>17</v>
      </c>
    </row>
    <row r="4" spans="7:24">
      <c r="G4" s="410"/>
      <c r="H4" s="30" t="s">
        <v>3</v>
      </c>
      <c r="I4" s="30" t="s">
        <v>4</v>
      </c>
      <c r="J4" s="30" t="s">
        <v>5</v>
      </c>
      <c r="K4" s="30" t="s">
        <v>6</v>
      </c>
      <c r="L4" s="30" t="s">
        <v>7</v>
      </c>
      <c r="M4" s="30" t="s">
        <v>8</v>
      </c>
      <c r="N4" s="30" t="s">
        <v>9</v>
      </c>
      <c r="O4" s="30" t="s">
        <v>10</v>
      </c>
      <c r="P4" s="31" t="s">
        <v>125</v>
      </c>
      <c r="Q4" s="32" t="s">
        <v>85</v>
      </c>
      <c r="R4" s="410"/>
      <c r="S4" s="33" t="s">
        <v>13</v>
      </c>
      <c r="T4" s="30" t="s">
        <v>14</v>
      </c>
      <c r="U4" s="30" t="s">
        <v>15</v>
      </c>
      <c r="V4" s="30" t="s">
        <v>16</v>
      </c>
      <c r="W4" s="30" t="s">
        <v>86</v>
      </c>
      <c r="X4" s="410"/>
    </row>
    <row r="5" spans="7:24">
      <c r="G5" s="34"/>
      <c r="H5" s="35"/>
      <c r="I5" s="35"/>
      <c r="J5" s="35"/>
      <c r="K5" s="35"/>
      <c r="L5" s="35"/>
      <c r="M5" s="35"/>
      <c r="N5" s="35"/>
      <c r="O5" s="35"/>
      <c r="P5" s="29"/>
      <c r="R5" s="29"/>
      <c r="S5" s="29"/>
      <c r="T5" s="36"/>
      <c r="W5" s="29"/>
      <c r="X5" s="29" t="s">
        <v>126</v>
      </c>
    </row>
    <row r="6" spans="7:24">
      <c r="G6" s="34"/>
      <c r="H6" s="37"/>
      <c r="I6" s="37"/>
      <c r="J6" s="37"/>
      <c r="K6" s="37"/>
      <c r="L6" s="37"/>
      <c r="M6" s="37"/>
      <c r="N6" s="37"/>
      <c r="O6" s="37"/>
      <c r="P6" s="29"/>
      <c r="R6" s="29"/>
      <c r="S6" s="29"/>
      <c r="W6" s="29"/>
      <c r="X6" s="29" t="s">
        <v>127</v>
      </c>
    </row>
    <row r="7" spans="7:24">
      <c r="G7" s="34"/>
      <c r="H7" s="37"/>
      <c r="I7" s="37"/>
      <c r="J7" s="37"/>
      <c r="K7" s="37"/>
      <c r="L7" s="37"/>
      <c r="M7" s="37"/>
      <c r="N7" s="37"/>
      <c r="O7" s="37"/>
      <c r="P7" s="29"/>
      <c r="R7" s="29"/>
      <c r="S7" s="29"/>
      <c r="W7" s="29"/>
      <c r="X7" s="29" t="s">
        <v>106</v>
      </c>
    </row>
    <row r="8" spans="7:24">
      <c r="G8" s="34"/>
      <c r="H8" s="37"/>
      <c r="I8" s="37"/>
      <c r="J8" s="37"/>
      <c r="K8" s="37"/>
      <c r="L8" s="37"/>
      <c r="M8" s="37"/>
      <c r="N8" s="37"/>
      <c r="O8" s="37"/>
      <c r="P8" s="29"/>
      <c r="R8" s="29"/>
      <c r="S8" s="29"/>
      <c r="W8" s="29"/>
      <c r="X8" s="29" t="s">
        <v>52</v>
      </c>
    </row>
    <row r="9" spans="7:24">
      <c r="G9" s="34"/>
      <c r="H9" s="37"/>
      <c r="I9" s="37"/>
      <c r="J9" s="37"/>
      <c r="K9" s="37"/>
      <c r="L9" s="37"/>
      <c r="M9" s="37"/>
      <c r="N9" s="37"/>
      <c r="O9" s="37"/>
      <c r="P9" s="29"/>
      <c r="R9" s="29"/>
      <c r="S9" s="29"/>
      <c r="W9" s="29"/>
      <c r="X9" s="29" t="s">
        <v>128</v>
      </c>
    </row>
    <row r="10" spans="7:24">
      <c r="G10" s="34"/>
      <c r="H10" s="37"/>
      <c r="I10" s="37"/>
      <c r="J10" s="37"/>
      <c r="K10" s="37"/>
      <c r="L10" s="37"/>
      <c r="M10" s="37"/>
      <c r="N10" s="37"/>
      <c r="O10" s="37"/>
      <c r="P10" s="29"/>
      <c r="R10" s="29"/>
      <c r="S10" s="29"/>
      <c r="W10" s="29"/>
      <c r="X10" s="29" t="s">
        <v>129</v>
      </c>
    </row>
    <row r="11" spans="7:24">
      <c r="G11" s="34"/>
      <c r="H11" s="37"/>
      <c r="I11" s="37"/>
      <c r="J11" s="37"/>
      <c r="K11" s="37"/>
      <c r="L11" s="37"/>
      <c r="M11" s="37"/>
      <c r="N11" s="37"/>
      <c r="O11" s="37"/>
      <c r="P11" s="29"/>
      <c r="R11" s="29"/>
      <c r="S11" s="29"/>
      <c r="W11" s="29"/>
      <c r="X11" s="29" t="s">
        <v>129</v>
      </c>
    </row>
    <row r="12" spans="7:24">
      <c r="G12" s="34"/>
      <c r="H12" s="37"/>
      <c r="I12" s="37"/>
      <c r="J12" s="37"/>
      <c r="K12" s="37"/>
      <c r="L12" s="37"/>
      <c r="M12" s="37"/>
      <c r="N12" s="37"/>
      <c r="O12" s="37"/>
      <c r="P12" s="29"/>
      <c r="R12" s="29"/>
      <c r="S12" s="29"/>
      <c r="W12" s="29"/>
      <c r="X12" s="29" t="s">
        <v>130</v>
      </c>
    </row>
    <row r="13" spans="7:24">
      <c r="G13" s="34"/>
      <c r="H13" s="37"/>
      <c r="I13" s="37"/>
      <c r="J13" s="37"/>
      <c r="K13" s="37"/>
      <c r="L13" s="37"/>
      <c r="M13" s="37"/>
      <c r="N13" s="37"/>
      <c r="O13" s="37"/>
      <c r="P13" s="29"/>
      <c r="R13" s="29"/>
      <c r="S13" s="29"/>
      <c r="W13" s="29"/>
      <c r="X13" s="29" t="s">
        <v>131</v>
      </c>
    </row>
    <row r="14" spans="7:24">
      <c r="G14" s="34"/>
      <c r="H14" s="37"/>
      <c r="I14" s="37"/>
      <c r="J14" s="37"/>
      <c r="K14" s="37"/>
      <c r="L14" s="37"/>
      <c r="M14" s="37"/>
      <c r="N14" s="37"/>
      <c r="O14" s="37"/>
      <c r="P14" s="29"/>
      <c r="R14" s="29"/>
      <c r="S14" s="29"/>
      <c r="W14" s="29"/>
      <c r="X14" s="29" t="s">
        <v>132</v>
      </c>
    </row>
    <row r="15" spans="7:24">
      <c r="G15" s="34"/>
      <c r="H15" s="37"/>
      <c r="I15" s="37"/>
      <c r="J15" s="37"/>
      <c r="K15" s="37"/>
      <c r="L15" s="37"/>
      <c r="M15" s="37"/>
      <c r="N15" s="37"/>
      <c r="O15" s="37"/>
      <c r="P15" s="29"/>
      <c r="R15" s="29"/>
      <c r="S15" s="29"/>
      <c r="W15" s="38"/>
      <c r="X15" s="29" t="s">
        <v>133</v>
      </c>
    </row>
    <row r="16" spans="7:24">
      <c r="G16" s="34"/>
      <c r="H16" s="37"/>
      <c r="I16" s="37"/>
      <c r="J16" s="37"/>
      <c r="K16" s="37"/>
      <c r="L16" s="37"/>
      <c r="M16" s="37"/>
      <c r="N16" s="37"/>
      <c r="O16" s="37"/>
      <c r="P16" s="29"/>
      <c r="R16" s="29"/>
      <c r="S16" s="29"/>
      <c r="W16" s="29"/>
      <c r="X16" s="29" t="s">
        <v>113</v>
      </c>
    </row>
    <row r="17" spans="7:24">
      <c r="G17" s="34"/>
      <c r="H17" s="37"/>
      <c r="I17" s="37"/>
      <c r="J17" s="37"/>
      <c r="K17" s="37"/>
      <c r="L17" s="37"/>
      <c r="M17" s="37"/>
      <c r="N17" s="37"/>
      <c r="O17" s="37"/>
      <c r="P17" s="29"/>
      <c r="R17" s="29"/>
      <c r="S17" s="29"/>
      <c r="W17" s="29"/>
      <c r="X17" s="29">
        <v>931022</v>
      </c>
    </row>
    <row r="18" spans="7:24">
      <c r="G18" s="34"/>
      <c r="H18" s="37"/>
      <c r="I18" s="37"/>
      <c r="J18" s="37"/>
      <c r="K18" s="37"/>
      <c r="L18" s="37"/>
      <c r="M18" s="37"/>
      <c r="N18" s="37"/>
      <c r="O18" s="37"/>
      <c r="P18" s="29"/>
      <c r="R18" s="29"/>
      <c r="S18" s="29"/>
      <c r="W18" s="29"/>
      <c r="X18" s="29" t="s">
        <v>134</v>
      </c>
    </row>
    <row r="19" spans="7:24">
      <c r="G19" s="34"/>
      <c r="H19" s="37"/>
      <c r="I19" s="37"/>
      <c r="J19" s="37"/>
      <c r="K19" s="37"/>
      <c r="L19" s="37"/>
      <c r="M19" s="37"/>
      <c r="N19" s="37"/>
      <c r="O19" s="37"/>
      <c r="P19" s="29"/>
      <c r="R19" s="29"/>
      <c r="S19" s="29"/>
      <c r="W19" s="29"/>
      <c r="X19" s="29" t="s">
        <v>135</v>
      </c>
    </row>
    <row r="20" spans="7:24">
      <c r="G20" s="34"/>
      <c r="H20" s="37"/>
      <c r="I20" s="37"/>
      <c r="J20" s="37"/>
      <c r="K20" s="37"/>
      <c r="L20" s="37"/>
      <c r="M20" s="37"/>
      <c r="N20" s="37"/>
      <c r="O20" s="37"/>
      <c r="P20" s="29"/>
      <c r="R20" s="29"/>
      <c r="S20" s="29"/>
      <c r="W20" s="29"/>
      <c r="X20" s="29" t="s">
        <v>136</v>
      </c>
    </row>
    <row r="21" spans="7:24">
      <c r="G21" s="34"/>
      <c r="H21" s="37"/>
      <c r="I21" s="37"/>
      <c r="J21" s="37"/>
      <c r="K21" s="37"/>
      <c r="L21" s="37"/>
      <c r="M21" s="37"/>
      <c r="N21" s="37"/>
      <c r="O21" s="37"/>
      <c r="P21" s="29"/>
      <c r="R21" s="29"/>
      <c r="S21" s="29"/>
      <c r="W21" s="29"/>
      <c r="X21" s="29" t="s">
        <v>137</v>
      </c>
    </row>
    <row r="22" spans="7:24">
      <c r="G22" s="34"/>
      <c r="H22" s="37"/>
      <c r="I22" s="37"/>
      <c r="J22" s="37"/>
      <c r="K22" s="37"/>
      <c r="L22" s="37"/>
      <c r="M22" s="37"/>
      <c r="N22" s="37"/>
      <c r="O22" s="37"/>
      <c r="P22" s="29"/>
      <c r="R22" s="29"/>
      <c r="S22" s="29"/>
      <c r="W22" s="29"/>
      <c r="X22" s="29" t="s">
        <v>138</v>
      </c>
    </row>
    <row r="23" spans="7:24">
      <c r="G23" s="34"/>
      <c r="H23" s="37"/>
      <c r="I23" s="37"/>
      <c r="J23" s="37"/>
      <c r="K23" s="37"/>
      <c r="L23" s="37"/>
      <c r="M23" s="37"/>
      <c r="N23" s="37"/>
      <c r="O23" s="37"/>
      <c r="P23" s="29"/>
      <c r="R23" s="29"/>
      <c r="S23" s="29"/>
      <c r="W23" s="29"/>
      <c r="X23" s="29" t="s">
        <v>139</v>
      </c>
    </row>
    <row r="24" spans="7:24">
      <c r="G24" s="34"/>
      <c r="H24" s="37"/>
      <c r="I24" s="37"/>
      <c r="J24" s="37"/>
      <c r="K24" s="37"/>
      <c r="L24" s="37"/>
      <c r="M24" s="37"/>
      <c r="N24" s="37"/>
      <c r="O24" s="37"/>
      <c r="P24" s="29"/>
      <c r="R24" s="29"/>
      <c r="S24" s="29"/>
      <c r="W24" s="29"/>
      <c r="X24" s="29" t="s">
        <v>140</v>
      </c>
    </row>
    <row r="25" spans="7:24">
      <c r="G25" s="34"/>
      <c r="H25" s="37"/>
      <c r="I25" s="37"/>
      <c r="J25" s="37"/>
      <c r="K25" s="37"/>
      <c r="L25" s="37"/>
      <c r="M25" s="37"/>
      <c r="N25" s="37"/>
      <c r="O25" s="37"/>
      <c r="P25" s="29"/>
      <c r="R25" s="29"/>
      <c r="S25" s="29"/>
      <c r="W25" s="29"/>
      <c r="X25" s="29" t="s">
        <v>141</v>
      </c>
    </row>
    <row r="26" spans="7:24">
      <c r="G26" s="34"/>
      <c r="H26" s="37"/>
      <c r="I26" s="37"/>
      <c r="J26" s="37"/>
      <c r="K26" s="37"/>
      <c r="L26" s="37"/>
      <c r="M26" s="37"/>
      <c r="N26" s="37"/>
      <c r="O26" s="37"/>
      <c r="P26" s="29"/>
      <c r="R26" s="29"/>
      <c r="S26" s="29"/>
      <c r="W26" s="29"/>
      <c r="X26" s="29" t="s">
        <v>142</v>
      </c>
    </row>
    <row r="27" spans="7:24">
      <c r="G27" s="34"/>
      <c r="H27" s="37"/>
      <c r="I27" s="37"/>
      <c r="J27" s="37"/>
      <c r="K27" s="37"/>
      <c r="L27" s="37"/>
      <c r="M27" s="37"/>
      <c r="N27" s="37"/>
      <c r="O27" s="37"/>
      <c r="P27" s="29"/>
      <c r="R27" s="29"/>
      <c r="S27" s="29"/>
      <c r="W27" s="29"/>
      <c r="X27" s="29" t="s">
        <v>143</v>
      </c>
    </row>
    <row r="28" spans="7:24">
      <c r="G28" s="34"/>
      <c r="H28" s="37"/>
      <c r="I28" s="37"/>
      <c r="J28" s="37"/>
      <c r="K28" s="37"/>
      <c r="L28" s="37"/>
      <c r="M28" s="37"/>
      <c r="N28" s="37"/>
      <c r="O28" s="37"/>
      <c r="P28" s="29"/>
      <c r="R28" s="29"/>
      <c r="S28" s="29"/>
      <c r="W28" s="29"/>
      <c r="X28" s="29" t="s">
        <v>144</v>
      </c>
    </row>
    <row r="29" spans="7:24">
      <c r="G29" s="34"/>
      <c r="H29" s="37"/>
      <c r="I29" s="37"/>
      <c r="J29" s="37"/>
      <c r="K29" s="37"/>
      <c r="L29" s="37"/>
      <c r="M29" s="37"/>
      <c r="N29" s="37"/>
      <c r="O29" s="37"/>
      <c r="P29" s="29"/>
      <c r="R29" s="29"/>
      <c r="S29" s="29"/>
      <c r="W29" s="29"/>
      <c r="X29" s="29" t="s">
        <v>145</v>
      </c>
    </row>
    <row r="30" spans="7:24">
      <c r="G30" s="34"/>
      <c r="H30" s="37"/>
      <c r="I30" s="37"/>
      <c r="J30" s="37"/>
      <c r="K30" s="37"/>
      <c r="L30" s="37"/>
      <c r="M30" s="37"/>
      <c r="N30" s="37"/>
      <c r="O30" s="37"/>
      <c r="P30" s="29"/>
      <c r="R30" s="29"/>
      <c r="S30" s="29"/>
      <c r="W30" s="29"/>
      <c r="X30" s="29" t="s">
        <v>146</v>
      </c>
    </row>
    <row r="31" spans="7:24">
      <c r="G31" s="34"/>
      <c r="H31" s="37"/>
      <c r="I31" s="37"/>
      <c r="J31" s="37"/>
      <c r="K31" s="37"/>
      <c r="L31" s="37"/>
      <c r="M31" s="37"/>
      <c r="N31" s="37"/>
      <c r="O31" s="37"/>
      <c r="P31" s="29"/>
      <c r="R31" s="29"/>
      <c r="S31" s="29"/>
      <c r="W31" s="29"/>
      <c r="X31" s="29" t="s">
        <v>147</v>
      </c>
    </row>
    <row r="32" spans="7:24">
      <c r="G32" s="34"/>
      <c r="H32" s="37"/>
      <c r="I32" s="37"/>
      <c r="J32" s="37"/>
      <c r="K32" s="37"/>
      <c r="L32" s="37"/>
      <c r="M32" s="37"/>
      <c r="N32" s="37"/>
      <c r="O32" s="37"/>
      <c r="P32" s="29"/>
      <c r="R32" s="29"/>
      <c r="S32" s="29"/>
      <c r="W32" s="29"/>
      <c r="X32" s="29" t="s">
        <v>148</v>
      </c>
    </row>
    <row r="33" spans="7:24">
      <c r="G33" s="34"/>
      <c r="H33" s="37"/>
      <c r="I33" s="37"/>
      <c r="J33" s="37"/>
      <c r="K33" s="37"/>
      <c r="L33" s="37"/>
      <c r="M33" s="37"/>
      <c r="N33" s="37"/>
      <c r="O33" s="37"/>
      <c r="P33" s="29"/>
      <c r="R33" s="29"/>
      <c r="S33" s="29"/>
      <c r="W33" s="29"/>
      <c r="X33" s="29" t="s">
        <v>148</v>
      </c>
    </row>
    <row r="34" spans="7:24">
      <c r="G34" s="34"/>
      <c r="H34" s="37"/>
      <c r="I34" s="37"/>
      <c r="J34" s="37"/>
      <c r="K34" s="37"/>
      <c r="L34" s="37"/>
      <c r="M34" s="37"/>
      <c r="N34" s="37"/>
      <c r="O34" s="37"/>
      <c r="P34" s="29"/>
      <c r="R34" s="29"/>
      <c r="S34" s="29"/>
      <c r="W34" s="29"/>
      <c r="X34" s="29" t="s">
        <v>99</v>
      </c>
    </row>
    <row r="35" spans="7:24">
      <c r="G35" s="34"/>
      <c r="H35" s="37"/>
      <c r="I35" s="37"/>
      <c r="J35" s="37"/>
      <c r="K35" s="37"/>
      <c r="L35" s="37"/>
      <c r="M35" s="37"/>
      <c r="N35" s="37"/>
      <c r="O35" s="37"/>
      <c r="P35" s="29"/>
      <c r="R35" s="29"/>
      <c r="S35" s="29"/>
      <c r="W35" s="29"/>
      <c r="X35" s="29" t="s">
        <v>114</v>
      </c>
    </row>
    <row r="36" spans="7:24">
      <c r="G36" s="34"/>
      <c r="H36" s="37"/>
      <c r="I36" s="37"/>
      <c r="J36" s="37"/>
      <c r="K36" s="37"/>
      <c r="L36" s="37"/>
      <c r="M36" s="37"/>
      <c r="N36" s="37"/>
      <c r="O36" s="37"/>
      <c r="P36" s="29"/>
      <c r="R36" s="29"/>
      <c r="S36" s="29"/>
      <c r="W36" s="29"/>
      <c r="X36" s="29" t="s">
        <v>149</v>
      </c>
    </row>
    <row r="37" spans="7:24">
      <c r="G37" s="34"/>
      <c r="H37" s="37"/>
      <c r="I37" s="37"/>
      <c r="J37" s="37"/>
      <c r="K37" s="37"/>
      <c r="L37" s="37"/>
      <c r="M37" s="37"/>
      <c r="N37" s="37"/>
      <c r="O37" s="37"/>
      <c r="P37" s="29"/>
      <c r="R37" s="29"/>
      <c r="S37" s="29"/>
      <c r="W37" s="29"/>
      <c r="X37" s="29" t="s">
        <v>150</v>
      </c>
    </row>
    <row r="38" spans="7:24">
      <c r="G38" s="34"/>
      <c r="H38" s="37"/>
      <c r="I38" s="37"/>
      <c r="J38" s="37"/>
      <c r="K38" s="37"/>
      <c r="L38" s="37"/>
      <c r="M38" s="37"/>
      <c r="N38" s="37"/>
      <c r="O38" s="37"/>
      <c r="P38" s="29"/>
      <c r="R38" s="29"/>
      <c r="S38" s="29"/>
      <c r="W38" s="29"/>
      <c r="X38" s="29" t="s">
        <v>151</v>
      </c>
    </row>
    <row r="39" spans="7:24">
      <c r="G39" s="34"/>
      <c r="H39" s="37"/>
      <c r="I39" s="37"/>
      <c r="J39" s="37"/>
      <c r="K39" s="37"/>
      <c r="L39" s="37"/>
      <c r="M39" s="37"/>
      <c r="N39" s="37"/>
      <c r="O39" s="37"/>
      <c r="P39" s="29"/>
      <c r="R39" s="29"/>
      <c r="S39" s="29"/>
      <c r="W39" s="29"/>
      <c r="X39" s="29" t="s">
        <v>152</v>
      </c>
    </row>
    <row r="40" spans="7:24">
      <c r="G40" s="34"/>
      <c r="H40" s="37"/>
      <c r="I40" s="37"/>
      <c r="J40" s="37"/>
      <c r="K40" s="37"/>
      <c r="L40" s="37"/>
      <c r="M40" s="37"/>
      <c r="N40" s="37"/>
      <c r="O40" s="37"/>
      <c r="P40" s="29"/>
      <c r="R40" s="29"/>
      <c r="S40" s="29"/>
      <c r="W40" s="29"/>
      <c r="X40" s="29" t="s">
        <v>153</v>
      </c>
    </row>
    <row r="41" spans="7:24">
      <c r="G41" s="34"/>
      <c r="H41" s="37"/>
      <c r="I41" s="37"/>
      <c r="J41" s="37"/>
      <c r="K41" s="37"/>
      <c r="L41" s="37"/>
      <c r="M41" s="37"/>
      <c r="N41" s="37"/>
      <c r="O41" s="37"/>
      <c r="P41" s="29"/>
      <c r="R41" s="29"/>
      <c r="S41" s="29"/>
      <c r="W41" s="29"/>
      <c r="X41" s="29" t="s">
        <v>154</v>
      </c>
    </row>
    <row r="42" spans="7:24">
      <c r="G42" s="34"/>
      <c r="H42" s="37"/>
      <c r="I42" s="37"/>
      <c r="J42" s="37"/>
      <c r="K42" s="37"/>
      <c r="L42" s="37"/>
      <c r="M42" s="37"/>
      <c r="N42" s="37"/>
      <c r="O42" s="37"/>
      <c r="P42" s="29"/>
      <c r="R42" s="29"/>
      <c r="S42" s="29"/>
      <c r="W42" s="29"/>
      <c r="X42" s="29" t="s">
        <v>155</v>
      </c>
    </row>
    <row r="43" spans="7:24">
      <c r="G43" s="34"/>
      <c r="H43" s="37"/>
      <c r="I43" s="37"/>
      <c r="J43" s="37"/>
      <c r="K43" s="37"/>
      <c r="L43" s="37"/>
      <c r="M43" s="37"/>
      <c r="N43" s="37"/>
      <c r="O43" s="37"/>
      <c r="P43" s="29"/>
      <c r="R43" s="29"/>
      <c r="S43" s="29"/>
      <c r="W43" s="29"/>
      <c r="X43" s="29" t="s">
        <v>76</v>
      </c>
    </row>
    <row r="44" spans="7:24">
      <c r="G44" s="34"/>
      <c r="H44" s="37"/>
      <c r="I44" s="37"/>
      <c r="J44" s="37"/>
      <c r="K44" s="37"/>
      <c r="L44" s="37"/>
      <c r="M44" s="37"/>
      <c r="N44" s="37"/>
      <c r="O44" s="37"/>
      <c r="P44" s="29"/>
      <c r="R44" s="29"/>
      <c r="S44" s="29"/>
      <c r="W44" s="29"/>
      <c r="X44" s="29" t="s">
        <v>117</v>
      </c>
    </row>
    <row r="45" spans="7:24">
      <c r="G45" s="34"/>
      <c r="H45" s="37"/>
      <c r="I45" s="37"/>
      <c r="J45" s="37"/>
      <c r="K45" s="37"/>
      <c r="L45" s="37"/>
      <c r="M45" s="37"/>
      <c r="N45" s="37"/>
      <c r="O45" s="37"/>
      <c r="P45" s="29"/>
      <c r="R45" s="29"/>
      <c r="S45" s="29"/>
      <c r="W45" s="29"/>
      <c r="X45" s="29" t="s">
        <v>156</v>
      </c>
    </row>
    <row r="46" spans="7:24">
      <c r="G46" s="34"/>
      <c r="H46" s="37"/>
      <c r="I46" s="37"/>
      <c r="J46" s="37"/>
      <c r="K46" s="37"/>
      <c r="L46" s="37"/>
      <c r="M46" s="37"/>
      <c r="N46" s="37"/>
      <c r="O46" s="37"/>
      <c r="P46" s="29"/>
      <c r="R46" s="29"/>
      <c r="S46" s="29"/>
      <c r="W46" s="29"/>
      <c r="X46" s="29" t="s">
        <v>157</v>
      </c>
    </row>
    <row r="47" spans="7:24">
      <c r="G47" s="34"/>
      <c r="H47" s="37"/>
      <c r="I47" s="37"/>
      <c r="J47" s="37"/>
      <c r="K47" s="37"/>
      <c r="L47" s="37"/>
      <c r="M47" s="37"/>
      <c r="N47" s="37"/>
      <c r="O47" s="37"/>
      <c r="P47" s="29"/>
      <c r="R47" s="29"/>
      <c r="S47" s="29"/>
      <c r="W47" s="29"/>
      <c r="X47" s="29" t="s">
        <v>158</v>
      </c>
    </row>
    <row r="48" spans="7:24">
      <c r="G48" s="34"/>
      <c r="H48" s="37"/>
      <c r="I48" s="37"/>
      <c r="J48" s="37"/>
      <c r="K48" s="37"/>
      <c r="L48" s="37"/>
      <c r="M48" s="37"/>
      <c r="N48" s="37"/>
      <c r="O48" s="37"/>
      <c r="P48" s="29"/>
      <c r="R48" s="29"/>
      <c r="S48" s="29"/>
      <c r="W48" s="29"/>
      <c r="X48" s="29" t="s">
        <v>159</v>
      </c>
    </row>
    <row r="49" spans="7:24">
      <c r="G49" s="34"/>
      <c r="H49" s="37"/>
      <c r="I49" s="37"/>
      <c r="J49" s="37"/>
      <c r="K49" s="37"/>
      <c r="L49" s="37"/>
      <c r="M49" s="37"/>
      <c r="N49" s="37"/>
      <c r="O49" s="37"/>
      <c r="P49" s="29"/>
      <c r="R49" s="29"/>
      <c r="S49" s="29"/>
      <c r="W49" s="29"/>
      <c r="X49" s="29" t="s">
        <v>160</v>
      </c>
    </row>
    <row r="50" spans="7:24">
      <c r="G50" s="34"/>
      <c r="H50" s="37"/>
      <c r="I50" s="37"/>
      <c r="J50" s="37"/>
      <c r="K50" s="37"/>
      <c r="L50" s="37"/>
      <c r="M50" s="37"/>
      <c r="N50" s="37"/>
      <c r="O50" s="37"/>
      <c r="P50" s="29"/>
      <c r="R50" s="29"/>
      <c r="S50" s="29"/>
      <c r="W50" s="29"/>
      <c r="X50" s="29" t="s">
        <v>161</v>
      </c>
    </row>
    <row r="51" spans="7:24">
      <c r="G51" s="34"/>
      <c r="H51" s="37"/>
      <c r="I51" s="37"/>
      <c r="J51" s="37"/>
      <c r="K51" s="37"/>
      <c r="L51" s="37"/>
      <c r="M51" s="37"/>
      <c r="N51" s="37"/>
      <c r="O51" s="37"/>
      <c r="P51" s="29"/>
      <c r="R51" s="29"/>
      <c r="S51" s="29"/>
      <c r="W51" s="29"/>
      <c r="X51" s="29" t="s">
        <v>162</v>
      </c>
    </row>
    <row r="52" spans="7:24">
      <c r="G52" s="34"/>
      <c r="H52" s="37"/>
      <c r="I52" s="37"/>
      <c r="J52" s="37"/>
      <c r="K52" s="37"/>
      <c r="L52" s="37"/>
      <c r="M52" s="37"/>
      <c r="N52" s="37"/>
      <c r="O52" s="37"/>
      <c r="P52" s="29"/>
      <c r="R52" s="29"/>
      <c r="S52" s="29"/>
      <c r="W52" s="29"/>
      <c r="X52" s="29" t="s">
        <v>163</v>
      </c>
    </row>
    <row r="53" spans="7:24">
      <c r="G53" s="34"/>
      <c r="H53" s="37"/>
      <c r="I53" s="37"/>
      <c r="J53" s="37"/>
      <c r="K53" s="37"/>
      <c r="L53" s="37"/>
      <c r="M53" s="37"/>
      <c r="N53" s="37"/>
      <c r="O53" s="37"/>
      <c r="P53" s="29"/>
      <c r="R53" s="29"/>
      <c r="S53" s="29"/>
      <c r="W53" s="29"/>
      <c r="X53" s="29" t="s">
        <v>164</v>
      </c>
    </row>
    <row r="54" spans="7:24">
      <c r="G54" s="34"/>
      <c r="H54" s="37"/>
      <c r="I54" s="37"/>
      <c r="J54" s="37"/>
      <c r="K54" s="37"/>
      <c r="L54" s="37"/>
      <c r="M54" s="37"/>
      <c r="N54" s="37"/>
      <c r="O54" s="37"/>
      <c r="P54" s="29"/>
      <c r="R54" s="29"/>
      <c r="S54" s="29"/>
      <c r="W54" s="29"/>
      <c r="X54" s="29" t="s">
        <v>165</v>
      </c>
    </row>
    <row r="55" spans="7:24">
      <c r="G55" s="34"/>
      <c r="H55" s="37"/>
      <c r="I55" s="37"/>
      <c r="J55" s="37"/>
      <c r="K55" s="37"/>
      <c r="L55" s="37"/>
      <c r="M55" s="37"/>
      <c r="N55" s="37"/>
      <c r="O55" s="37"/>
      <c r="P55" s="29"/>
      <c r="R55" s="29"/>
      <c r="S55" s="29"/>
      <c r="W55" s="29"/>
      <c r="X55" s="29" t="s">
        <v>166</v>
      </c>
    </row>
    <row r="56" spans="7:24">
      <c r="G56" s="34"/>
      <c r="H56" s="37"/>
      <c r="I56" s="37"/>
      <c r="J56" s="37"/>
      <c r="K56" s="37"/>
      <c r="L56" s="37"/>
      <c r="M56" s="37"/>
      <c r="N56" s="37"/>
      <c r="O56" s="37"/>
      <c r="P56" s="29"/>
      <c r="R56" s="29"/>
      <c r="S56" s="29"/>
      <c r="W56" s="29"/>
      <c r="X56" s="29" t="s">
        <v>167</v>
      </c>
    </row>
    <row r="57" spans="7:24">
      <c r="G57" s="34"/>
      <c r="H57" s="37"/>
      <c r="I57" s="37"/>
      <c r="J57" s="37"/>
      <c r="K57" s="37"/>
      <c r="L57" s="37"/>
      <c r="M57" s="37"/>
      <c r="N57" s="37"/>
      <c r="O57" s="37"/>
      <c r="P57" s="29"/>
      <c r="R57" s="29"/>
      <c r="S57" s="29"/>
      <c r="W57" s="29"/>
      <c r="X57" s="29" t="s">
        <v>168</v>
      </c>
    </row>
    <row r="58" spans="7:24">
      <c r="G58" s="34"/>
      <c r="H58" s="37"/>
      <c r="I58" s="37"/>
      <c r="J58" s="37"/>
      <c r="K58" s="37"/>
      <c r="L58" s="37"/>
      <c r="M58" s="37"/>
      <c r="N58" s="37"/>
      <c r="O58" s="37"/>
      <c r="P58" s="29"/>
      <c r="R58" s="29"/>
      <c r="S58" s="29"/>
      <c r="W58" s="29"/>
      <c r="X58" s="29" t="s">
        <v>137</v>
      </c>
    </row>
    <row r="59" spans="7:24">
      <c r="G59" s="34"/>
      <c r="H59" s="37"/>
      <c r="I59" s="37"/>
      <c r="J59" s="37"/>
      <c r="K59" s="37"/>
      <c r="L59" s="37"/>
      <c r="M59" s="37"/>
      <c r="N59" s="37"/>
      <c r="O59" s="37"/>
      <c r="P59" s="29"/>
      <c r="R59" s="29"/>
      <c r="S59" s="29"/>
      <c r="W59" s="29"/>
      <c r="X59" s="29" t="s">
        <v>164</v>
      </c>
    </row>
    <row r="60" spans="7:24">
      <c r="G60" s="34"/>
      <c r="H60" s="37"/>
      <c r="I60" s="37"/>
      <c r="J60" s="37"/>
      <c r="K60" s="37"/>
      <c r="L60" s="37"/>
      <c r="M60" s="37"/>
      <c r="N60" s="37"/>
      <c r="O60" s="37"/>
      <c r="P60" s="29"/>
      <c r="R60" s="29"/>
      <c r="S60" s="29"/>
      <c r="W60" s="29"/>
      <c r="X60" s="29" t="s">
        <v>169</v>
      </c>
    </row>
    <row r="61" spans="7:24">
      <c r="G61" s="34"/>
      <c r="H61" s="37"/>
      <c r="I61" s="37"/>
      <c r="J61" s="37"/>
      <c r="K61" s="37"/>
      <c r="L61" s="37"/>
      <c r="M61" s="37"/>
      <c r="N61" s="37"/>
      <c r="O61" s="37"/>
      <c r="P61" s="29"/>
      <c r="R61" s="29"/>
      <c r="S61" s="29"/>
      <c r="W61" s="29"/>
      <c r="X61" s="29" t="s">
        <v>170</v>
      </c>
    </row>
    <row r="62" spans="7:24">
      <c r="G62" s="34"/>
      <c r="H62" s="37"/>
      <c r="I62" s="37"/>
      <c r="J62" s="37"/>
      <c r="K62" s="37"/>
      <c r="L62" s="37"/>
      <c r="M62" s="37"/>
      <c r="N62" s="37"/>
      <c r="O62" s="37"/>
      <c r="P62" s="29"/>
      <c r="R62" s="29"/>
      <c r="S62" s="29"/>
      <c r="W62" s="29"/>
      <c r="X62" s="29" t="s">
        <v>120</v>
      </c>
    </row>
    <row r="63" spans="7:24">
      <c r="G63" s="34"/>
      <c r="H63" s="37"/>
      <c r="I63" s="37"/>
      <c r="J63" s="37"/>
      <c r="K63" s="37"/>
      <c r="L63" s="37"/>
      <c r="M63" s="37"/>
      <c r="N63" s="37"/>
      <c r="O63" s="37"/>
      <c r="P63" s="29"/>
      <c r="R63" s="29"/>
      <c r="S63" s="29"/>
      <c r="W63" s="29"/>
      <c r="X63" s="29" t="s">
        <v>171</v>
      </c>
    </row>
    <row r="64" spans="7:24">
      <c r="G64" s="34"/>
      <c r="H64" s="37"/>
      <c r="I64" s="37"/>
      <c r="J64" s="37"/>
      <c r="K64" s="37"/>
      <c r="L64" s="37"/>
      <c r="M64" s="37"/>
      <c r="N64" s="37"/>
      <c r="O64" s="37"/>
      <c r="P64" s="29"/>
      <c r="R64" s="29"/>
      <c r="S64" s="29"/>
      <c r="W64" s="29"/>
      <c r="X64" s="29" t="s">
        <v>51</v>
      </c>
    </row>
    <row r="65" spans="7:24">
      <c r="G65" s="34"/>
      <c r="H65" s="37"/>
      <c r="I65" s="37"/>
      <c r="J65" s="37"/>
      <c r="K65" s="37"/>
      <c r="L65" s="37"/>
      <c r="M65" s="37"/>
      <c r="N65" s="37"/>
      <c r="O65" s="37"/>
      <c r="P65" s="29"/>
      <c r="R65" s="29"/>
      <c r="S65" s="29"/>
      <c r="W65" s="29"/>
      <c r="X65" s="29" t="s">
        <v>172</v>
      </c>
    </row>
    <row r="66" spans="7:24">
      <c r="G66" s="34"/>
      <c r="H66" s="37"/>
      <c r="I66" s="37"/>
      <c r="J66" s="37"/>
      <c r="K66" s="37"/>
      <c r="L66" s="37"/>
      <c r="M66" s="37"/>
      <c r="N66" s="37"/>
      <c r="O66" s="37"/>
      <c r="P66" s="29"/>
      <c r="R66" s="29"/>
      <c r="S66" s="29"/>
      <c r="W66" s="29"/>
      <c r="X66" s="29" t="s">
        <v>173</v>
      </c>
    </row>
    <row r="67" spans="7:24">
      <c r="G67" s="34"/>
      <c r="H67" s="37"/>
      <c r="I67" s="37"/>
      <c r="J67" s="37"/>
      <c r="K67" s="37"/>
      <c r="L67" s="37"/>
      <c r="M67" s="37"/>
      <c r="N67" s="37"/>
      <c r="O67" s="37"/>
      <c r="P67" s="29"/>
      <c r="R67" s="29"/>
      <c r="S67" s="29"/>
      <c r="W67" s="29"/>
      <c r="X67" s="29" t="s">
        <v>129</v>
      </c>
    </row>
    <row r="68" spans="7:24">
      <c r="G68" s="34"/>
      <c r="H68" s="37"/>
      <c r="I68" s="37"/>
      <c r="J68" s="37"/>
      <c r="K68" s="37"/>
      <c r="L68" s="37"/>
      <c r="M68" s="37"/>
      <c r="N68" s="37"/>
      <c r="O68" s="37"/>
      <c r="P68" s="29"/>
      <c r="R68" s="29"/>
      <c r="S68" s="29"/>
      <c r="W68" s="29"/>
      <c r="X68" s="29" t="s">
        <v>174</v>
      </c>
    </row>
    <row r="69" spans="7:24">
      <c r="G69" s="34"/>
      <c r="H69" s="37"/>
      <c r="I69" s="37"/>
      <c r="J69" s="37"/>
      <c r="K69" s="37"/>
      <c r="L69" s="37"/>
      <c r="M69" s="37"/>
      <c r="N69" s="37"/>
      <c r="O69" s="37"/>
      <c r="P69" s="29"/>
      <c r="R69" s="29"/>
      <c r="S69" s="29"/>
      <c r="W69" s="29"/>
      <c r="X69" s="29" t="s">
        <v>130</v>
      </c>
    </row>
    <row r="70" spans="7:24">
      <c r="G70" s="34"/>
      <c r="H70" s="37"/>
      <c r="I70" s="37"/>
      <c r="J70" s="37"/>
      <c r="K70" s="37"/>
      <c r="L70" s="37"/>
      <c r="M70" s="37"/>
      <c r="N70" s="37"/>
      <c r="O70" s="37"/>
      <c r="P70" s="29"/>
      <c r="R70" s="29"/>
      <c r="S70" s="29"/>
      <c r="W70" s="29"/>
      <c r="X70" s="29" t="s">
        <v>175</v>
      </c>
    </row>
    <row r="71" spans="7:24">
      <c r="G71" s="34"/>
      <c r="H71" s="37"/>
      <c r="I71" s="37"/>
      <c r="J71" s="37"/>
      <c r="K71" s="37"/>
      <c r="L71" s="37"/>
      <c r="M71" s="37"/>
      <c r="N71" s="37"/>
      <c r="O71" s="37"/>
      <c r="P71" s="29"/>
      <c r="R71" s="29"/>
      <c r="S71" s="29"/>
      <c r="W71" s="29"/>
      <c r="X71" s="29" t="s">
        <v>149</v>
      </c>
    </row>
    <row r="72" spans="7:24">
      <c r="G72" s="34"/>
      <c r="H72" s="37"/>
      <c r="I72" s="37"/>
      <c r="J72" s="37"/>
      <c r="K72" s="37"/>
      <c r="L72" s="37"/>
      <c r="M72" s="37"/>
      <c r="N72" s="37"/>
      <c r="O72" s="37"/>
      <c r="P72" s="29"/>
      <c r="R72" s="29"/>
      <c r="S72" s="29"/>
      <c r="W72" s="38"/>
      <c r="X72" s="29" t="s">
        <v>133</v>
      </c>
    </row>
    <row r="73" spans="7:24">
      <c r="G73" s="34"/>
      <c r="H73" s="37"/>
      <c r="I73" s="37"/>
      <c r="J73" s="37"/>
      <c r="K73" s="37"/>
      <c r="L73" s="37"/>
      <c r="M73" s="37"/>
      <c r="N73" s="37"/>
      <c r="O73" s="37"/>
      <c r="P73" s="29"/>
      <c r="R73" s="29"/>
      <c r="S73" s="29"/>
      <c r="W73" s="29"/>
      <c r="X73" s="29" t="s">
        <v>51</v>
      </c>
    </row>
    <row r="74" spans="7:24">
      <c r="G74" s="34"/>
      <c r="H74" s="37"/>
      <c r="I74" s="37"/>
      <c r="J74" s="37"/>
      <c r="K74" s="37"/>
      <c r="L74" s="37"/>
      <c r="M74" s="37"/>
      <c r="N74" s="37"/>
      <c r="O74" s="37"/>
      <c r="P74" s="29"/>
      <c r="R74" s="29"/>
      <c r="S74" s="29"/>
      <c r="W74" s="29"/>
      <c r="X74" s="29" t="s">
        <v>120</v>
      </c>
    </row>
    <row r="75" spans="7:24">
      <c r="G75" s="34"/>
      <c r="H75" s="37"/>
      <c r="I75" s="37"/>
      <c r="J75" s="37"/>
      <c r="K75" s="37"/>
      <c r="L75" s="37"/>
      <c r="M75" s="37"/>
      <c r="N75" s="37"/>
      <c r="O75" s="37"/>
      <c r="P75" s="29"/>
      <c r="R75" s="29"/>
      <c r="S75" s="29"/>
      <c r="W75" s="29"/>
      <c r="X75" s="29" t="s">
        <v>176</v>
      </c>
    </row>
    <row r="76" spans="7:24">
      <c r="G76" s="34"/>
      <c r="H76" s="37"/>
      <c r="I76" s="37"/>
      <c r="J76" s="37"/>
      <c r="K76" s="37"/>
      <c r="L76" s="37"/>
      <c r="M76" s="37"/>
      <c r="N76" s="37"/>
      <c r="O76" s="37"/>
      <c r="P76" s="29"/>
      <c r="R76" s="29"/>
      <c r="S76" s="29"/>
      <c r="W76" s="29"/>
      <c r="X76" s="29" t="s">
        <v>115</v>
      </c>
    </row>
    <row r="77" spans="7:24">
      <c r="G77" s="34"/>
      <c r="H77" s="37"/>
      <c r="I77" s="37"/>
      <c r="J77" s="37"/>
      <c r="K77" s="37"/>
      <c r="L77" s="37"/>
      <c r="M77" s="37"/>
      <c r="N77" s="37"/>
      <c r="O77" s="37"/>
      <c r="P77" s="29"/>
      <c r="R77" s="29"/>
      <c r="S77" s="29"/>
      <c r="W77" s="29"/>
      <c r="X77" s="29" t="s">
        <v>60</v>
      </c>
    </row>
    <row r="78" spans="7:24">
      <c r="G78" s="34"/>
      <c r="H78" s="37"/>
      <c r="I78" s="37"/>
      <c r="J78" s="37"/>
      <c r="K78" s="37"/>
      <c r="L78" s="37"/>
      <c r="M78" s="37"/>
      <c r="N78" s="37"/>
      <c r="O78" s="37"/>
      <c r="P78" s="29"/>
      <c r="R78" s="29"/>
      <c r="S78" s="29"/>
      <c r="W78" s="29"/>
      <c r="X78" s="29" t="s">
        <v>177</v>
      </c>
    </row>
    <row r="79" spans="7:24">
      <c r="G79" s="34"/>
      <c r="H79" s="37"/>
      <c r="I79" s="37"/>
      <c r="J79" s="37"/>
      <c r="K79" s="37"/>
      <c r="L79" s="37"/>
      <c r="M79" s="37"/>
      <c r="N79" s="37"/>
      <c r="O79" s="37"/>
      <c r="P79" s="29"/>
      <c r="R79" s="29"/>
      <c r="S79" s="29"/>
      <c r="W79" s="29"/>
      <c r="X79" s="29" t="s">
        <v>178</v>
      </c>
    </row>
    <row r="80" spans="7:24">
      <c r="G80" s="34"/>
      <c r="H80" s="37"/>
      <c r="I80" s="37"/>
      <c r="J80" s="37"/>
      <c r="K80" s="37"/>
      <c r="L80" s="37"/>
      <c r="M80" s="37"/>
      <c r="N80" s="37"/>
      <c r="O80" s="37"/>
      <c r="P80" s="29"/>
      <c r="R80" s="29"/>
      <c r="S80" s="29"/>
      <c r="W80" s="29"/>
      <c r="X80" s="29" t="s">
        <v>179</v>
      </c>
    </row>
    <row r="81" spans="7:24">
      <c r="G81" s="34"/>
      <c r="H81" s="37"/>
      <c r="I81" s="37"/>
      <c r="J81" s="37"/>
      <c r="K81" s="37"/>
      <c r="L81" s="37"/>
      <c r="M81" s="37"/>
      <c r="N81" s="37"/>
      <c r="O81" s="37"/>
      <c r="P81" s="29"/>
      <c r="R81" s="29"/>
      <c r="S81" s="29"/>
      <c r="W81" s="29"/>
      <c r="X81" s="29" t="s">
        <v>180</v>
      </c>
    </row>
    <row r="82" spans="7:24">
      <c r="G82" s="34"/>
      <c r="H82" s="37"/>
      <c r="I82" s="37"/>
      <c r="J82" s="37"/>
      <c r="K82" s="37"/>
      <c r="L82" s="37"/>
      <c r="M82" s="37"/>
      <c r="N82" s="37"/>
      <c r="O82" s="37"/>
      <c r="P82" s="29"/>
      <c r="R82" s="29"/>
      <c r="S82" s="29"/>
      <c r="W82" s="29"/>
      <c r="X82" s="29" t="s">
        <v>181</v>
      </c>
    </row>
    <row r="83" spans="7:24">
      <c r="G83" s="34"/>
      <c r="H83" s="37"/>
      <c r="I83" s="37"/>
      <c r="J83" s="37"/>
      <c r="K83" s="37"/>
      <c r="L83" s="37"/>
      <c r="M83" s="37"/>
      <c r="N83" s="37"/>
      <c r="O83" s="37"/>
      <c r="P83" s="29"/>
      <c r="R83" s="29"/>
      <c r="S83" s="29"/>
      <c r="W83" s="29"/>
      <c r="X83" s="29" t="s">
        <v>182</v>
      </c>
    </row>
    <row r="84" spans="7:24">
      <c r="G84" s="34"/>
      <c r="H84" s="37"/>
      <c r="I84" s="37"/>
      <c r="J84" s="37"/>
      <c r="K84" s="37"/>
      <c r="L84" s="37"/>
      <c r="M84" s="37"/>
      <c r="N84" s="37"/>
      <c r="O84" s="37"/>
      <c r="P84" s="29"/>
      <c r="R84" s="29"/>
      <c r="S84" s="29"/>
      <c r="W84" s="29"/>
      <c r="X84" s="29" t="s">
        <v>165</v>
      </c>
    </row>
    <row r="85" spans="7:24">
      <c r="G85" s="34"/>
      <c r="H85" s="37"/>
      <c r="I85" s="37"/>
      <c r="J85" s="37"/>
      <c r="K85" s="37"/>
      <c r="L85" s="37"/>
      <c r="M85" s="37"/>
      <c r="N85" s="37"/>
      <c r="O85" s="37"/>
      <c r="P85" s="29"/>
      <c r="R85" s="29"/>
      <c r="S85" s="29"/>
      <c r="W85" s="29"/>
      <c r="X85" s="29" t="s">
        <v>183</v>
      </c>
    </row>
    <row r="86" spans="7:24">
      <c r="G86" s="34"/>
      <c r="H86" s="37"/>
      <c r="I86" s="37"/>
      <c r="J86" s="37"/>
      <c r="K86" s="37"/>
      <c r="L86" s="37"/>
      <c r="M86" s="37"/>
      <c r="N86" s="37"/>
      <c r="O86" s="37"/>
      <c r="P86" s="29"/>
      <c r="R86" s="29"/>
      <c r="S86" s="29"/>
      <c r="W86" s="29"/>
      <c r="X86" s="29" t="s">
        <v>139</v>
      </c>
    </row>
    <row r="87" spans="7:24">
      <c r="G87" s="34"/>
      <c r="H87" s="37"/>
      <c r="I87" s="37"/>
      <c r="J87" s="37"/>
      <c r="K87" s="37"/>
      <c r="L87" s="37"/>
      <c r="M87" s="37"/>
      <c r="N87" s="37"/>
      <c r="O87" s="37"/>
      <c r="P87" s="29"/>
      <c r="R87" s="29"/>
      <c r="S87" s="29"/>
      <c r="W87" s="29"/>
      <c r="X87" s="29" t="s">
        <v>184</v>
      </c>
    </row>
    <row r="88" spans="7:24">
      <c r="G88" s="34"/>
      <c r="H88" s="37"/>
      <c r="I88" s="37"/>
      <c r="J88" s="37"/>
      <c r="K88" s="37"/>
      <c r="L88" s="37"/>
      <c r="M88" s="37"/>
      <c r="N88" s="37"/>
      <c r="O88" s="37"/>
      <c r="P88" s="29"/>
      <c r="R88" s="29"/>
      <c r="S88" s="29"/>
      <c r="W88" s="29"/>
      <c r="X88" s="29" t="s">
        <v>185</v>
      </c>
    </row>
    <row r="89" spans="7:24">
      <c r="G89" s="34"/>
      <c r="H89" s="37"/>
      <c r="I89" s="37"/>
      <c r="J89" s="37"/>
      <c r="K89" s="37"/>
      <c r="L89" s="37"/>
      <c r="M89" s="37"/>
      <c r="N89" s="37"/>
      <c r="O89" s="37"/>
      <c r="P89" s="29"/>
      <c r="R89" s="29"/>
      <c r="S89" s="29"/>
      <c r="W89" s="29"/>
      <c r="X89" s="29" t="s">
        <v>186</v>
      </c>
    </row>
    <row r="90" spans="7:24">
      <c r="G90" s="34"/>
      <c r="H90" s="37"/>
      <c r="I90" s="37"/>
      <c r="J90" s="37"/>
      <c r="K90" s="37"/>
      <c r="L90" s="37"/>
      <c r="M90" s="37"/>
      <c r="N90" s="37"/>
      <c r="O90" s="37"/>
      <c r="P90" s="29"/>
      <c r="R90" s="29"/>
      <c r="S90" s="29"/>
      <c r="W90" s="29"/>
      <c r="X90" s="29" t="s">
        <v>187</v>
      </c>
    </row>
    <row r="91" spans="7:24">
      <c r="G91" s="34"/>
      <c r="H91" s="37"/>
      <c r="I91" s="37"/>
      <c r="J91" s="37"/>
      <c r="K91" s="37"/>
      <c r="L91" s="37"/>
      <c r="M91" s="37"/>
      <c r="N91" s="37"/>
      <c r="O91" s="37"/>
      <c r="P91" s="29"/>
      <c r="R91" s="29"/>
      <c r="S91" s="29"/>
      <c r="W91" s="29"/>
      <c r="X91" s="29" t="s">
        <v>188</v>
      </c>
    </row>
    <row r="92" spans="7:24">
      <c r="G92" s="34"/>
      <c r="H92" s="37"/>
      <c r="I92" s="37"/>
      <c r="J92" s="37"/>
      <c r="K92" s="37"/>
      <c r="L92" s="37"/>
      <c r="M92" s="37"/>
      <c r="N92" s="37"/>
      <c r="O92" s="37"/>
      <c r="P92" s="29"/>
      <c r="R92" s="29"/>
      <c r="S92" s="29"/>
      <c r="W92" s="29"/>
      <c r="X92" s="29" t="s">
        <v>189</v>
      </c>
    </row>
    <row r="93" spans="7:24">
      <c r="G93" s="34"/>
      <c r="H93" s="37"/>
      <c r="I93" s="37"/>
      <c r="J93" s="37"/>
      <c r="K93" s="37"/>
      <c r="L93" s="37"/>
      <c r="M93" s="37"/>
      <c r="N93" s="37"/>
      <c r="O93" s="37"/>
      <c r="P93" s="29"/>
      <c r="R93" s="29"/>
      <c r="S93" s="29"/>
      <c r="W93" s="29"/>
      <c r="X93" s="29" t="s">
        <v>190</v>
      </c>
    </row>
    <row r="94" spans="7:24">
      <c r="G94" s="34"/>
      <c r="H94" s="37"/>
      <c r="I94" s="37"/>
      <c r="J94" s="37"/>
      <c r="K94" s="37"/>
      <c r="L94" s="37"/>
      <c r="M94" s="37"/>
      <c r="N94" s="37"/>
      <c r="O94" s="37"/>
      <c r="P94" s="29"/>
      <c r="R94" s="29"/>
      <c r="S94" s="29"/>
      <c r="X94" s="29" t="s">
        <v>191</v>
      </c>
    </row>
    <row r="95" spans="7:24">
      <c r="G95" s="34"/>
      <c r="H95" s="37"/>
      <c r="I95" s="37"/>
      <c r="J95" s="37"/>
      <c r="K95" s="37"/>
      <c r="L95" s="37"/>
      <c r="M95" s="37"/>
      <c r="N95" s="37"/>
      <c r="O95" s="37"/>
      <c r="P95" s="29"/>
      <c r="R95" s="29"/>
      <c r="S95" s="29"/>
      <c r="W95" s="29"/>
      <c r="X95" s="29" t="s">
        <v>146</v>
      </c>
    </row>
    <row r="96" spans="7:24">
      <c r="G96" s="34"/>
      <c r="H96" s="37"/>
      <c r="I96" s="37"/>
      <c r="J96" s="37"/>
      <c r="K96" s="37"/>
      <c r="L96" s="37"/>
      <c r="M96" s="37"/>
      <c r="N96" s="37"/>
      <c r="O96" s="37"/>
      <c r="P96" s="29"/>
      <c r="R96" s="29"/>
      <c r="S96" s="29"/>
      <c r="W96" s="29"/>
      <c r="X96" s="29" t="s">
        <v>179</v>
      </c>
    </row>
    <row r="97" spans="7:24">
      <c r="G97" s="34"/>
      <c r="H97" s="37"/>
      <c r="I97" s="37"/>
      <c r="J97" s="37"/>
      <c r="K97" s="37"/>
      <c r="L97" s="37"/>
      <c r="M97" s="37"/>
      <c r="N97" s="37"/>
      <c r="O97" s="37"/>
      <c r="P97" s="29"/>
      <c r="R97" s="29"/>
      <c r="S97" s="29"/>
      <c r="W97" s="29"/>
      <c r="X97" s="29" t="s">
        <v>192</v>
      </c>
    </row>
    <row r="98" spans="7:24">
      <c r="G98" s="34"/>
      <c r="H98" s="37"/>
      <c r="I98" s="37"/>
      <c r="J98" s="37"/>
      <c r="K98" s="37"/>
      <c r="L98" s="37"/>
      <c r="M98" s="37"/>
      <c r="N98" s="37"/>
      <c r="O98" s="37"/>
      <c r="P98" s="29"/>
      <c r="R98" s="29"/>
      <c r="S98" s="29"/>
      <c r="W98" s="29"/>
      <c r="X98" s="29" t="s">
        <v>193</v>
      </c>
    </row>
    <row r="99" spans="7:24">
      <c r="G99" s="34"/>
      <c r="H99" s="37"/>
      <c r="I99" s="37"/>
      <c r="J99" s="37"/>
      <c r="K99" s="37"/>
      <c r="L99" s="37"/>
      <c r="M99" s="37"/>
      <c r="N99" s="37"/>
      <c r="O99" s="37"/>
      <c r="P99" s="29"/>
      <c r="R99" s="29"/>
      <c r="S99" s="29"/>
      <c r="W99" s="29"/>
      <c r="X99" s="29" t="s">
        <v>194</v>
      </c>
    </row>
    <row r="100" spans="7:24">
      <c r="G100" s="34"/>
      <c r="H100" s="37"/>
      <c r="I100" s="37"/>
      <c r="J100" s="37"/>
      <c r="K100" s="37"/>
      <c r="L100" s="37"/>
      <c r="M100" s="37"/>
      <c r="N100" s="37"/>
      <c r="O100" s="37"/>
      <c r="P100" s="29"/>
      <c r="R100" s="29"/>
      <c r="S100" s="29"/>
      <c r="W100" s="29"/>
      <c r="X100" s="29" t="s">
        <v>195</v>
      </c>
    </row>
    <row r="101" spans="7:24">
      <c r="G101" s="34"/>
      <c r="H101" s="37"/>
      <c r="I101" s="37"/>
      <c r="J101" s="37"/>
      <c r="K101" s="37"/>
      <c r="L101" s="37"/>
      <c r="M101" s="37"/>
      <c r="N101" s="37"/>
      <c r="O101" s="37"/>
      <c r="P101" s="29"/>
      <c r="R101" s="29"/>
      <c r="S101" s="29"/>
      <c r="W101" s="29"/>
      <c r="X101" s="29" t="s">
        <v>196</v>
      </c>
    </row>
    <row r="102" spans="7:24">
      <c r="G102" s="34"/>
      <c r="H102" s="37"/>
      <c r="I102" s="37"/>
      <c r="J102" s="37"/>
      <c r="K102" s="37"/>
      <c r="L102" s="37"/>
      <c r="M102" s="37"/>
      <c r="N102" s="37"/>
      <c r="O102" s="37"/>
      <c r="P102" s="29"/>
      <c r="R102" s="29"/>
      <c r="S102" s="29"/>
      <c r="W102" s="29"/>
      <c r="X102" s="29" t="s">
        <v>197</v>
      </c>
    </row>
    <row r="103" spans="7:24">
      <c r="G103" s="34"/>
      <c r="H103" s="37"/>
      <c r="I103" s="37"/>
      <c r="J103" s="37"/>
      <c r="K103" s="37"/>
      <c r="L103" s="37"/>
      <c r="M103" s="37"/>
      <c r="N103" s="37"/>
      <c r="O103" s="37"/>
      <c r="P103" s="29"/>
      <c r="R103" s="29"/>
      <c r="S103" s="29"/>
      <c r="W103" s="29"/>
      <c r="X103" s="29" t="s">
        <v>198</v>
      </c>
    </row>
    <row r="104" spans="7:24">
      <c r="G104" s="34"/>
      <c r="H104" s="37"/>
      <c r="I104" s="37"/>
      <c r="J104" s="37"/>
      <c r="K104" s="37"/>
      <c r="L104" s="37"/>
      <c r="M104" s="37"/>
      <c r="N104" s="37"/>
      <c r="O104" s="37"/>
      <c r="P104" s="29"/>
      <c r="R104" s="29"/>
      <c r="S104" s="29"/>
      <c r="W104" s="29"/>
      <c r="X104" s="29" t="s">
        <v>199</v>
      </c>
    </row>
    <row r="105" spans="7:24">
      <c r="G105" s="34"/>
      <c r="H105" s="37"/>
      <c r="I105" s="37"/>
      <c r="J105" s="37"/>
      <c r="K105" s="37"/>
      <c r="L105" s="37"/>
      <c r="M105" s="37"/>
      <c r="N105" s="37"/>
      <c r="O105" s="37"/>
      <c r="P105" s="29"/>
      <c r="R105" s="29"/>
      <c r="S105" s="29"/>
      <c r="W105" s="29"/>
      <c r="X105" s="29" t="s">
        <v>200</v>
      </c>
    </row>
    <row r="106" spans="7:24">
      <c r="G106" s="34"/>
      <c r="H106" s="37"/>
      <c r="I106" s="37"/>
      <c r="J106" s="37"/>
      <c r="K106" s="37"/>
      <c r="L106" s="37"/>
      <c r="M106" s="37"/>
      <c r="N106" s="37"/>
      <c r="O106" s="37"/>
      <c r="P106" s="29"/>
      <c r="R106" s="29"/>
      <c r="S106" s="29"/>
      <c r="W106" s="29"/>
      <c r="X106" s="29" t="s">
        <v>201</v>
      </c>
    </row>
    <row r="107" spans="7:24">
      <c r="G107" s="34"/>
      <c r="H107" s="37"/>
      <c r="I107" s="37"/>
      <c r="J107" s="37"/>
      <c r="K107" s="37"/>
      <c r="L107" s="37"/>
      <c r="M107" s="37"/>
      <c r="N107" s="37"/>
      <c r="O107" s="37"/>
      <c r="P107" s="29"/>
      <c r="R107" s="29"/>
      <c r="S107" s="29"/>
      <c r="W107" s="29"/>
      <c r="X107" s="29" t="s">
        <v>202</v>
      </c>
    </row>
    <row r="108" spans="7:24">
      <c r="G108" s="34"/>
      <c r="H108" s="37"/>
      <c r="I108" s="37"/>
      <c r="J108" s="37"/>
      <c r="K108" s="37"/>
      <c r="L108" s="37"/>
      <c r="M108" s="37"/>
      <c r="N108" s="37"/>
      <c r="O108" s="37"/>
      <c r="P108" s="29"/>
      <c r="R108" s="29"/>
      <c r="S108" s="29"/>
      <c r="W108" s="29"/>
      <c r="X108" s="29" t="s">
        <v>115</v>
      </c>
    </row>
    <row r="109" spans="7:24">
      <c r="G109" s="34"/>
      <c r="H109" s="37"/>
      <c r="I109" s="37"/>
      <c r="J109" s="37"/>
      <c r="K109" s="37"/>
      <c r="L109" s="37"/>
      <c r="M109" s="37"/>
      <c r="N109" s="37"/>
      <c r="O109" s="37"/>
      <c r="P109" s="29"/>
      <c r="R109" s="29"/>
      <c r="S109" s="29"/>
      <c r="W109" s="29"/>
      <c r="X109" s="29" t="s">
        <v>140</v>
      </c>
    </row>
    <row r="110" spans="7:24">
      <c r="G110" s="34"/>
      <c r="H110" s="37"/>
      <c r="I110" s="37"/>
      <c r="J110" s="37"/>
      <c r="K110" s="37"/>
      <c r="L110" s="37"/>
      <c r="M110" s="37"/>
      <c r="N110" s="37"/>
      <c r="O110" s="37"/>
      <c r="P110" s="29"/>
      <c r="R110" s="29"/>
      <c r="S110" s="29"/>
      <c r="W110" s="29"/>
      <c r="X110" s="29" t="s">
        <v>203</v>
      </c>
    </row>
    <row r="111" spans="7:24">
      <c r="G111" s="34"/>
      <c r="H111" s="37"/>
      <c r="I111" s="37"/>
      <c r="J111" s="37"/>
      <c r="K111" s="37"/>
      <c r="L111" s="37"/>
      <c r="M111" s="37"/>
      <c r="N111" s="37"/>
      <c r="O111" s="37"/>
      <c r="P111" s="29"/>
      <c r="R111" s="29"/>
      <c r="S111" s="29"/>
      <c r="W111" s="29"/>
      <c r="X111" s="29" t="s">
        <v>204</v>
      </c>
    </row>
    <row r="112" spans="7:24">
      <c r="G112" s="34"/>
      <c r="H112" s="37"/>
      <c r="I112" s="37"/>
      <c r="J112" s="37"/>
      <c r="K112" s="37"/>
      <c r="L112" s="37"/>
      <c r="M112" s="37"/>
      <c r="N112" s="37"/>
      <c r="O112" s="37"/>
      <c r="P112" s="29"/>
      <c r="R112" s="29"/>
      <c r="S112" s="29"/>
      <c r="W112" s="29"/>
      <c r="X112" s="29" t="s">
        <v>205</v>
      </c>
    </row>
    <row r="113" spans="7:24">
      <c r="G113" s="34"/>
      <c r="H113" s="37"/>
      <c r="I113" s="37"/>
      <c r="J113" s="37"/>
      <c r="K113" s="37"/>
      <c r="L113" s="37"/>
      <c r="M113" s="37"/>
      <c r="N113" s="37"/>
      <c r="O113" s="37"/>
      <c r="P113" s="29"/>
      <c r="R113" s="29"/>
      <c r="S113" s="29"/>
      <c r="W113" s="29"/>
      <c r="X113" s="29" t="s">
        <v>206</v>
      </c>
    </row>
    <row r="114" spans="7:24">
      <c r="G114" s="34"/>
      <c r="H114" s="37"/>
      <c r="I114" s="37"/>
      <c r="J114" s="37"/>
      <c r="K114" s="37"/>
      <c r="L114" s="37"/>
      <c r="M114" s="37"/>
      <c r="N114" s="37"/>
      <c r="O114" s="37"/>
      <c r="P114" s="29"/>
      <c r="R114" s="29"/>
      <c r="S114" s="29"/>
      <c r="W114" s="29"/>
      <c r="X114" s="29" t="s">
        <v>207</v>
      </c>
    </row>
    <row r="115" spans="7:24">
      <c r="G115" s="34"/>
      <c r="H115" s="37"/>
      <c r="I115" s="37"/>
      <c r="J115" s="37"/>
      <c r="K115" s="37"/>
      <c r="L115" s="37"/>
      <c r="M115" s="37"/>
      <c r="N115" s="37"/>
      <c r="O115" s="37"/>
      <c r="P115" s="29"/>
      <c r="R115" s="29"/>
      <c r="S115" s="29"/>
      <c r="W115" s="29"/>
      <c r="X115" s="29" t="s">
        <v>208</v>
      </c>
    </row>
    <row r="116" spans="7:24">
      <c r="G116" s="34"/>
      <c r="H116" s="37"/>
      <c r="I116" s="37"/>
      <c r="J116" s="37"/>
      <c r="K116" s="37"/>
      <c r="L116" s="37"/>
      <c r="M116" s="37"/>
      <c r="N116" s="37"/>
      <c r="O116" s="37"/>
      <c r="P116" s="29"/>
      <c r="R116" s="29"/>
      <c r="S116" s="29"/>
      <c r="W116" s="29"/>
      <c r="X116" s="29" t="s">
        <v>208</v>
      </c>
    </row>
    <row r="117" spans="7:24">
      <c r="G117" s="34"/>
      <c r="H117" s="37"/>
      <c r="I117" s="37"/>
      <c r="J117" s="37"/>
      <c r="K117" s="37"/>
      <c r="L117" s="37"/>
      <c r="M117" s="37"/>
      <c r="N117" s="37"/>
      <c r="O117" s="37"/>
      <c r="P117" s="29"/>
      <c r="R117" s="29"/>
      <c r="S117" s="29"/>
      <c r="W117" s="29"/>
      <c r="X117" s="29" t="s">
        <v>209</v>
      </c>
    </row>
    <row r="118" spans="7:24">
      <c r="G118" s="34"/>
      <c r="H118" s="37"/>
      <c r="I118" s="37"/>
      <c r="J118" s="37"/>
      <c r="K118" s="37"/>
      <c r="L118" s="37"/>
      <c r="M118" s="37"/>
      <c r="N118" s="37"/>
      <c r="O118" s="37"/>
      <c r="P118" s="29"/>
      <c r="R118" s="29"/>
      <c r="S118" s="29"/>
      <c r="W118" s="29"/>
      <c r="X118" s="29" t="s">
        <v>210</v>
      </c>
    </row>
    <row r="119" spans="7:24">
      <c r="G119" s="34"/>
      <c r="H119" s="37"/>
      <c r="I119" s="37"/>
      <c r="J119" s="37"/>
      <c r="K119" s="37"/>
      <c r="L119" s="37"/>
      <c r="M119" s="37"/>
      <c r="N119" s="37"/>
      <c r="O119" s="37"/>
      <c r="P119" s="29"/>
      <c r="R119" s="29"/>
      <c r="S119" s="29"/>
      <c r="W119" s="29"/>
      <c r="X119" s="29" t="s">
        <v>211</v>
      </c>
    </row>
    <row r="120" spans="7:24">
      <c r="G120" s="34"/>
      <c r="H120" s="37"/>
      <c r="I120" s="37"/>
      <c r="J120" s="37"/>
      <c r="K120" s="37"/>
      <c r="L120" s="37"/>
      <c r="M120" s="37"/>
      <c r="N120" s="37"/>
      <c r="O120" s="37"/>
      <c r="P120" s="29"/>
      <c r="R120" s="29"/>
      <c r="S120" s="29"/>
      <c r="W120" s="29"/>
      <c r="X120" s="29" t="s">
        <v>212</v>
      </c>
    </row>
    <row r="121" spans="7:24">
      <c r="G121" s="34"/>
      <c r="H121" s="37"/>
      <c r="I121" s="37"/>
      <c r="J121" s="37"/>
      <c r="K121" s="37"/>
      <c r="L121" s="37"/>
      <c r="M121" s="37"/>
      <c r="N121" s="37"/>
      <c r="O121" s="37"/>
      <c r="P121" s="29"/>
      <c r="R121" s="29"/>
      <c r="S121" s="29"/>
      <c r="W121" s="29"/>
      <c r="X121" s="29" t="s">
        <v>213</v>
      </c>
    </row>
    <row r="122" spans="7:24">
      <c r="G122" s="34"/>
      <c r="H122" s="37"/>
      <c r="I122" s="37"/>
      <c r="J122" s="37"/>
      <c r="K122" s="37"/>
      <c r="L122" s="37"/>
      <c r="M122" s="37"/>
      <c r="N122" s="37"/>
      <c r="O122" s="37"/>
      <c r="P122" s="29"/>
      <c r="R122" s="29"/>
      <c r="S122" s="29"/>
      <c r="W122" s="29"/>
      <c r="X122" s="29" t="s">
        <v>214</v>
      </c>
    </row>
    <row r="123" spans="7:24">
      <c r="G123" s="34"/>
      <c r="H123" s="37"/>
      <c r="I123" s="37"/>
      <c r="J123" s="37"/>
      <c r="K123" s="37"/>
      <c r="L123" s="37"/>
      <c r="M123" s="37"/>
      <c r="N123" s="37"/>
      <c r="O123" s="37"/>
      <c r="P123" s="29"/>
      <c r="R123" s="29"/>
      <c r="S123" s="29"/>
      <c r="W123" s="29"/>
      <c r="X123" s="29" t="s">
        <v>215</v>
      </c>
    </row>
    <row r="124" spans="7:24">
      <c r="G124" s="34"/>
      <c r="H124" s="37"/>
      <c r="I124" s="37"/>
      <c r="J124" s="37"/>
      <c r="K124" s="37"/>
      <c r="L124" s="37"/>
      <c r="M124" s="37"/>
      <c r="N124" s="37"/>
      <c r="O124" s="37"/>
      <c r="P124" s="29"/>
      <c r="R124" s="29"/>
      <c r="S124" s="29"/>
      <c r="W124" s="29"/>
      <c r="X124" s="29" t="s">
        <v>216</v>
      </c>
    </row>
    <row r="125" spans="7:24">
      <c r="G125" s="34"/>
      <c r="H125" s="37"/>
      <c r="I125" s="37"/>
      <c r="J125" s="37"/>
      <c r="K125" s="37"/>
      <c r="L125" s="37"/>
      <c r="M125" s="37"/>
      <c r="N125" s="37"/>
      <c r="O125" s="37"/>
      <c r="P125" s="29"/>
      <c r="R125" s="29"/>
      <c r="S125" s="29"/>
      <c r="W125" s="29"/>
      <c r="X125" s="29" t="s">
        <v>217</v>
      </c>
    </row>
    <row r="126" spans="7:24">
      <c r="G126" s="34"/>
      <c r="H126" s="37"/>
      <c r="I126" s="37"/>
      <c r="J126" s="37"/>
      <c r="K126" s="37"/>
      <c r="L126" s="37"/>
      <c r="M126" s="37"/>
      <c r="N126" s="37"/>
      <c r="O126" s="37"/>
      <c r="P126" s="29"/>
      <c r="R126" s="29"/>
      <c r="S126" s="29"/>
      <c r="W126" s="29"/>
      <c r="X126" s="29" t="s">
        <v>218</v>
      </c>
    </row>
    <row r="127" spans="7:24">
      <c r="G127" s="34"/>
      <c r="H127" s="37"/>
      <c r="I127" s="37"/>
      <c r="J127" s="37"/>
      <c r="K127" s="37"/>
      <c r="L127" s="37"/>
      <c r="M127" s="37"/>
      <c r="N127" s="37"/>
      <c r="O127" s="37"/>
      <c r="P127" s="29"/>
      <c r="R127" s="29"/>
      <c r="S127" s="29"/>
      <c r="W127" s="29"/>
      <c r="X127" s="29" t="s">
        <v>219</v>
      </c>
    </row>
    <row r="128" spans="7:24">
      <c r="G128" s="34"/>
      <c r="H128" s="37"/>
      <c r="I128" s="37"/>
      <c r="J128" s="37"/>
      <c r="K128" s="37"/>
      <c r="L128" s="37"/>
      <c r="M128" s="37"/>
      <c r="N128" s="37"/>
      <c r="O128" s="37"/>
      <c r="P128" s="29"/>
      <c r="R128" s="29"/>
      <c r="S128" s="29"/>
      <c r="W128" s="29"/>
      <c r="X128" s="29" t="s">
        <v>219</v>
      </c>
    </row>
    <row r="129" spans="7:24">
      <c r="G129" s="34"/>
      <c r="H129" s="37"/>
      <c r="I129" s="37"/>
      <c r="J129" s="37"/>
      <c r="K129" s="37"/>
      <c r="L129" s="37"/>
      <c r="M129" s="37"/>
      <c r="N129" s="37"/>
      <c r="O129" s="37"/>
      <c r="P129" s="29"/>
      <c r="R129" s="29"/>
      <c r="S129" s="29"/>
      <c r="W129" s="29"/>
      <c r="X129" s="29" t="s">
        <v>118</v>
      </c>
    </row>
    <row r="130" spans="7:24">
      <c r="G130" s="34"/>
      <c r="H130" s="37"/>
      <c r="I130" s="37"/>
      <c r="J130" s="37"/>
      <c r="K130" s="37"/>
      <c r="L130" s="37"/>
      <c r="M130" s="37"/>
      <c r="N130" s="37"/>
      <c r="O130" s="37"/>
      <c r="P130" s="29"/>
      <c r="R130" s="29"/>
      <c r="S130" s="29"/>
      <c r="W130" s="29"/>
      <c r="X130" s="29" t="s">
        <v>184</v>
      </c>
    </row>
    <row r="131" spans="7:24">
      <c r="G131" s="34"/>
      <c r="H131" s="37"/>
      <c r="I131" s="37"/>
      <c r="J131" s="37"/>
      <c r="K131" s="37"/>
      <c r="L131" s="37"/>
      <c r="M131" s="37"/>
      <c r="N131" s="37"/>
      <c r="O131" s="37"/>
      <c r="P131" s="29"/>
      <c r="R131" s="29"/>
      <c r="S131" s="29"/>
      <c r="W131" s="29"/>
      <c r="X131" s="29" t="s">
        <v>101</v>
      </c>
    </row>
    <row r="132" spans="7:24">
      <c r="G132" s="34"/>
      <c r="H132" s="37"/>
      <c r="I132" s="37"/>
      <c r="J132" s="37"/>
      <c r="K132" s="37"/>
      <c r="L132" s="37"/>
      <c r="M132" s="37"/>
      <c r="N132" s="37"/>
      <c r="O132" s="37"/>
      <c r="P132" s="29"/>
      <c r="R132" s="29"/>
      <c r="S132" s="29"/>
      <c r="W132" s="29"/>
      <c r="X132" s="29" t="s">
        <v>196</v>
      </c>
    </row>
    <row r="133" spans="7:24">
      <c r="G133" s="34"/>
      <c r="H133" s="37"/>
      <c r="I133" s="37"/>
      <c r="J133" s="37"/>
      <c r="K133" s="37"/>
      <c r="L133" s="37"/>
      <c r="M133" s="37"/>
      <c r="N133" s="37"/>
      <c r="O133" s="37"/>
      <c r="P133" s="29"/>
      <c r="R133" s="29"/>
      <c r="S133" s="29"/>
      <c r="W133" s="29"/>
      <c r="X133" s="29" t="s">
        <v>139</v>
      </c>
    </row>
    <row r="134" spans="7:24">
      <c r="G134" s="34"/>
      <c r="H134" s="37"/>
      <c r="I134" s="37"/>
      <c r="J134" s="37"/>
      <c r="K134" s="37"/>
      <c r="L134" s="37"/>
      <c r="M134" s="37"/>
      <c r="N134" s="37"/>
      <c r="O134" s="37"/>
      <c r="P134" s="29"/>
      <c r="R134" s="29"/>
      <c r="S134" s="29"/>
      <c r="W134" s="29"/>
      <c r="X134" s="29" t="s">
        <v>189</v>
      </c>
    </row>
    <row r="135" spans="7:24">
      <c r="G135" s="34"/>
      <c r="H135" s="37"/>
      <c r="I135" s="37"/>
      <c r="J135" s="37"/>
      <c r="K135" s="37"/>
      <c r="L135" s="37"/>
      <c r="M135" s="37"/>
      <c r="N135" s="37"/>
      <c r="O135" s="37"/>
      <c r="P135" s="29"/>
      <c r="R135" s="29"/>
      <c r="S135" s="29"/>
      <c r="W135" s="29"/>
      <c r="X135" s="29" t="s">
        <v>220</v>
      </c>
    </row>
    <row r="136" spans="7:24">
      <c r="G136" s="34"/>
      <c r="H136" s="37"/>
      <c r="I136" s="37"/>
      <c r="J136" s="37"/>
      <c r="K136" s="37"/>
      <c r="L136" s="37"/>
      <c r="M136" s="37"/>
      <c r="N136" s="37"/>
      <c r="O136" s="37"/>
      <c r="P136" s="29"/>
      <c r="R136" s="29"/>
      <c r="S136" s="29"/>
      <c r="W136" s="29"/>
      <c r="X136" s="29" t="s">
        <v>28</v>
      </c>
    </row>
    <row r="137" spans="7:24">
      <c r="G137" s="34"/>
      <c r="H137" s="37"/>
      <c r="I137" s="37"/>
      <c r="J137" s="37"/>
      <c r="K137" s="37"/>
      <c r="L137" s="37"/>
      <c r="M137" s="37"/>
      <c r="N137" s="37"/>
      <c r="O137" s="37"/>
      <c r="P137" s="29"/>
      <c r="R137" s="29"/>
      <c r="S137" s="29"/>
      <c r="W137" s="29"/>
      <c r="X137" s="29" t="s">
        <v>221</v>
      </c>
    </row>
    <row r="138" spans="7:24">
      <c r="G138" s="34"/>
      <c r="H138" s="37"/>
      <c r="I138" s="37"/>
      <c r="J138" s="37"/>
      <c r="K138" s="37"/>
      <c r="L138" s="37"/>
      <c r="M138" s="37"/>
      <c r="N138" s="37"/>
      <c r="O138" s="37"/>
      <c r="P138" s="29"/>
      <c r="R138" s="29"/>
      <c r="S138" s="29"/>
      <c r="W138" s="29"/>
      <c r="X138" s="29" t="s">
        <v>222</v>
      </c>
    </row>
    <row r="139" spans="7:24">
      <c r="G139" s="34"/>
      <c r="H139" s="37"/>
      <c r="I139" s="37"/>
      <c r="J139" s="37"/>
      <c r="K139" s="37"/>
      <c r="L139" s="37"/>
      <c r="M139" s="37"/>
      <c r="N139" s="37"/>
      <c r="O139" s="37"/>
      <c r="P139" s="29"/>
      <c r="R139" s="29"/>
      <c r="S139" s="29"/>
      <c r="W139" s="29"/>
      <c r="X139" s="29" t="s">
        <v>223</v>
      </c>
    </row>
    <row r="140" spans="7:24">
      <c r="G140" s="34"/>
      <c r="H140" s="37"/>
      <c r="I140" s="37"/>
      <c r="J140" s="37"/>
      <c r="K140" s="37"/>
      <c r="L140" s="37"/>
      <c r="M140" s="37"/>
      <c r="N140" s="37"/>
      <c r="O140" s="37"/>
      <c r="P140" s="29"/>
      <c r="R140" s="29"/>
      <c r="S140" s="29"/>
      <c r="W140" s="29"/>
      <c r="X140" s="29" t="s">
        <v>224</v>
      </c>
    </row>
    <row r="141" spans="7:24">
      <c r="G141" s="34"/>
      <c r="H141" s="37"/>
      <c r="I141" s="37"/>
      <c r="J141" s="37"/>
      <c r="K141" s="37"/>
      <c r="L141" s="37"/>
      <c r="M141" s="37"/>
      <c r="N141" s="37"/>
      <c r="O141" s="37"/>
      <c r="P141" s="29"/>
      <c r="R141" s="29"/>
      <c r="S141" s="29"/>
      <c r="W141" s="29"/>
      <c r="X141" s="29" t="s">
        <v>225</v>
      </c>
    </row>
    <row r="142" spans="7:24">
      <c r="G142" s="34"/>
      <c r="H142" s="37"/>
      <c r="I142" s="37"/>
      <c r="J142" s="37"/>
      <c r="K142" s="37"/>
      <c r="L142" s="37"/>
      <c r="M142" s="37"/>
      <c r="N142" s="37"/>
      <c r="O142" s="37"/>
      <c r="P142" s="29"/>
      <c r="R142" s="29"/>
      <c r="S142" s="29"/>
      <c r="W142" s="29"/>
      <c r="X142" s="29" t="s">
        <v>198</v>
      </c>
    </row>
    <row r="143" spans="7:24">
      <c r="G143" s="34"/>
      <c r="H143" s="37"/>
      <c r="I143" s="37"/>
      <c r="J143" s="37"/>
      <c r="K143" s="37"/>
      <c r="L143" s="37"/>
      <c r="M143" s="37"/>
      <c r="N143" s="37"/>
      <c r="O143" s="37"/>
      <c r="P143" s="29"/>
      <c r="R143" s="29"/>
      <c r="S143" s="29"/>
      <c r="W143" s="29"/>
      <c r="X143" s="29" t="s">
        <v>226</v>
      </c>
    </row>
    <row r="144" spans="7:24">
      <c r="G144" s="34"/>
      <c r="H144" s="37"/>
      <c r="I144" s="37"/>
      <c r="J144" s="37"/>
      <c r="K144" s="37"/>
      <c r="L144" s="37"/>
      <c r="M144" s="37"/>
      <c r="N144" s="37"/>
      <c r="O144" s="37"/>
      <c r="P144" s="29"/>
      <c r="R144" s="29"/>
      <c r="S144" s="29"/>
      <c r="W144" s="29"/>
      <c r="X144" s="29" t="s">
        <v>227</v>
      </c>
    </row>
    <row r="145" spans="7:24">
      <c r="G145" s="34"/>
      <c r="H145" s="37"/>
      <c r="I145" s="37"/>
      <c r="J145" s="37"/>
      <c r="K145" s="37"/>
      <c r="L145" s="37"/>
      <c r="M145" s="37"/>
      <c r="N145" s="37"/>
      <c r="O145" s="37"/>
      <c r="P145" s="29"/>
      <c r="R145" s="29"/>
      <c r="S145" s="29"/>
      <c r="W145" s="29"/>
      <c r="X145" s="29" t="s">
        <v>221</v>
      </c>
    </row>
    <row r="146" spans="7:24">
      <c r="G146" s="34"/>
      <c r="H146" s="37"/>
      <c r="I146" s="37"/>
      <c r="J146" s="37"/>
      <c r="K146" s="37"/>
      <c r="L146" s="37"/>
      <c r="M146" s="37"/>
      <c r="N146" s="37"/>
      <c r="O146" s="37"/>
      <c r="P146" s="29"/>
      <c r="R146" s="29"/>
      <c r="S146" s="29"/>
      <c r="W146" s="29"/>
      <c r="X146" s="29" t="s">
        <v>228</v>
      </c>
    </row>
    <row r="147" spans="7:24">
      <c r="G147" s="34"/>
      <c r="H147" s="37"/>
      <c r="I147" s="37"/>
      <c r="J147" s="37"/>
      <c r="K147" s="37"/>
      <c r="L147" s="37"/>
      <c r="M147" s="37"/>
      <c r="N147" s="37"/>
      <c r="O147" s="37"/>
      <c r="P147" s="29"/>
      <c r="R147" s="29"/>
      <c r="S147" s="29"/>
      <c r="W147" s="29"/>
      <c r="X147" s="29" t="s">
        <v>229</v>
      </c>
    </row>
    <row r="148" spans="7:24">
      <c r="G148" s="34"/>
      <c r="H148" s="37"/>
      <c r="I148" s="37"/>
      <c r="J148" s="37"/>
      <c r="K148" s="37"/>
      <c r="L148" s="37"/>
      <c r="M148" s="37"/>
      <c r="N148" s="37"/>
      <c r="O148" s="37"/>
      <c r="P148" s="29"/>
      <c r="R148" s="29"/>
      <c r="S148" s="29"/>
      <c r="W148" s="29"/>
      <c r="X148" s="29" t="s">
        <v>230</v>
      </c>
    </row>
    <row r="149" spans="7:24">
      <c r="G149" s="34"/>
      <c r="H149" s="37"/>
      <c r="I149" s="37"/>
      <c r="J149" s="37"/>
      <c r="K149" s="37"/>
      <c r="L149" s="37"/>
      <c r="M149" s="37"/>
      <c r="N149" s="37"/>
      <c r="O149" s="37"/>
      <c r="P149" s="29"/>
      <c r="R149" s="29"/>
      <c r="S149" s="29"/>
      <c r="W149" s="29"/>
      <c r="X149" s="29" t="s">
        <v>231</v>
      </c>
    </row>
    <row r="150" spans="7:24">
      <c r="G150" s="34"/>
      <c r="H150" s="37"/>
      <c r="I150" s="37"/>
      <c r="J150" s="37"/>
      <c r="K150" s="37"/>
      <c r="L150" s="37"/>
      <c r="M150" s="37"/>
      <c r="N150" s="37"/>
      <c r="O150" s="37"/>
      <c r="P150" s="29"/>
      <c r="R150" s="29"/>
      <c r="S150" s="29"/>
      <c r="W150" s="29"/>
      <c r="X150" s="29" t="s">
        <v>232</v>
      </c>
    </row>
    <row r="151" spans="7:24">
      <c r="G151" s="34"/>
      <c r="H151" s="37"/>
      <c r="I151" s="37"/>
      <c r="J151" s="37"/>
      <c r="K151" s="37"/>
      <c r="L151" s="37"/>
      <c r="M151" s="37"/>
      <c r="N151" s="37"/>
      <c r="O151" s="37"/>
      <c r="P151" s="29"/>
      <c r="R151" s="29"/>
      <c r="S151" s="29"/>
      <c r="W151" s="29"/>
      <c r="X151" s="29" t="s">
        <v>233</v>
      </c>
    </row>
    <row r="152" spans="7:24">
      <c r="G152" s="34"/>
      <c r="H152" s="37"/>
      <c r="I152" s="37"/>
      <c r="J152" s="37"/>
      <c r="K152" s="37"/>
      <c r="L152" s="37"/>
      <c r="M152" s="37"/>
      <c r="N152" s="37"/>
      <c r="O152" s="37"/>
      <c r="P152" s="29"/>
      <c r="R152" s="29"/>
      <c r="S152" s="29"/>
      <c r="W152" s="29"/>
      <c r="X152" s="29" t="s">
        <v>234</v>
      </c>
    </row>
    <row r="153" spans="7:24">
      <c r="G153" s="34"/>
      <c r="H153" s="37"/>
      <c r="I153" s="37"/>
      <c r="J153" s="37"/>
      <c r="K153" s="37"/>
      <c r="L153" s="37"/>
      <c r="M153" s="37"/>
      <c r="N153" s="37"/>
      <c r="O153" s="37"/>
      <c r="P153" s="29"/>
      <c r="R153" s="29"/>
      <c r="S153" s="29"/>
      <c r="W153" s="29"/>
      <c r="X153" s="29" t="s">
        <v>235</v>
      </c>
    </row>
    <row r="154" spans="7:24">
      <c r="G154" s="34"/>
      <c r="H154" s="37"/>
      <c r="I154" s="37"/>
      <c r="J154" s="37"/>
      <c r="K154" s="37"/>
      <c r="L154" s="37"/>
      <c r="M154" s="37"/>
      <c r="N154" s="37"/>
      <c r="O154" s="37"/>
      <c r="P154" s="29"/>
      <c r="R154" s="29"/>
      <c r="S154" s="29"/>
      <c r="W154" s="29"/>
      <c r="X154" s="29" t="s">
        <v>107</v>
      </c>
    </row>
    <row r="155" spans="7:24">
      <c r="G155" s="34"/>
      <c r="H155" s="37"/>
      <c r="I155" s="37"/>
      <c r="J155" s="37"/>
      <c r="K155" s="37"/>
      <c r="L155" s="37"/>
      <c r="M155" s="37"/>
      <c r="N155" s="37"/>
      <c r="O155" s="37"/>
      <c r="P155" s="29"/>
      <c r="R155" s="29"/>
      <c r="S155" s="29"/>
      <c r="W155" s="29"/>
      <c r="X155" s="29" t="s">
        <v>236</v>
      </c>
    </row>
    <row r="156" spans="7:24">
      <c r="G156" s="34"/>
      <c r="H156" s="37"/>
      <c r="I156" s="37"/>
      <c r="J156" s="37"/>
      <c r="K156" s="37"/>
      <c r="L156" s="37"/>
      <c r="M156" s="37"/>
      <c r="N156" s="37"/>
      <c r="O156" s="37"/>
      <c r="P156" s="29"/>
      <c r="R156" s="29"/>
      <c r="S156" s="29"/>
      <c r="W156" s="29"/>
      <c r="X156" s="29" t="s">
        <v>237</v>
      </c>
    </row>
    <row r="157" spans="7:24">
      <c r="G157" s="34"/>
      <c r="H157" s="37"/>
      <c r="I157" s="37"/>
      <c r="J157" s="37"/>
      <c r="K157" s="37"/>
      <c r="L157" s="37"/>
      <c r="M157" s="37"/>
      <c r="N157" s="37"/>
      <c r="O157" s="37"/>
      <c r="P157" s="29"/>
      <c r="R157" s="29"/>
      <c r="S157" s="29"/>
      <c r="W157" s="29"/>
      <c r="X157" s="29" t="s">
        <v>238</v>
      </c>
    </row>
    <row r="158" spans="7:24">
      <c r="G158" s="34"/>
      <c r="H158" s="37"/>
      <c r="I158" s="37"/>
      <c r="J158" s="37"/>
      <c r="K158" s="37"/>
      <c r="L158" s="37"/>
      <c r="M158" s="37"/>
      <c r="N158" s="37"/>
      <c r="O158" s="37"/>
      <c r="P158" s="29"/>
      <c r="R158" s="29"/>
      <c r="S158" s="29"/>
      <c r="W158" s="29"/>
      <c r="X158" s="29" t="s">
        <v>58</v>
      </c>
    </row>
    <row r="159" spans="7:24">
      <c r="G159" s="34"/>
      <c r="H159" s="37"/>
      <c r="I159" s="37"/>
      <c r="J159" s="37"/>
      <c r="K159" s="37"/>
      <c r="L159" s="37"/>
      <c r="M159" s="37"/>
      <c r="N159" s="37"/>
      <c r="O159" s="37"/>
      <c r="P159" s="29"/>
      <c r="R159" s="29"/>
      <c r="S159" s="29"/>
      <c r="W159" s="29"/>
      <c r="X159" s="29" t="s">
        <v>239</v>
      </c>
    </row>
    <row r="160" spans="7:24">
      <c r="G160" s="34"/>
      <c r="H160" s="37"/>
      <c r="I160" s="37"/>
      <c r="J160" s="37"/>
      <c r="K160" s="37"/>
      <c r="L160" s="37"/>
      <c r="M160" s="37"/>
      <c r="N160" s="37"/>
      <c r="O160" s="37"/>
      <c r="P160" s="29"/>
      <c r="R160" s="29"/>
      <c r="S160" s="29"/>
      <c r="W160" s="29"/>
      <c r="X160" s="29" t="s">
        <v>240</v>
      </c>
    </row>
    <row r="161" spans="7:24">
      <c r="G161" s="34"/>
      <c r="H161" s="37"/>
      <c r="I161" s="37"/>
      <c r="J161" s="37"/>
      <c r="K161" s="37"/>
      <c r="L161" s="37"/>
      <c r="M161" s="37"/>
      <c r="N161" s="37"/>
      <c r="O161" s="37"/>
      <c r="P161" s="29"/>
      <c r="R161" s="29"/>
      <c r="S161" s="29"/>
      <c r="W161" s="29"/>
      <c r="X161" s="29" t="s">
        <v>241</v>
      </c>
    </row>
    <row r="162" spans="7:24">
      <c r="G162" s="34"/>
      <c r="H162" s="37"/>
      <c r="I162" s="37"/>
      <c r="J162" s="37"/>
      <c r="K162" s="37"/>
      <c r="L162" s="37"/>
      <c r="M162" s="37"/>
      <c r="N162" s="37"/>
      <c r="O162" s="37"/>
      <c r="P162" s="29"/>
      <c r="R162" s="29"/>
      <c r="S162" s="29"/>
      <c r="W162" s="29"/>
      <c r="X162" s="29" t="s">
        <v>242</v>
      </c>
    </row>
    <row r="163" spans="7:24">
      <c r="G163" s="34"/>
      <c r="H163" s="37"/>
      <c r="I163" s="37"/>
      <c r="J163" s="37"/>
      <c r="K163" s="37"/>
      <c r="L163" s="37"/>
      <c r="M163" s="37"/>
      <c r="N163" s="37"/>
      <c r="O163" s="37"/>
      <c r="P163" s="29"/>
      <c r="R163" s="29"/>
      <c r="S163" s="29"/>
      <c r="W163" s="29"/>
      <c r="X163" s="29" t="s">
        <v>102</v>
      </c>
    </row>
    <row r="164" spans="7:24">
      <c r="G164" s="34"/>
      <c r="H164" s="37"/>
      <c r="I164" s="37"/>
      <c r="J164" s="37"/>
      <c r="K164" s="37"/>
      <c r="L164" s="37"/>
      <c r="M164" s="37"/>
      <c r="N164" s="37"/>
      <c r="O164" s="37"/>
      <c r="P164" s="29"/>
      <c r="R164" s="29"/>
      <c r="S164" s="29"/>
      <c r="W164" s="29"/>
      <c r="X164" s="29" t="s">
        <v>173</v>
      </c>
    </row>
    <row r="165" spans="7:24">
      <c r="G165" s="34"/>
      <c r="H165" s="37"/>
      <c r="I165" s="37"/>
      <c r="J165" s="37"/>
      <c r="K165" s="37"/>
      <c r="L165" s="37"/>
      <c r="M165" s="37"/>
      <c r="N165" s="37"/>
      <c r="O165" s="37"/>
      <c r="P165" s="29"/>
      <c r="R165" s="29"/>
      <c r="S165" s="29"/>
      <c r="W165" s="29"/>
      <c r="X165" s="29" t="s">
        <v>243</v>
      </c>
    </row>
    <row r="166" spans="7:24">
      <c r="G166" s="34"/>
      <c r="H166" s="37"/>
      <c r="I166" s="37"/>
      <c r="J166" s="37"/>
      <c r="K166" s="37"/>
      <c r="L166" s="37"/>
      <c r="M166" s="37"/>
      <c r="N166" s="37"/>
      <c r="O166" s="37"/>
      <c r="P166" s="29"/>
      <c r="R166" s="29"/>
      <c r="S166" s="29"/>
      <c r="W166" s="29"/>
      <c r="X166" s="29" t="s">
        <v>174</v>
      </c>
    </row>
    <row r="167" spans="7:24">
      <c r="G167" s="34"/>
      <c r="H167" s="37"/>
      <c r="I167" s="37"/>
      <c r="J167" s="37"/>
      <c r="K167" s="37"/>
      <c r="L167" s="37"/>
      <c r="M167" s="37"/>
      <c r="N167" s="37"/>
      <c r="O167" s="37"/>
      <c r="P167" s="29"/>
      <c r="R167" s="29"/>
      <c r="S167" s="29"/>
      <c r="W167" s="29"/>
      <c r="X167" s="29" t="s">
        <v>244</v>
      </c>
    </row>
    <row r="168" spans="7:24">
      <c r="G168" s="34"/>
      <c r="H168" s="37"/>
      <c r="I168" s="37"/>
      <c r="J168" s="37"/>
      <c r="K168" s="37"/>
      <c r="L168" s="37"/>
      <c r="M168" s="37"/>
      <c r="N168" s="37"/>
      <c r="O168" s="37"/>
      <c r="P168" s="29"/>
      <c r="R168" s="29"/>
      <c r="S168" s="29"/>
      <c r="W168" s="29"/>
      <c r="X168" s="29" t="s">
        <v>175</v>
      </c>
    </row>
    <row r="169" spans="7:24">
      <c r="G169" s="34"/>
      <c r="H169" s="37"/>
      <c r="I169" s="37"/>
      <c r="J169" s="37"/>
      <c r="K169" s="37"/>
      <c r="L169" s="37"/>
      <c r="M169" s="37"/>
      <c r="N169" s="37"/>
      <c r="O169" s="37"/>
      <c r="P169" s="29"/>
      <c r="R169" s="29"/>
      <c r="S169" s="29"/>
      <c r="W169" s="29"/>
      <c r="X169" s="29" t="s">
        <v>149</v>
      </c>
    </row>
    <row r="170" spans="7:24">
      <c r="G170" s="34"/>
      <c r="H170" s="37"/>
      <c r="I170" s="37"/>
      <c r="J170" s="37"/>
      <c r="K170" s="37"/>
      <c r="L170" s="37"/>
      <c r="M170" s="37"/>
      <c r="N170" s="37"/>
      <c r="O170" s="37"/>
      <c r="P170" s="29"/>
      <c r="R170" s="29"/>
      <c r="S170" s="29"/>
      <c r="W170" s="29"/>
      <c r="X170" s="29" t="s">
        <v>245</v>
      </c>
    </row>
    <row r="171" spans="7:24">
      <c r="G171" s="34"/>
      <c r="H171" s="37"/>
      <c r="I171" s="37"/>
      <c r="J171" s="37"/>
      <c r="K171" s="37"/>
      <c r="L171" s="37"/>
      <c r="M171" s="37"/>
      <c r="N171" s="37"/>
      <c r="O171" s="37"/>
      <c r="P171" s="29"/>
      <c r="R171" s="29"/>
      <c r="S171" s="29"/>
      <c r="W171" s="29"/>
      <c r="X171" s="29" t="s">
        <v>246</v>
      </c>
    </row>
    <row r="172" spans="7:24">
      <c r="G172" s="34"/>
      <c r="H172" s="37"/>
      <c r="I172" s="37"/>
      <c r="J172" s="37"/>
      <c r="K172" s="37"/>
      <c r="L172" s="37"/>
      <c r="M172" s="37"/>
      <c r="N172" s="37"/>
      <c r="O172" s="37"/>
      <c r="P172" s="29"/>
      <c r="R172" s="29"/>
      <c r="S172" s="29"/>
      <c r="W172" s="29"/>
      <c r="X172" s="29" t="s">
        <v>90</v>
      </c>
    </row>
    <row r="173" spans="7:24">
      <c r="G173" s="34"/>
      <c r="H173" s="37"/>
      <c r="I173" s="37"/>
      <c r="J173" s="37"/>
      <c r="K173" s="37"/>
      <c r="L173" s="37"/>
      <c r="M173" s="37"/>
      <c r="N173" s="37"/>
      <c r="O173" s="37"/>
      <c r="P173" s="29"/>
      <c r="R173" s="29"/>
      <c r="S173" s="29"/>
      <c r="W173" s="29"/>
      <c r="X173" s="29" t="s">
        <v>173</v>
      </c>
    </row>
    <row r="174" spans="7:24">
      <c r="G174" s="34"/>
      <c r="H174" s="37"/>
      <c r="I174" s="37"/>
      <c r="J174" s="37"/>
      <c r="K174" s="37"/>
      <c r="L174" s="37"/>
      <c r="M174" s="37"/>
      <c r="N174" s="37"/>
      <c r="O174" s="37"/>
      <c r="P174" s="29"/>
      <c r="R174" s="29"/>
      <c r="S174" s="29"/>
      <c r="W174" s="29"/>
      <c r="X174" s="29" t="s">
        <v>243</v>
      </c>
    </row>
    <row r="175" spans="7:24">
      <c r="G175" s="34"/>
      <c r="H175" s="37"/>
      <c r="I175" s="37"/>
      <c r="J175" s="37"/>
      <c r="K175" s="37"/>
      <c r="L175" s="37"/>
      <c r="M175" s="37"/>
      <c r="N175" s="37"/>
      <c r="O175" s="37"/>
      <c r="P175" s="29"/>
      <c r="R175" s="29"/>
      <c r="S175" s="29"/>
      <c r="W175" s="29"/>
      <c r="X175" s="29" t="s">
        <v>213</v>
      </c>
    </row>
    <row r="176" spans="7:24">
      <c r="G176" s="34"/>
      <c r="H176" s="37"/>
      <c r="I176" s="37"/>
      <c r="J176" s="37"/>
      <c r="K176" s="37"/>
      <c r="L176" s="37"/>
      <c r="M176" s="37"/>
      <c r="N176" s="37"/>
      <c r="O176" s="37"/>
      <c r="P176" s="29"/>
      <c r="R176" s="29"/>
      <c r="S176" s="29"/>
      <c r="W176" s="29"/>
      <c r="X176" s="29" t="s">
        <v>36</v>
      </c>
    </row>
    <row r="177" spans="7:24">
      <c r="G177" s="34"/>
      <c r="H177" s="37"/>
      <c r="I177" s="37"/>
      <c r="J177" s="37"/>
      <c r="K177" s="37"/>
      <c r="L177" s="37"/>
      <c r="M177" s="37"/>
      <c r="N177" s="37"/>
      <c r="O177" s="37"/>
      <c r="P177" s="29"/>
      <c r="R177" s="29"/>
      <c r="S177" s="29"/>
      <c r="W177" s="29"/>
      <c r="X177" s="29" t="s">
        <v>247</v>
      </c>
    </row>
    <row r="178" spans="7:24">
      <c r="G178" s="34"/>
      <c r="H178" s="37"/>
      <c r="I178" s="37"/>
      <c r="J178" s="37"/>
      <c r="K178" s="37"/>
      <c r="L178" s="37"/>
      <c r="M178" s="37"/>
      <c r="N178" s="37"/>
      <c r="O178" s="37"/>
      <c r="P178" s="29"/>
      <c r="R178" s="29"/>
      <c r="S178" s="29"/>
      <c r="W178" s="29"/>
      <c r="X178" s="29" t="s">
        <v>248</v>
      </c>
    </row>
    <row r="179" spans="7:24">
      <c r="G179" s="34"/>
      <c r="H179" s="37"/>
      <c r="I179" s="37"/>
      <c r="J179" s="37"/>
      <c r="K179" s="37"/>
      <c r="L179" s="37"/>
      <c r="M179" s="37"/>
      <c r="N179" s="37"/>
      <c r="O179" s="37"/>
      <c r="P179" s="29"/>
      <c r="R179" s="29"/>
      <c r="S179" s="29"/>
      <c r="W179" s="29"/>
      <c r="X179" s="29" t="s">
        <v>249</v>
      </c>
    </row>
    <row r="180" spans="7:24">
      <c r="G180" s="34"/>
      <c r="H180" s="37"/>
      <c r="I180" s="37"/>
      <c r="J180" s="37"/>
      <c r="K180" s="37"/>
      <c r="L180" s="37"/>
      <c r="M180" s="37"/>
      <c r="N180" s="37"/>
      <c r="O180" s="37"/>
      <c r="P180" s="29"/>
      <c r="R180" s="29"/>
      <c r="S180" s="29"/>
      <c r="W180" s="29"/>
      <c r="X180" s="29" t="s">
        <v>250</v>
      </c>
    </row>
    <row r="181" spans="7:24">
      <c r="G181" s="34"/>
      <c r="H181" s="37"/>
      <c r="I181" s="37"/>
      <c r="J181" s="37"/>
      <c r="K181" s="37"/>
      <c r="L181" s="37"/>
      <c r="M181" s="37"/>
      <c r="N181" s="37"/>
      <c r="O181" s="37"/>
      <c r="P181" s="29"/>
      <c r="R181" s="29"/>
      <c r="S181" s="29"/>
      <c r="W181" s="29"/>
      <c r="X181" s="29" t="s">
        <v>251</v>
      </c>
    </row>
    <row r="182" spans="7:24">
      <c r="G182" s="34"/>
      <c r="H182" s="37"/>
      <c r="I182" s="37"/>
      <c r="J182" s="37"/>
      <c r="K182" s="37"/>
      <c r="L182" s="37"/>
      <c r="M182" s="37"/>
      <c r="N182" s="37"/>
      <c r="O182" s="37"/>
      <c r="P182" s="29"/>
      <c r="R182" s="29"/>
      <c r="S182" s="29"/>
      <c r="W182" s="29"/>
      <c r="X182" s="29" t="s">
        <v>252</v>
      </c>
    </row>
    <row r="183" spans="7:24">
      <c r="G183" s="34"/>
      <c r="H183" s="37"/>
      <c r="I183" s="37"/>
      <c r="J183" s="37"/>
      <c r="K183" s="37"/>
      <c r="L183" s="37"/>
      <c r="M183" s="37"/>
      <c r="N183" s="37"/>
      <c r="O183" s="37"/>
      <c r="P183" s="29"/>
      <c r="R183" s="29"/>
      <c r="S183" s="29"/>
      <c r="W183" s="29"/>
      <c r="X183" s="29" t="s">
        <v>178</v>
      </c>
    </row>
    <row r="184" spans="7:24">
      <c r="G184" s="34"/>
      <c r="H184" s="37"/>
      <c r="I184" s="37"/>
      <c r="J184" s="37"/>
      <c r="K184" s="37"/>
      <c r="L184" s="37"/>
      <c r="M184" s="37"/>
      <c r="N184" s="37"/>
      <c r="O184" s="37"/>
      <c r="P184" s="29"/>
      <c r="R184" s="29"/>
      <c r="S184" s="29"/>
      <c r="W184" s="29"/>
      <c r="X184" s="29" t="s">
        <v>253</v>
      </c>
    </row>
    <row r="185" spans="7:24">
      <c r="G185" s="34"/>
      <c r="H185" s="37"/>
      <c r="I185" s="37"/>
      <c r="J185" s="37"/>
      <c r="K185" s="37"/>
      <c r="L185" s="37"/>
      <c r="M185" s="37"/>
      <c r="N185" s="37"/>
      <c r="O185" s="37"/>
      <c r="P185" s="29"/>
      <c r="R185" s="29"/>
      <c r="S185" s="29"/>
      <c r="W185" s="29"/>
      <c r="X185" s="29" t="s">
        <v>254</v>
      </c>
    </row>
    <row r="186" spans="7:24">
      <c r="G186" s="34"/>
      <c r="H186" s="37"/>
      <c r="I186" s="37"/>
      <c r="J186" s="37"/>
      <c r="K186" s="37"/>
      <c r="L186" s="37"/>
      <c r="M186" s="37"/>
      <c r="N186" s="37"/>
      <c r="O186" s="37"/>
      <c r="P186" s="29"/>
      <c r="R186" s="29"/>
      <c r="S186" s="29"/>
      <c r="W186" s="29"/>
      <c r="X186" s="29" t="s">
        <v>146</v>
      </c>
    </row>
    <row r="187" spans="7:24">
      <c r="G187" s="34"/>
      <c r="H187" s="37"/>
      <c r="I187" s="37"/>
      <c r="J187" s="37"/>
      <c r="K187" s="37"/>
      <c r="L187" s="37"/>
      <c r="M187" s="37"/>
      <c r="N187" s="37"/>
      <c r="O187" s="37"/>
      <c r="P187" s="29"/>
      <c r="R187" s="29"/>
      <c r="S187" s="29"/>
      <c r="W187" s="29"/>
      <c r="X187" s="29" t="s">
        <v>255</v>
      </c>
    </row>
    <row r="188" spans="7:24">
      <c r="G188" s="34"/>
      <c r="H188" s="37"/>
      <c r="I188" s="37"/>
      <c r="J188" s="37"/>
      <c r="K188" s="37"/>
      <c r="L188" s="37"/>
      <c r="M188" s="37"/>
      <c r="N188" s="37"/>
      <c r="O188" s="37"/>
      <c r="P188" s="29"/>
      <c r="R188" s="29"/>
      <c r="S188" s="29"/>
      <c r="W188" s="29"/>
      <c r="X188" s="29" t="s">
        <v>256</v>
      </c>
    </row>
    <row r="189" spans="7:24">
      <c r="G189" s="34"/>
      <c r="H189" s="37"/>
      <c r="I189" s="37"/>
      <c r="J189" s="37"/>
      <c r="K189" s="37"/>
      <c r="L189" s="37"/>
      <c r="M189" s="37"/>
      <c r="N189" s="37"/>
      <c r="O189" s="37"/>
      <c r="P189" s="29"/>
      <c r="R189" s="29"/>
      <c r="S189" s="29"/>
      <c r="W189" s="29"/>
      <c r="X189" s="29" t="s">
        <v>257</v>
      </c>
    </row>
    <row r="190" spans="7:24">
      <c r="G190" s="34"/>
      <c r="H190" s="37"/>
      <c r="I190" s="37"/>
      <c r="J190" s="37"/>
      <c r="K190" s="37"/>
      <c r="L190" s="37"/>
      <c r="M190" s="37"/>
      <c r="N190" s="37"/>
      <c r="O190" s="37"/>
      <c r="P190" s="29"/>
      <c r="R190" s="29"/>
      <c r="S190" s="29"/>
      <c r="W190" s="29"/>
      <c r="X190" s="29" t="s">
        <v>258</v>
      </c>
    </row>
    <row r="191" spans="7:24">
      <c r="G191" s="34"/>
      <c r="H191" s="37"/>
      <c r="I191" s="37"/>
      <c r="J191" s="37"/>
      <c r="K191" s="37"/>
      <c r="L191" s="37"/>
      <c r="M191" s="37"/>
      <c r="N191" s="37"/>
      <c r="O191" s="37"/>
      <c r="P191" s="29"/>
      <c r="R191" s="29"/>
      <c r="S191" s="29"/>
      <c r="W191" s="29"/>
      <c r="X191" s="29" t="s">
        <v>222</v>
      </c>
    </row>
    <row r="192" spans="7:24">
      <c r="G192" s="34"/>
      <c r="H192" s="37"/>
      <c r="I192" s="37"/>
      <c r="J192" s="37"/>
      <c r="K192" s="37"/>
      <c r="L192" s="37"/>
      <c r="M192" s="37"/>
      <c r="N192" s="37"/>
      <c r="O192" s="37"/>
      <c r="P192" s="29"/>
      <c r="R192" s="29"/>
      <c r="S192" s="29"/>
      <c r="W192" s="29"/>
      <c r="X192" s="29" t="s">
        <v>139</v>
      </c>
    </row>
    <row r="193" spans="7:24">
      <c r="G193" s="34"/>
      <c r="H193" s="37"/>
      <c r="I193" s="37"/>
      <c r="J193" s="37"/>
      <c r="K193" s="37"/>
      <c r="L193" s="37"/>
      <c r="M193" s="37"/>
      <c r="N193" s="37"/>
      <c r="O193" s="37"/>
      <c r="P193" s="29"/>
      <c r="R193" s="29"/>
      <c r="S193" s="29"/>
      <c r="W193" s="29"/>
      <c r="X193" s="29" t="s">
        <v>189</v>
      </c>
    </row>
    <row r="194" spans="7:24">
      <c r="G194" s="34"/>
      <c r="H194" s="37"/>
      <c r="I194" s="37"/>
      <c r="J194" s="37"/>
      <c r="K194" s="37"/>
      <c r="L194" s="37"/>
      <c r="M194" s="37"/>
      <c r="N194" s="37"/>
      <c r="O194" s="37"/>
      <c r="P194" s="29"/>
      <c r="R194" s="29"/>
      <c r="S194" s="29"/>
      <c r="W194" s="29"/>
      <c r="X194" s="29" t="s">
        <v>259</v>
      </c>
    </row>
    <row r="195" spans="7:24">
      <c r="G195" s="34"/>
      <c r="H195" s="37"/>
      <c r="I195" s="37"/>
      <c r="J195" s="37"/>
      <c r="K195" s="37"/>
      <c r="L195" s="37"/>
      <c r="M195" s="37"/>
      <c r="N195" s="37"/>
      <c r="O195" s="37"/>
      <c r="P195" s="29"/>
      <c r="R195" s="29"/>
      <c r="S195" s="29"/>
      <c r="W195" s="29"/>
      <c r="X195" s="29" t="s">
        <v>260</v>
      </c>
    </row>
    <row r="196" spans="7:24">
      <c r="G196" s="34"/>
      <c r="H196" s="37"/>
      <c r="I196" s="37"/>
      <c r="J196" s="37"/>
      <c r="K196" s="37"/>
      <c r="L196" s="37"/>
      <c r="M196" s="37"/>
      <c r="N196" s="37"/>
      <c r="O196" s="37"/>
      <c r="P196" s="29"/>
      <c r="R196" s="29"/>
      <c r="S196" s="29"/>
      <c r="W196" s="39"/>
      <c r="X196" s="29" t="s">
        <v>261</v>
      </c>
    </row>
    <row r="197" spans="7:24">
      <c r="G197" s="34"/>
      <c r="H197" s="37"/>
      <c r="I197" s="37"/>
      <c r="J197" s="37"/>
      <c r="K197" s="37"/>
      <c r="L197" s="37"/>
      <c r="M197" s="37"/>
      <c r="N197" s="37"/>
      <c r="O197" s="37"/>
      <c r="P197" s="29"/>
      <c r="R197" s="29"/>
      <c r="S197" s="29"/>
      <c r="W197" s="39"/>
      <c r="X197" s="29" t="s">
        <v>262</v>
      </c>
    </row>
    <row r="198" spans="7:24">
      <c r="G198" s="34"/>
      <c r="H198" s="37"/>
      <c r="I198" s="37"/>
      <c r="J198" s="37"/>
      <c r="K198" s="37"/>
      <c r="L198" s="37"/>
      <c r="M198" s="37"/>
      <c r="N198" s="37"/>
      <c r="O198" s="37"/>
      <c r="P198" s="29"/>
      <c r="R198" s="29"/>
      <c r="S198" s="29"/>
      <c r="W198" s="29"/>
      <c r="X198" s="29" t="s">
        <v>263</v>
      </c>
    </row>
    <row r="199" spans="7:24">
      <c r="G199" s="34"/>
      <c r="H199" s="37"/>
      <c r="I199" s="37"/>
      <c r="J199" s="37"/>
      <c r="K199" s="37"/>
      <c r="L199" s="37"/>
      <c r="M199" s="37"/>
      <c r="N199" s="37"/>
      <c r="O199" s="37"/>
      <c r="P199" s="29"/>
      <c r="R199" s="29"/>
      <c r="S199" s="29"/>
      <c r="W199" s="29"/>
      <c r="X199" s="29" t="s">
        <v>237</v>
      </c>
    </row>
    <row r="200" spans="7:24">
      <c r="G200" s="34"/>
      <c r="H200" s="37"/>
      <c r="I200" s="37"/>
      <c r="J200" s="37"/>
      <c r="K200" s="37"/>
      <c r="L200" s="37"/>
      <c r="M200" s="37"/>
      <c r="N200" s="37"/>
      <c r="O200" s="37"/>
      <c r="P200" s="29"/>
      <c r="R200" s="29"/>
      <c r="S200" s="29"/>
      <c r="W200" s="29"/>
      <c r="X200" s="29" t="s">
        <v>257</v>
      </c>
    </row>
    <row r="201" spans="7:24">
      <c r="G201" s="34"/>
      <c r="H201" s="37"/>
      <c r="I201" s="37"/>
      <c r="J201" s="37"/>
      <c r="K201" s="37"/>
      <c r="L201" s="37"/>
      <c r="M201" s="37"/>
      <c r="N201" s="37"/>
      <c r="O201" s="37"/>
      <c r="P201" s="29"/>
      <c r="R201" s="29"/>
      <c r="S201" s="29"/>
      <c r="W201" s="39"/>
      <c r="X201" s="29" t="s">
        <v>257</v>
      </c>
    </row>
    <row r="202" spans="7:24">
      <c r="G202" s="34"/>
      <c r="H202" s="37"/>
      <c r="I202" s="37"/>
      <c r="J202" s="37"/>
      <c r="K202" s="37"/>
      <c r="L202" s="37"/>
      <c r="M202" s="37"/>
      <c r="N202" s="37"/>
      <c r="O202" s="37"/>
      <c r="P202" s="29"/>
      <c r="R202" s="29"/>
      <c r="S202" s="29"/>
      <c r="W202" s="39"/>
      <c r="X202" s="29" t="s">
        <v>264</v>
      </c>
    </row>
    <row r="203" spans="7:24">
      <c r="G203" s="34"/>
      <c r="H203" s="37"/>
      <c r="I203" s="37"/>
      <c r="J203" s="37"/>
      <c r="K203" s="37"/>
      <c r="L203" s="37"/>
      <c r="M203" s="37"/>
      <c r="N203" s="37"/>
      <c r="O203" s="37"/>
      <c r="P203" s="29"/>
      <c r="R203" s="29"/>
      <c r="S203" s="29"/>
      <c r="W203" s="39"/>
      <c r="X203" s="29" t="s">
        <v>176</v>
      </c>
    </row>
    <row r="204" spans="7:24">
      <c r="G204" s="34"/>
      <c r="H204" s="37"/>
      <c r="I204" s="37"/>
      <c r="J204" s="37"/>
      <c r="K204" s="37"/>
      <c r="L204" s="37"/>
      <c r="M204" s="37"/>
      <c r="N204" s="37"/>
      <c r="O204" s="37"/>
      <c r="P204" s="29"/>
      <c r="R204" s="29"/>
      <c r="S204" s="29"/>
      <c r="W204" s="39"/>
      <c r="X204" s="29" t="s">
        <v>257</v>
      </c>
    </row>
    <row r="205" spans="7:24">
      <c r="G205" s="34"/>
      <c r="H205" s="37"/>
      <c r="I205" s="37"/>
      <c r="J205" s="37"/>
      <c r="K205" s="37"/>
      <c r="L205" s="37"/>
      <c r="M205" s="37"/>
      <c r="N205" s="37"/>
      <c r="O205" s="37"/>
      <c r="P205" s="29"/>
      <c r="R205" s="29"/>
      <c r="S205" s="29"/>
      <c r="W205" s="39"/>
      <c r="X205" s="29" t="s">
        <v>265</v>
      </c>
    </row>
    <row r="206" spans="7:24">
      <c r="G206" s="34"/>
      <c r="H206" s="37"/>
      <c r="I206" s="37"/>
      <c r="J206" s="37"/>
      <c r="K206" s="37"/>
      <c r="L206" s="37"/>
      <c r="M206" s="37"/>
      <c r="N206" s="37"/>
      <c r="O206" s="37"/>
      <c r="P206" s="29"/>
      <c r="R206" s="29"/>
      <c r="S206" s="29"/>
      <c r="W206" s="39"/>
      <c r="X206" s="29" t="s">
        <v>266</v>
      </c>
    </row>
    <row r="207" spans="7:24">
      <c r="G207" s="34"/>
      <c r="H207" s="37"/>
      <c r="I207" s="37"/>
      <c r="J207" s="37"/>
      <c r="K207" s="37"/>
      <c r="L207" s="37"/>
      <c r="M207" s="37"/>
      <c r="N207" s="37"/>
      <c r="O207" s="37"/>
      <c r="P207" s="29"/>
      <c r="R207" s="29"/>
      <c r="S207" s="29"/>
      <c r="W207" s="29"/>
      <c r="X207" s="29" t="s">
        <v>267</v>
      </c>
    </row>
    <row r="208" spans="7:24">
      <c r="G208" s="34"/>
      <c r="H208" s="37"/>
      <c r="I208" s="37"/>
      <c r="J208" s="37"/>
      <c r="K208" s="37"/>
      <c r="L208" s="37"/>
      <c r="M208" s="37"/>
      <c r="N208" s="37"/>
      <c r="O208" s="37"/>
      <c r="P208" s="29"/>
      <c r="R208" s="29"/>
      <c r="S208" s="29"/>
      <c r="W208" s="29"/>
      <c r="X208" s="29" t="s">
        <v>268</v>
      </c>
    </row>
    <row r="209" spans="7:24">
      <c r="G209" s="34"/>
      <c r="H209" s="37"/>
      <c r="I209" s="37"/>
      <c r="J209" s="37"/>
      <c r="K209" s="37"/>
      <c r="L209" s="37"/>
      <c r="M209" s="37"/>
      <c r="N209" s="37"/>
      <c r="O209" s="37"/>
      <c r="P209" s="29"/>
      <c r="R209" s="29"/>
      <c r="S209" s="29"/>
      <c r="W209" s="29"/>
      <c r="X209" s="29" t="s">
        <v>269</v>
      </c>
    </row>
    <row r="210" spans="7:24">
      <c r="G210" s="34"/>
      <c r="H210" s="37"/>
      <c r="I210" s="37"/>
      <c r="J210" s="37"/>
      <c r="K210" s="37"/>
      <c r="L210" s="37"/>
      <c r="M210" s="37"/>
      <c r="N210" s="37"/>
      <c r="O210" s="37"/>
      <c r="P210" s="29"/>
      <c r="R210" s="29"/>
      <c r="S210" s="29"/>
      <c r="W210" s="29"/>
      <c r="X210" s="29" t="s">
        <v>187</v>
      </c>
    </row>
    <row r="211" spans="7:24">
      <c r="G211" s="34"/>
      <c r="H211" s="37"/>
      <c r="I211" s="37"/>
      <c r="J211" s="37"/>
      <c r="K211" s="37"/>
      <c r="L211" s="37"/>
      <c r="M211" s="37"/>
      <c r="N211" s="37"/>
      <c r="O211" s="37"/>
      <c r="P211" s="29"/>
      <c r="R211" s="29"/>
      <c r="S211" s="29"/>
      <c r="W211" s="29"/>
      <c r="X211" s="29" t="s">
        <v>87</v>
      </c>
    </row>
    <row r="212" spans="7:24">
      <c r="G212" s="34"/>
      <c r="H212" s="37"/>
      <c r="I212" s="37"/>
      <c r="J212" s="37"/>
      <c r="K212" s="37"/>
      <c r="L212" s="37"/>
      <c r="M212" s="37"/>
      <c r="N212" s="37"/>
      <c r="O212" s="37"/>
      <c r="P212" s="29"/>
      <c r="R212" s="29"/>
      <c r="S212" s="29"/>
      <c r="W212" s="39"/>
      <c r="X212" s="29" t="s">
        <v>270</v>
      </c>
    </row>
    <row r="213" spans="7:24">
      <c r="G213" s="34"/>
      <c r="H213" s="37"/>
      <c r="I213" s="37"/>
      <c r="J213" s="37"/>
      <c r="K213" s="37"/>
      <c r="L213" s="37"/>
      <c r="M213" s="37"/>
      <c r="N213" s="37"/>
      <c r="O213" s="37"/>
      <c r="P213" s="29"/>
      <c r="R213" s="29"/>
      <c r="S213" s="29"/>
      <c r="W213" s="39"/>
      <c r="X213" s="29" t="s">
        <v>271</v>
      </c>
    </row>
    <row r="214" spans="7:24">
      <c r="G214" s="34"/>
      <c r="H214" s="37"/>
      <c r="I214" s="37"/>
      <c r="J214" s="37"/>
      <c r="K214" s="37"/>
      <c r="L214" s="37"/>
      <c r="M214" s="37"/>
      <c r="N214" s="37"/>
      <c r="O214" s="37"/>
      <c r="P214" s="29"/>
      <c r="R214" s="29"/>
      <c r="S214" s="29"/>
      <c r="W214" s="29"/>
      <c r="X214" s="29" t="s">
        <v>57</v>
      </c>
    </row>
    <row r="215" spans="7:24">
      <c r="G215" s="34"/>
      <c r="H215" s="37"/>
      <c r="I215" s="37"/>
      <c r="J215" s="37"/>
      <c r="K215" s="37"/>
      <c r="L215" s="37"/>
      <c r="M215" s="37"/>
      <c r="N215" s="37"/>
      <c r="O215" s="37"/>
      <c r="P215" s="29"/>
      <c r="R215" s="29"/>
      <c r="S215" s="29"/>
      <c r="W215" s="29"/>
      <c r="X215" s="29" t="s">
        <v>267</v>
      </c>
    </row>
    <row r="216" spans="7:24">
      <c r="G216" s="34"/>
      <c r="H216" s="37"/>
      <c r="I216" s="37"/>
      <c r="J216" s="37"/>
      <c r="K216" s="37"/>
      <c r="L216" s="37"/>
      <c r="M216" s="37"/>
      <c r="N216" s="37"/>
      <c r="O216" s="37"/>
      <c r="P216" s="29"/>
      <c r="R216" s="29"/>
      <c r="S216" s="29"/>
      <c r="W216" s="29"/>
      <c r="X216" s="29" t="s">
        <v>243</v>
      </c>
    </row>
    <row r="217" spans="7:24">
      <c r="G217" s="34"/>
      <c r="H217" s="37"/>
      <c r="I217" s="37"/>
      <c r="J217" s="37"/>
      <c r="K217" s="37"/>
      <c r="L217" s="37"/>
      <c r="M217" s="37"/>
      <c r="N217" s="37"/>
      <c r="O217" s="37"/>
      <c r="P217" s="29"/>
      <c r="R217" s="29"/>
      <c r="S217" s="29"/>
      <c r="W217" s="29"/>
      <c r="X217" s="29" t="s">
        <v>272</v>
      </c>
    </row>
    <row r="218" spans="7:24">
      <c r="G218" s="34"/>
      <c r="H218" s="37"/>
      <c r="I218" s="37"/>
      <c r="J218" s="37"/>
      <c r="K218" s="37"/>
      <c r="L218" s="37"/>
      <c r="M218" s="37"/>
      <c r="N218" s="37"/>
      <c r="O218" s="37"/>
      <c r="P218" s="29"/>
      <c r="R218" s="29"/>
      <c r="S218" s="29"/>
      <c r="W218" s="29"/>
      <c r="X218" s="29" t="s">
        <v>273</v>
      </c>
    </row>
    <row r="219" spans="7:24">
      <c r="G219" s="34"/>
      <c r="H219" s="37"/>
      <c r="I219" s="37"/>
      <c r="J219" s="37"/>
      <c r="K219" s="37"/>
      <c r="L219" s="37"/>
      <c r="M219" s="37"/>
      <c r="N219" s="37"/>
      <c r="O219" s="37"/>
      <c r="P219" s="29"/>
      <c r="R219" s="29"/>
      <c r="S219" s="29"/>
      <c r="W219" s="29"/>
      <c r="X219" s="29" t="s">
        <v>274</v>
      </c>
    </row>
    <row r="220" spans="7:24">
      <c r="G220" s="34"/>
      <c r="H220" s="37"/>
      <c r="I220" s="37"/>
      <c r="J220" s="37"/>
      <c r="K220" s="37"/>
      <c r="L220" s="37"/>
      <c r="M220" s="37"/>
      <c r="N220" s="37"/>
      <c r="O220" s="37"/>
      <c r="P220" s="29"/>
      <c r="R220" s="29"/>
      <c r="S220" s="29"/>
      <c r="W220" s="29"/>
      <c r="X220" s="29" t="s">
        <v>244</v>
      </c>
    </row>
    <row r="221" spans="7:24">
      <c r="G221" s="34"/>
      <c r="H221" s="37"/>
      <c r="I221" s="37"/>
      <c r="J221" s="37"/>
      <c r="K221" s="37"/>
      <c r="L221" s="37"/>
      <c r="M221" s="37"/>
      <c r="N221" s="37"/>
      <c r="O221" s="37"/>
      <c r="P221" s="29"/>
      <c r="R221" s="29"/>
      <c r="S221" s="29"/>
      <c r="W221" s="29"/>
      <c r="X221" s="29" t="s">
        <v>175</v>
      </c>
    </row>
    <row r="222" spans="7:24">
      <c r="G222" s="34"/>
      <c r="H222" s="37"/>
      <c r="I222" s="37"/>
      <c r="J222" s="37"/>
      <c r="K222" s="37"/>
      <c r="L222" s="37"/>
      <c r="M222" s="37"/>
      <c r="N222" s="37"/>
      <c r="O222" s="37"/>
      <c r="P222" s="29"/>
      <c r="R222" s="29"/>
      <c r="S222" s="29"/>
      <c r="W222" s="29"/>
      <c r="X222" s="29" t="s">
        <v>275</v>
      </c>
    </row>
    <row r="223" spans="7:24">
      <c r="G223" s="34"/>
      <c r="H223" s="37"/>
      <c r="I223" s="37"/>
      <c r="J223" s="37"/>
      <c r="K223" s="37"/>
      <c r="L223" s="37"/>
      <c r="M223" s="37"/>
      <c r="N223" s="37"/>
      <c r="O223" s="37"/>
      <c r="P223" s="29"/>
      <c r="R223" s="29"/>
      <c r="S223" s="29"/>
      <c r="W223" s="29"/>
      <c r="X223" s="29" t="s">
        <v>245</v>
      </c>
    </row>
    <row r="224" spans="7:24">
      <c r="G224" s="34"/>
      <c r="H224" s="37"/>
      <c r="I224" s="37"/>
      <c r="J224" s="37"/>
      <c r="K224" s="37"/>
      <c r="L224" s="37"/>
      <c r="M224" s="37"/>
      <c r="N224" s="37"/>
      <c r="O224" s="37"/>
      <c r="P224" s="29"/>
      <c r="R224" s="29"/>
      <c r="S224" s="29"/>
      <c r="W224" s="29"/>
      <c r="X224" s="29" t="s">
        <v>276</v>
      </c>
    </row>
    <row r="225" spans="7:24">
      <c r="G225" s="34"/>
      <c r="H225" s="37"/>
      <c r="I225" s="37"/>
      <c r="J225" s="37"/>
      <c r="K225" s="37"/>
      <c r="L225" s="37"/>
      <c r="M225" s="37"/>
      <c r="N225" s="37"/>
      <c r="O225" s="37"/>
      <c r="P225" s="29"/>
      <c r="R225" s="29"/>
      <c r="S225" s="29"/>
      <c r="W225" s="38"/>
      <c r="X225" s="29" t="s">
        <v>133</v>
      </c>
    </row>
    <row r="226" spans="7:24">
      <c r="G226" s="34"/>
      <c r="H226" s="37"/>
      <c r="I226" s="37"/>
      <c r="J226" s="37"/>
      <c r="K226" s="37"/>
      <c r="L226" s="37"/>
      <c r="M226" s="37"/>
      <c r="N226" s="37"/>
      <c r="O226" s="37"/>
      <c r="P226" s="29"/>
      <c r="R226" s="29"/>
      <c r="S226" s="29"/>
      <c r="W226" s="29"/>
      <c r="X226" s="29" t="s">
        <v>277</v>
      </c>
    </row>
    <row r="227" spans="7:24">
      <c r="G227" s="34"/>
      <c r="H227" s="37"/>
      <c r="I227" s="37"/>
      <c r="J227" s="37"/>
      <c r="K227" s="37"/>
      <c r="L227" s="37"/>
      <c r="M227" s="37"/>
      <c r="N227" s="37"/>
      <c r="O227" s="37"/>
      <c r="P227" s="29"/>
      <c r="R227" s="29"/>
      <c r="S227" s="29"/>
      <c r="W227" s="29"/>
      <c r="X227" s="29" t="s">
        <v>278</v>
      </c>
    </row>
    <row r="228" spans="7:24">
      <c r="G228" s="34"/>
      <c r="H228" s="37"/>
      <c r="I228" s="37"/>
      <c r="J228" s="37"/>
      <c r="K228" s="37"/>
      <c r="L228" s="37"/>
      <c r="M228" s="37"/>
      <c r="N228" s="37"/>
      <c r="O228" s="37"/>
      <c r="P228" s="29"/>
      <c r="R228" s="29"/>
      <c r="S228" s="29"/>
      <c r="W228" s="29"/>
      <c r="X228" s="29" t="s">
        <v>279</v>
      </c>
    </row>
    <row r="229" spans="7:24">
      <c r="G229" s="34"/>
      <c r="H229" s="37"/>
      <c r="I229" s="37"/>
      <c r="J229" s="37"/>
      <c r="K229" s="37"/>
      <c r="L229" s="37"/>
      <c r="M229" s="37"/>
      <c r="N229" s="37"/>
      <c r="O229" s="37"/>
      <c r="P229" s="29"/>
      <c r="R229" s="29"/>
      <c r="S229" s="29"/>
      <c r="W229" s="29"/>
      <c r="X229" s="29" t="s">
        <v>146</v>
      </c>
    </row>
    <row r="230" spans="7:24">
      <c r="G230" s="34"/>
      <c r="H230" s="37"/>
      <c r="I230" s="37"/>
      <c r="J230" s="37"/>
      <c r="K230" s="37"/>
      <c r="L230" s="37"/>
      <c r="M230" s="37"/>
      <c r="N230" s="37"/>
      <c r="O230" s="37"/>
      <c r="P230" s="29"/>
      <c r="R230" s="29"/>
      <c r="S230" s="29"/>
      <c r="W230" s="29"/>
      <c r="X230" s="29" t="s">
        <v>280</v>
      </c>
    </row>
    <row r="231" spans="7:24">
      <c r="G231" s="34"/>
      <c r="H231" s="37"/>
      <c r="I231" s="37"/>
      <c r="J231" s="37"/>
      <c r="K231" s="37"/>
      <c r="L231" s="37"/>
      <c r="M231" s="37"/>
      <c r="N231" s="37"/>
      <c r="O231" s="37"/>
      <c r="P231" s="29"/>
      <c r="R231" s="29"/>
      <c r="S231" s="29"/>
      <c r="W231" s="29"/>
      <c r="X231" s="29" t="s">
        <v>281</v>
      </c>
    </row>
    <row r="232" spans="7:24">
      <c r="G232" s="34"/>
      <c r="H232" s="37"/>
      <c r="I232" s="37"/>
      <c r="J232" s="37"/>
      <c r="K232" s="37"/>
      <c r="L232" s="37"/>
      <c r="M232" s="37"/>
      <c r="N232" s="37"/>
      <c r="O232" s="37"/>
      <c r="P232" s="29"/>
      <c r="R232" s="29"/>
      <c r="S232" s="29"/>
      <c r="W232" s="29"/>
      <c r="X232" s="29" t="s">
        <v>108</v>
      </c>
    </row>
    <row r="233" spans="7:24">
      <c r="G233" s="34"/>
      <c r="H233" s="37"/>
      <c r="I233" s="37"/>
      <c r="J233" s="37"/>
      <c r="K233" s="37"/>
      <c r="L233" s="37"/>
      <c r="M233" s="37"/>
      <c r="N233" s="37"/>
      <c r="O233" s="37"/>
      <c r="P233" s="29"/>
      <c r="R233" s="29"/>
      <c r="S233" s="29"/>
      <c r="W233" s="29"/>
      <c r="X233" s="29" t="s">
        <v>282</v>
      </c>
    </row>
    <row r="234" spans="7:24">
      <c r="G234" s="34"/>
      <c r="H234" s="37"/>
      <c r="I234" s="37"/>
      <c r="J234" s="37"/>
      <c r="K234" s="37"/>
      <c r="L234" s="37"/>
      <c r="M234" s="37"/>
      <c r="N234" s="37"/>
      <c r="O234" s="37"/>
      <c r="P234" s="29"/>
      <c r="R234" s="29"/>
      <c r="S234" s="29"/>
      <c r="W234" s="29"/>
      <c r="X234" s="29" t="s">
        <v>282</v>
      </c>
    </row>
    <row r="235" spans="7:24">
      <c r="G235" s="34"/>
      <c r="H235" s="37"/>
      <c r="I235" s="37"/>
      <c r="J235" s="37"/>
      <c r="K235" s="37"/>
      <c r="L235" s="37"/>
      <c r="M235" s="37"/>
      <c r="N235" s="37"/>
      <c r="O235" s="37"/>
      <c r="P235" s="29"/>
      <c r="R235" s="29"/>
      <c r="S235" s="29"/>
      <c r="W235" s="29"/>
      <c r="X235" s="29" t="s">
        <v>206</v>
      </c>
    </row>
    <row r="236" spans="7:24">
      <c r="G236" s="34"/>
      <c r="H236" s="37"/>
      <c r="I236" s="37"/>
      <c r="J236" s="37"/>
      <c r="K236" s="37"/>
      <c r="L236" s="37"/>
      <c r="M236" s="37"/>
      <c r="N236" s="37"/>
      <c r="O236" s="37"/>
      <c r="P236" s="29"/>
      <c r="R236" s="29"/>
      <c r="S236" s="29"/>
      <c r="W236" s="29"/>
      <c r="X236" s="29" t="s">
        <v>260</v>
      </c>
    </row>
    <row r="237" spans="7:24">
      <c r="G237" s="34"/>
      <c r="H237" s="37"/>
      <c r="I237" s="37"/>
      <c r="J237" s="37"/>
      <c r="K237" s="37"/>
      <c r="L237" s="37"/>
      <c r="M237" s="37"/>
      <c r="N237" s="37"/>
      <c r="O237" s="37"/>
      <c r="P237" s="29"/>
      <c r="R237" s="29"/>
      <c r="S237" s="29"/>
      <c r="W237" s="29"/>
      <c r="X237" s="29" t="s">
        <v>139</v>
      </c>
    </row>
    <row r="238" spans="7:24">
      <c r="G238" s="34"/>
      <c r="H238" s="37"/>
      <c r="I238" s="37"/>
      <c r="J238" s="37"/>
      <c r="K238" s="37"/>
      <c r="L238" s="37"/>
      <c r="M238" s="37"/>
      <c r="N238" s="37"/>
      <c r="O238" s="37"/>
      <c r="P238" s="29"/>
      <c r="R238" s="29"/>
      <c r="S238" s="29"/>
      <c r="W238" s="29"/>
      <c r="X238" s="29" t="s">
        <v>189</v>
      </c>
    </row>
    <row r="239" spans="7:24">
      <c r="G239" s="34"/>
      <c r="H239" s="37"/>
      <c r="I239" s="37"/>
      <c r="J239" s="37"/>
      <c r="K239" s="37"/>
      <c r="L239" s="37"/>
      <c r="M239" s="37"/>
      <c r="N239" s="37"/>
      <c r="O239" s="37"/>
      <c r="P239" s="29"/>
      <c r="R239" s="29"/>
      <c r="S239" s="29"/>
      <c r="W239" s="29"/>
      <c r="X239" s="29" t="s">
        <v>283</v>
      </c>
    </row>
    <row r="240" spans="7:24">
      <c r="G240" s="34"/>
      <c r="H240" s="37"/>
      <c r="I240" s="37"/>
      <c r="J240" s="37"/>
      <c r="K240" s="37"/>
      <c r="L240" s="37"/>
      <c r="M240" s="37"/>
      <c r="N240" s="37"/>
      <c r="O240" s="37"/>
      <c r="P240" s="29"/>
      <c r="R240" s="29"/>
      <c r="S240" s="29"/>
      <c r="W240" s="29"/>
      <c r="X240" s="29" t="s">
        <v>159</v>
      </c>
    </row>
    <row r="241" spans="7:24">
      <c r="G241" s="34"/>
      <c r="H241" s="37"/>
      <c r="I241" s="37"/>
      <c r="J241" s="37"/>
      <c r="K241" s="37"/>
      <c r="L241" s="37"/>
      <c r="M241" s="37"/>
      <c r="N241" s="37"/>
      <c r="O241" s="37"/>
      <c r="P241" s="29"/>
      <c r="R241" s="29"/>
      <c r="S241" s="29"/>
      <c r="W241" s="29"/>
      <c r="X241" s="29" t="s">
        <v>284</v>
      </c>
    </row>
    <row r="242" spans="7:24">
      <c r="G242" s="34"/>
      <c r="H242" s="37"/>
      <c r="I242" s="37"/>
      <c r="J242" s="37"/>
      <c r="K242" s="37"/>
      <c r="L242" s="37"/>
      <c r="M242" s="37"/>
      <c r="N242" s="37"/>
      <c r="O242" s="37"/>
      <c r="P242" s="29"/>
      <c r="R242" s="29"/>
      <c r="S242" s="29"/>
      <c r="W242" s="29"/>
      <c r="X242" s="29" t="s">
        <v>101</v>
      </c>
    </row>
    <row r="243" spans="7:24">
      <c r="G243" s="34"/>
      <c r="H243" s="37"/>
      <c r="I243" s="37"/>
      <c r="J243" s="37"/>
      <c r="K243" s="37"/>
      <c r="L243" s="37"/>
      <c r="M243" s="37"/>
      <c r="N243" s="37"/>
      <c r="O243" s="37"/>
      <c r="P243" s="29"/>
      <c r="R243" s="29"/>
      <c r="S243" s="29"/>
      <c r="W243" s="29"/>
      <c r="X243" s="29" t="s">
        <v>136</v>
      </c>
    </row>
    <row r="244" spans="7:24">
      <c r="G244" s="34"/>
      <c r="H244" s="37"/>
      <c r="I244" s="37"/>
      <c r="J244" s="37"/>
      <c r="K244" s="37"/>
      <c r="L244" s="37"/>
      <c r="M244" s="37"/>
      <c r="N244" s="37"/>
      <c r="O244" s="37"/>
      <c r="P244" s="29"/>
      <c r="R244" s="29"/>
      <c r="S244" s="29"/>
      <c r="W244" s="29"/>
      <c r="X244" s="29" t="s">
        <v>285</v>
      </c>
    </row>
    <row r="245" spans="7:24">
      <c r="G245" s="34"/>
      <c r="H245" s="37"/>
      <c r="I245" s="37"/>
      <c r="J245" s="37"/>
      <c r="K245" s="37"/>
      <c r="L245" s="37"/>
      <c r="M245" s="37"/>
      <c r="N245" s="37"/>
      <c r="O245" s="37"/>
      <c r="P245" s="29"/>
      <c r="R245" s="29"/>
      <c r="S245" s="29"/>
      <c r="W245" s="29"/>
      <c r="X245" s="29" t="s">
        <v>285</v>
      </c>
    </row>
    <row r="246" spans="7:24">
      <c r="G246" s="34"/>
      <c r="H246" s="37"/>
      <c r="I246" s="37"/>
      <c r="J246" s="37"/>
      <c r="K246" s="37"/>
      <c r="L246" s="37"/>
      <c r="M246" s="37"/>
      <c r="N246" s="37"/>
      <c r="O246" s="37"/>
      <c r="P246" s="29"/>
      <c r="R246" s="29"/>
      <c r="S246" s="29"/>
      <c r="W246" s="39"/>
      <c r="X246" s="29" t="s">
        <v>286</v>
      </c>
    </row>
    <row r="247" spans="7:24">
      <c r="G247" s="34"/>
      <c r="H247" s="37"/>
      <c r="I247" s="37"/>
      <c r="J247" s="37"/>
      <c r="K247" s="37"/>
      <c r="L247" s="37"/>
      <c r="M247" s="37"/>
      <c r="N247" s="37"/>
      <c r="O247" s="37"/>
      <c r="P247" s="29"/>
      <c r="R247" s="29"/>
      <c r="S247" s="29"/>
      <c r="W247" s="39"/>
      <c r="X247" s="29" t="s">
        <v>287</v>
      </c>
    </row>
    <row r="248" spans="7:24">
      <c r="G248" s="34"/>
      <c r="H248" s="37"/>
      <c r="I248" s="37"/>
      <c r="J248" s="37"/>
      <c r="K248" s="37"/>
      <c r="L248" s="37"/>
      <c r="M248" s="37"/>
      <c r="N248" s="37"/>
      <c r="O248" s="37"/>
      <c r="P248" s="29"/>
      <c r="R248" s="29"/>
      <c r="S248" s="29"/>
      <c r="W248" s="29"/>
      <c r="X248" s="29" t="s">
        <v>288</v>
      </c>
    </row>
    <row r="249" spans="7:24">
      <c r="G249" s="34"/>
      <c r="H249" s="37"/>
      <c r="I249" s="37"/>
      <c r="J249" s="37"/>
      <c r="K249" s="37"/>
      <c r="L249" s="37"/>
      <c r="M249" s="37"/>
      <c r="N249" s="37"/>
      <c r="O249" s="37"/>
      <c r="P249" s="29"/>
      <c r="R249" s="29"/>
      <c r="S249" s="29"/>
      <c r="W249" s="29"/>
      <c r="X249" s="29" t="s">
        <v>289</v>
      </c>
    </row>
    <row r="250" spans="7:24">
      <c r="G250" s="34"/>
      <c r="H250" s="37"/>
      <c r="I250" s="37"/>
      <c r="J250" s="37"/>
      <c r="K250" s="37"/>
      <c r="L250" s="37"/>
      <c r="M250" s="37"/>
      <c r="N250" s="37"/>
      <c r="O250" s="37"/>
      <c r="P250" s="29"/>
      <c r="R250" s="29"/>
      <c r="S250" s="29"/>
      <c r="W250" s="29"/>
      <c r="X250" s="29" t="s">
        <v>288</v>
      </c>
    </row>
    <row r="251" spans="7:24">
      <c r="G251" s="34"/>
      <c r="H251" s="37"/>
      <c r="I251" s="37"/>
      <c r="J251" s="37"/>
      <c r="K251" s="37"/>
      <c r="L251" s="37"/>
      <c r="M251" s="37"/>
      <c r="N251" s="37"/>
      <c r="O251" s="37"/>
      <c r="P251" s="29"/>
      <c r="R251" s="29"/>
      <c r="S251" s="29"/>
      <c r="W251" s="29"/>
      <c r="X251" s="29" t="s">
        <v>290</v>
      </c>
    </row>
    <row r="252" spans="7:24">
      <c r="G252" s="34"/>
      <c r="H252" s="37"/>
      <c r="I252" s="37"/>
      <c r="J252" s="37"/>
      <c r="K252" s="37"/>
      <c r="L252" s="37"/>
      <c r="M252" s="37"/>
      <c r="N252" s="37"/>
      <c r="O252" s="37"/>
      <c r="P252" s="29"/>
      <c r="R252" s="29"/>
      <c r="S252" s="29"/>
      <c r="W252" s="29"/>
      <c r="X252" s="29" t="s">
        <v>291</v>
      </c>
    </row>
    <row r="253" spans="7:24">
      <c r="G253" s="34"/>
      <c r="H253" s="37"/>
      <c r="I253" s="37"/>
      <c r="J253" s="37"/>
      <c r="K253" s="37"/>
      <c r="L253" s="37"/>
      <c r="M253" s="37"/>
      <c r="N253" s="37"/>
      <c r="O253" s="37"/>
      <c r="P253" s="29"/>
      <c r="R253" s="29"/>
      <c r="S253" s="29"/>
      <c r="W253" s="29"/>
      <c r="X253" s="29" t="s">
        <v>292</v>
      </c>
    </row>
    <row r="254" spans="7:24">
      <c r="G254" s="34"/>
      <c r="H254" s="37"/>
      <c r="I254" s="37"/>
      <c r="J254" s="37"/>
      <c r="K254" s="37"/>
      <c r="L254" s="37"/>
      <c r="M254" s="37"/>
      <c r="N254" s="37"/>
      <c r="O254" s="37"/>
      <c r="P254" s="29"/>
      <c r="R254" s="29"/>
      <c r="S254" s="29"/>
      <c r="W254" s="29"/>
      <c r="X254" s="29" t="s">
        <v>293</v>
      </c>
    </row>
    <row r="255" spans="7:24">
      <c r="G255" s="34"/>
      <c r="H255" s="37"/>
      <c r="I255" s="37"/>
      <c r="J255" s="37"/>
      <c r="K255" s="37"/>
      <c r="L255" s="37"/>
      <c r="M255" s="37"/>
      <c r="N255" s="37"/>
      <c r="O255" s="37"/>
      <c r="P255" s="29"/>
      <c r="R255" s="29"/>
      <c r="S255" s="29"/>
      <c r="W255" s="29"/>
      <c r="X255" s="29" t="s">
        <v>274</v>
      </c>
    </row>
    <row r="256" spans="7:24">
      <c r="G256" s="34"/>
      <c r="H256" s="37"/>
      <c r="I256" s="37"/>
      <c r="J256" s="37"/>
      <c r="K256" s="37"/>
      <c r="L256" s="37"/>
      <c r="M256" s="37"/>
      <c r="N256" s="37"/>
      <c r="O256" s="37"/>
      <c r="P256" s="29"/>
      <c r="R256" s="29"/>
      <c r="S256" s="29"/>
      <c r="W256" s="29"/>
      <c r="X256" s="29" t="s">
        <v>294</v>
      </c>
    </row>
    <row r="257" spans="7:24">
      <c r="G257" s="34"/>
      <c r="H257" s="37"/>
      <c r="I257" s="37"/>
      <c r="J257" s="37"/>
      <c r="K257" s="37"/>
      <c r="L257" s="37"/>
      <c r="M257" s="37"/>
      <c r="N257" s="37"/>
      <c r="O257" s="37"/>
      <c r="P257" s="29"/>
      <c r="R257" s="29"/>
      <c r="S257" s="29"/>
      <c r="W257" s="29"/>
      <c r="X257" s="29" t="s">
        <v>275</v>
      </c>
    </row>
    <row r="258" spans="7:24">
      <c r="G258" s="34"/>
      <c r="H258" s="37"/>
      <c r="I258" s="37"/>
      <c r="J258" s="37"/>
      <c r="K258" s="37"/>
      <c r="L258" s="37"/>
      <c r="M258" s="37"/>
      <c r="N258" s="37"/>
      <c r="O258" s="37"/>
      <c r="P258" s="29"/>
      <c r="R258" s="29"/>
      <c r="S258" s="29"/>
      <c r="W258" s="29"/>
      <c r="X258" s="29" t="s">
        <v>245</v>
      </c>
    </row>
    <row r="259" spans="7:24">
      <c r="G259" s="34"/>
      <c r="H259" s="37"/>
      <c r="I259" s="37"/>
      <c r="J259" s="37"/>
      <c r="K259" s="37"/>
      <c r="L259" s="37"/>
      <c r="M259" s="37"/>
      <c r="N259" s="37"/>
      <c r="O259" s="37"/>
      <c r="P259" s="29"/>
      <c r="R259" s="29"/>
      <c r="S259" s="29"/>
      <c r="W259" s="29"/>
      <c r="X259" s="29" t="s">
        <v>246</v>
      </c>
    </row>
    <row r="260" spans="7:24">
      <c r="G260" s="34"/>
      <c r="H260" s="37"/>
      <c r="I260" s="37"/>
      <c r="J260" s="37"/>
      <c r="K260" s="37"/>
      <c r="L260" s="37"/>
      <c r="M260" s="37"/>
      <c r="N260" s="37"/>
      <c r="O260" s="37"/>
      <c r="P260" s="29"/>
      <c r="R260" s="29"/>
      <c r="S260" s="29"/>
      <c r="W260" s="38"/>
      <c r="X260" s="29" t="s">
        <v>133</v>
      </c>
    </row>
    <row r="261" spans="7:24">
      <c r="G261" s="34"/>
      <c r="H261" s="37"/>
      <c r="I261" s="37"/>
      <c r="J261" s="37"/>
      <c r="K261" s="37"/>
      <c r="L261" s="37"/>
      <c r="M261" s="37"/>
      <c r="N261" s="37"/>
      <c r="O261" s="37"/>
      <c r="P261" s="29"/>
      <c r="R261" s="29"/>
      <c r="S261" s="29"/>
      <c r="W261" s="29"/>
      <c r="X261" s="29" t="s">
        <v>277</v>
      </c>
    </row>
    <row r="262" spans="7:24">
      <c r="G262" s="34"/>
      <c r="H262" s="37"/>
      <c r="I262" s="37"/>
      <c r="J262" s="37"/>
      <c r="K262" s="37"/>
      <c r="L262" s="37"/>
      <c r="M262" s="37"/>
      <c r="N262" s="37"/>
      <c r="O262" s="37"/>
      <c r="P262" s="29"/>
      <c r="R262" s="29"/>
      <c r="S262" s="29"/>
      <c r="W262" s="29"/>
      <c r="X262" s="29" t="s">
        <v>295</v>
      </c>
    </row>
    <row r="263" spans="7:24">
      <c r="G263" s="34"/>
      <c r="H263" s="37"/>
      <c r="I263" s="37"/>
      <c r="J263" s="37"/>
      <c r="K263" s="37"/>
      <c r="L263" s="37"/>
      <c r="M263" s="37"/>
      <c r="N263" s="37"/>
      <c r="O263" s="37"/>
      <c r="P263" s="29"/>
      <c r="R263" s="29"/>
      <c r="S263" s="29"/>
      <c r="W263" s="29"/>
      <c r="X263" s="29" t="s">
        <v>296</v>
      </c>
    </row>
    <row r="264" spans="7:24">
      <c r="G264" s="34"/>
      <c r="H264" s="37"/>
      <c r="I264" s="37"/>
      <c r="J264" s="37"/>
      <c r="K264" s="37"/>
      <c r="L264" s="37"/>
      <c r="M264" s="37"/>
      <c r="N264" s="37"/>
      <c r="O264" s="37"/>
      <c r="P264" s="29"/>
      <c r="R264" s="29"/>
      <c r="S264" s="29"/>
      <c r="W264" s="29"/>
      <c r="X264" s="29" t="s">
        <v>249</v>
      </c>
    </row>
    <row r="265" spans="7:24">
      <c r="G265" s="34"/>
      <c r="H265" s="37"/>
      <c r="I265" s="37"/>
      <c r="J265" s="37"/>
      <c r="K265" s="37"/>
      <c r="L265" s="37"/>
      <c r="M265" s="37"/>
      <c r="N265" s="37"/>
      <c r="O265" s="37"/>
      <c r="P265" s="29"/>
      <c r="R265" s="29"/>
      <c r="S265" s="29"/>
      <c r="W265" s="29"/>
      <c r="X265" s="29" t="s">
        <v>243</v>
      </c>
    </row>
    <row r="266" spans="7:24">
      <c r="G266" s="34"/>
      <c r="H266" s="37"/>
      <c r="I266" s="37"/>
      <c r="J266" s="37"/>
      <c r="K266" s="37"/>
      <c r="L266" s="37"/>
      <c r="M266" s="37"/>
      <c r="N266" s="37"/>
      <c r="O266" s="37"/>
      <c r="P266" s="29"/>
      <c r="R266" s="29"/>
      <c r="S266" s="29"/>
      <c r="W266" s="29"/>
      <c r="X266" s="29" t="s">
        <v>208</v>
      </c>
    </row>
    <row r="267" spans="7:24">
      <c r="G267" s="34"/>
      <c r="H267" s="37"/>
      <c r="I267" s="37"/>
      <c r="J267" s="37"/>
      <c r="K267" s="37"/>
      <c r="L267" s="37"/>
      <c r="M267" s="37"/>
      <c r="N267" s="37"/>
      <c r="O267" s="37"/>
      <c r="P267" s="29"/>
      <c r="R267" s="29"/>
      <c r="S267" s="29"/>
      <c r="W267" s="29"/>
      <c r="X267" s="29" t="s">
        <v>297</v>
      </c>
    </row>
    <row r="268" spans="7:24">
      <c r="G268" s="34"/>
      <c r="H268" s="37"/>
      <c r="I268" s="37"/>
      <c r="J268" s="37"/>
      <c r="K268" s="37"/>
      <c r="L268" s="37"/>
      <c r="M268" s="37"/>
      <c r="N268" s="37"/>
      <c r="O268" s="37"/>
      <c r="P268" s="29"/>
      <c r="R268" s="29"/>
      <c r="S268" s="29"/>
      <c r="W268" s="29"/>
      <c r="X268" s="29" t="s">
        <v>298</v>
      </c>
    </row>
    <row r="269" spans="7:24">
      <c r="G269" s="34"/>
      <c r="H269" s="37"/>
      <c r="I269" s="37"/>
      <c r="J269" s="37"/>
      <c r="K269" s="37"/>
      <c r="L269" s="37"/>
      <c r="M269" s="37"/>
      <c r="N269" s="37"/>
      <c r="O269" s="37"/>
      <c r="P269" s="29"/>
      <c r="R269" s="29"/>
      <c r="S269" s="29"/>
      <c r="W269" s="29"/>
      <c r="X269" s="29" t="s">
        <v>257</v>
      </c>
    </row>
    <row r="270" spans="7:24">
      <c r="G270" s="34"/>
      <c r="H270" s="37"/>
      <c r="I270" s="37"/>
      <c r="J270" s="37"/>
      <c r="K270" s="37"/>
      <c r="L270" s="37"/>
      <c r="M270" s="37"/>
      <c r="N270" s="37"/>
      <c r="O270" s="37"/>
      <c r="P270" s="29"/>
      <c r="R270" s="29"/>
      <c r="S270" s="29"/>
      <c r="W270" s="29"/>
      <c r="X270" s="29" t="s">
        <v>299</v>
      </c>
    </row>
    <row r="271" spans="7:24">
      <c r="G271" s="34"/>
      <c r="H271" s="37"/>
      <c r="I271" s="37"/>
      <c r="J271" s="37"/>
      <c r="K271" s="37"/>
      <c r="L271" s="37"/>
      <c r="M271" s="37"/>
      <c r="N271" s="37"/>
      <c r="O271" s="37"/>
      <c r="P271" s="29"/>
      <c r="R271" s="29"/>
      <c r="S271" s="29"/>
      <c r="W271" s="29"/>
      <c r="X271" s="29" t="s">
        <v>160</v>
      </c>
    </row>
    <row r="272" spans="7:24">
      <c r="G272" s="34"/>
      <c r="H272" s="37"/>
      <c r="I272" s="37"/>
      <c r="J272" s="37"/>
      <c r="K272" s="37"/>
      <c r="L272" s="37"/>
      <c r="M272" s="37"/>
      <c r="N272" s="37"/>
      <c r="O272" s="37"/>
      <c r="P272" s="29"/>
      <c r="R272" s="29"/>
      <c r="S272" s="29"/>
      <c r="W272" s="29"/>
      <c r="X272" s="29" t="s">
        <v>237</v>
      </c>
    </row>
    <row r="273" spans="7:24">
      <c r="G273" s="34"/>
      <c r="H273" s="37"/>
      <c r="I273" s="37"/>
      <c r="J273" s="37"/>
      <c r="K273" s="37"/>
      <c r="L273" s="37"/>
      <c r="M273" s="37"/>
      <c r="N273" s="37"/>
      <c r="O273" s="37"/>
      <c r="P273" s="29"/>
      <c r="R273" s="29"/>
      <c r="S273" s="29"/>
      <c r="W273" s="29"/>
      <c r="X273" s="29" t="s">
        <v>237</v>
      </c>
    </row>
    <row r="274" spans="7:24">
      <c r="G274" s="34"/>
      <c r="H274" s="37"/>
      <c r="I274" s="37"/>
      <c r="J274" s="37"/>
      <c r="K274" s="37"/>
      <c r="L274" s="37"/>
      <c r="M274" s="37"/>
      <c r="N274" s="37"/>
      <c r="O274" s="37"/>
      <c r="P274" s="29"/>
      <c r="R274" s="29"/>
      <c r="S274" s="29"/>
      <c r="W274" s="29"/>
      <c r="X274" s="29" t="s">
        <v>300</v>
      </c>
    </row>
    <row r="275" spans="7:24">
      <c r="G275" s="34"/>
      <c r="H275" s="37"/>
      <c r="I275" s="37"/>
      <c r="J275" s="37"/>
      <c r="K275" s="37"/>
      <c r="L275" s="37"/>
      <c r="M275" s="37"/>
      <c r="N275" s="37"/>
      <c r="O275" s="37"/>
      <c r="P275" s="29"/>
      <c r="R275" s="29"/>
      <c r="S275" s="29"/>
      <c r="W275" s="29"/>
      <c r="X275" s="29" t="s">
        <v>208</v>
      </c>
    </row>
    <row r="276" spans="7:24">
      <c r="G276" s="34"/>
      <c r="H276" s="37"/>
      <c r="I276" s="37"/>
      <c r="J276" s="37"/>
      <c r="K276" s="37"/>
      <c r="L276" s="37"/>
      <c r="M276" s="37"/>
      <c r="N276" s="37"/>
      <c r="O276" s="37"/>
      <c r="P276" s="29"/>
      <c r="R276" s="29"/>
      <c r="S276" s="29"/>
      <c r="W276" s="29"/>
      <c r="X276" s="29" t="s">
        <v>98</v>
      </c>
    </row>
    <row r="277" spans="7:24">
      <c r="G277" s="34"/>
      <c r="H277" s="37"/>
      <c r="I277" s="37"/>
      <c r="J277" s="37"/>
      <c r="K277" s="37"/>
      <c r="L277" s="37"/>
      <c r="M277" s="37"/>
      <c r="N277" s="37"/>
      <c r="O277" s="37"/>
      <c r="P277" s="29"/>
      <c r="R277" s="29"/>
      <c r="S277" s="29"/>
      <c r="W277" s="29"/>
      <c r="X277" s="29" t="s">
        <v>184</v>
      </c>
    </row>
    <row r="278" spans="7:24">
      <c r="G278" s="34"/>
      <c r="H278" s="37"/>
      <c r="I278" s="37"/>
      <c r="J278" s="37"/>
      <c r="K278" s="37"/>
      <c r="L278" s="37"/>
      <c r="M278" s="37"/>
      <c r="N278" s="37"/>
      <c r="O278" s="37"/>
      <c r="P278" s="29"/>
      <c r="R278" s="29"/>
      <c r="S278" s="29"/>
      <c r="W278" s="29"/>
      <c r="X278" s="29" t="s">
        <v>301</v>
      </c>
    </row>
    <row r="279" spans="7:24">
      <c r="G279" s="34"/>
      <c r="H279" s="37"/>
      <c r="I279" s="37"/>
      <c r="J279" s="37"/>
      <c r="K279" s="37"/>
      <c r="L279" s="37"/>
      <c r="M279" s="37"/>
      <c r="N279" s="37"/>
      <c r="O279" s="37"/>
      <c r="P279" s="29"/>
      <c r="R279" s="29"/>
      <c r="S279" s="29"/>
      <c r="W279" s="29"/>
      <c r="X279" s="29" t="s">
        <v>244</v>
      </c>
    </row>
    <row r="280" spans="7:24">
      <c r="G280" s="34"/>
      <c r="H280" s="37"/>
      <c r="I280" s="37"/>
      <c r="J280" s="37"/>
      <c r="K280" s="37"/>
      <c r="L280" s="37"/>
      <c r="M280" s="37"/>
      <c r="N280" s="37"/>
      <c r="O280" s="37"/>
      <c r="P280" s="29"/>
      <c r="R280" s="29"/>
      <c r="S280" s="29"/>
      <c r="W280" s="29"/>
      <c r="X280" s="29" t="s">
        <v>294</v>
      </c>
    </row>
    <row r="281" spans="7:24">
      <c r="G281" s="34"/>
      <c r="H281" s="37"/>
      <c r="I281" s="37"/>
      <c r="J281" s="37"/>
      <c r="K281" s="37"/>
      <c r="L281" s="37"/>
      <c r="M281" s="37"/>
      <c r="N281" s="37"/>
      <c r="O281" s="37"/>
      <c r="P281" s="29"/>
      <c r="R281" s="29"/>
      <c r="S281" s="29"/>
      <c r="W281" s="29"/>
      <c r="X281" s="29" t="s">
        <v>302</v>
      </c>
    </row>
    <row r="282" spans="7:24">
      <c r="G282" s="34"/>
      <c r="H282" s="37"/>
      <c r="I282" s="37"/>
      <c r="J282" s="37"/>
      <c r="K282" s="37"/>
      <c r="L282" s="37"/>
      <c r="M282" s="37"/>
      <c r="N282" s="37"/>
      <c r="O282" s="37"/>
      <c r="P282" s="29"/>
      <c r="R282" s="29"/>
      <c r="S282" s="29"/>
      <c r="W282" s="29"/>
      <c r="X282" s="29" t="s">
        <v>303</v>
      </c>
    </row>
    <row r="283" spans="7:24">
      <c r="G283" s="34"/>
      <c r="H283" s="37"/>
      <c r="I283" s="37"/>
      <c r="J283" s="37"/>
      <c r="K283" s="37"/>
      <c r="L283" s="37"/>
      <c r="M283" s="37"/>
      <c r="N283" s="37"/>
      <c r="O283" s="37"/>
      <c r="P283" s="29"/>
      <c r="R283" s="29"/>
      <c r="S283" s="29"/>
      <c r="W283" s="29"/>
      <c r="X283" s="29" t="s">
        <v>304</v>
      </c>
    </row>
    <row r="284" spans="7:24">
      <c r="G284" s="34"/>
      <c r="H284" s="37"/>
      <c r="I284" s="37"/>
      <c r="J284" s="37"/>
      <c r="K284" s="37"/>
      <c r="L284" s="37"/>
      <c r="M284" s="37"/>
      <c r="N284" s="37"/>
      <c r="O284" s="37"/>
      <c r="P284" s="29"/>
      <c r="R284" s="29"/>
      <c r="S284" s="29"/>
      <c r="W284" s="29"/>
      <c r="X284" s="29" t="s">
        <v>305</v>
      </c>
    </row>
    <row r="285" spans="7:24">
      <c r="G285" s="34"/>
      <c r="H285" s="37"/>
      <c r="I285" s="37"/>
      <c r="J285" s="37"/>
      <c r="K285" s="37"/>
      <c r="L285" s="37"/>
      <c r="M285" s="37"/>
      <c r="N285" s="37"/>
      <c r="O285" s="37"/>
      <c r="P285" s="29"/>
      <c r="R285" s="29"/>
      <c r="S285" s="29"/>
      <c r="W285" s="39"/>
      <c r="X285" s="29" t="s">
        <v>286</v>
      </c>
    </row>
    <row r="286" spans="7:24">
      <c r="G286" s="34"/>
      <c r="H286" s="37"/>
      <c r="I286" s="37"/>
      <c r="J286" s="37"/>
      <c r="K286" s="37"/>
      <c r="L286" s="37"/>
      <c r="M286" s="37"/>
      <c r="N286" s="37"/>
      <c r="O286" s="37"/>
      <c r="P286" s="29"/>
      <c r="R286" s="29"/>
      <c r="S286" s="29"/>
      <c r="W286" s="29"/>
      <c r="X286" s="29" t="s">
        <v>306</v>
      </c>
    </row>
    <row r="287" spans="7:24">
      <c r="G287" s="34"/>
      <c r="H287" s="37"/>
      <c r="I287" s="37"/>
      <c r="J287" s="37"/>
      <c r="K287" s="37"/>
      <c r="L287" s="37"/>
      <c r="M287" s="37"/>
      <c r="N287" s="37"/>
      <c r="O287" s="37"/>
      <c r="P287" s="29"/>
      <c r="R287" s="29"/>
      <c r="S287" s="29"/>
      <c r="W287" s="29"/>
      <c r="X287" s="29" t="s">
        <v>307</v>
      </c>
    </row>
    <row r="288" spans="7:24">
      <c r="G288" s="34"/>
      <c r="H288" s="37"/>
      <c r="I288" s="37"/>
      <c r="J288" s="37"/>
      <c r="K288" s="37"/>
      <c r="L288" s="37"/>
      <c r="M288" s="37"/>
      <c r="N288" s="37"/>
      <c r="O288" s="37"/>
      <c r="P288" s="29"/>
      <c r="R288" s="29"/>
      <c r="S288" s="29"/>
      <c r="W288" s="29"/>
      <c r="X288" s="29" t="s">
        <v>308</v>
      </c>
    </row>
    <row r="289" spans="7:24">
      <c r="G289" s="34"/>
      <c r="H289" s="37"/>
      <c r="I289" s="37"/>
      <c r="J289" s="37"/>
      <c r="K289" s="37"/>
      <c r="L289" s="37"/>
      <c r="M289" s="37"/>
      <c r="N289" s="37"/>
      <c r="O289" s="37"/>
      <c r="P289" s="29"/>
      <c r="R289" s="29"/>
      <c r="S289" s="29"/>
      <c r="W289" s="29"/>
      <c r="X289" s="29" t="s">
        <v>309</v>
      </c>
    </row>
    <row r="290" spans="7:24">
      <c r="G290" s="34"/>
      <c r="H290" s="37"/>
      <c r="I290" s="37"/>
      <c r="J290" s="37"/>
      <c r="K290" s="37"/>
      <c r="L290" s="37"/>
      <c r="M290" s="37"/>
      <c r="N290" s="37"/>
      <c r="O290" s="37"/>
      <c r="P290" s="29"/>
      <c r="R290" s="29"/>
      <c r="S290" s="29"/>
      <c r="W290" s="29"/>
      <c r="X290" s="29" t="s">
        <v>310</v>
      </c>
    </row>
    <row r="291" spans="7:24">
      <c r="G291" s="34"/>
      <c r="H291" s="37"/>
      <c r="I291" s="37"/>
      <c r="J291" s="37"/>
      <c r="K291" s="37"/>
      <c r="L291" s="37"/>
      <c r="M291" s="37"/>
      <c r="N291" s="37"/>
      <c r="O291" s="37"/>
      <c r="P291" s="29"/>
      <c r="R291" s="29"/>
      <c r="S291" s="29"/>
      <c r="W291" s="29"/>
      <c r="X291" s="29" t="s">
        <v>311</v>
      </c>
    </row>
    <row r="292" spans="7:24">
      <c r="G292" s="34"/>
      <c r="H292" s="37"/>
      <c r="I292" s="37"/>
      <c r="J292" s="37"/>
      <c r="K292" s="37"/>
      <c r="L292" s="37"/>
      <c r="M292" s="37"/>
      <c r="N292" s="37"/>
      <c r="O292" s="37"/>
      <c r="P292" s="29"/>
      <c r="R292" s="29"/>
      <c r="S292" s="29"/>
      <c r="W292" s="29"/>
      <c r="X292" s="29" t="s">
        <v>312</v>
      </c>
    </row>
    <row r="293" spans="7:24">
      <c r="G293" s="34"/>
      <c r="H293" s="37"/>
      <c r="I293" s="37"/>
      <c r="J293" s="37"/>
      <c r="K293" s="37"/>
      <c r="L293" s="37"/>
      <c r="M293" s="37"/>
      <c r="N293" s="37"/>
      <c r="O293" s="37"/>
      <c r="P293" s="29"/>
      <c r="R293" s="29"/>
      <c r="S293" s="29"/>
      <c r="W293" s="29"/>
      <c r="X293" s="29" t="s">
        <v>148</v>
      </c>
    </row>
    <row r="294" spans="7:24">
      <c r="G294" s="34"/>
      <c r="H294" s="37"/>
      <c r="I294" s="37"/>
      <c r="J294" s="37"/>
      <c r="K294" s="37"/>
      <c r="L294" s="37"/>
      <c r="M294" s="37"/>
      <c r="N294" s="37"/>
      <c r="O294" s="37"/>
      <c r="P294" s="29"/>
      <c r="R294" s="29"/>
      <c r="S294" s="29"/>
      <c r="W294" s="29"/>
      <c r="X294" s="29" t="s">
        <v>313</v>
      </c>
    </row>
    <row r="295" spans="7:24">
      <c r="G295" s="34"/>
      <c r="H295" s="37"/>
      <c r="I295" s="37"/>
      <c r="J295" s="37"/>
      <c r="K295" s="37"/>
      <c r="L295" s="37"/>
      <c r="M295" s="37"/>
      <c r="N295" s="37"/>
      <c r="O295" s="37"/>
      <c r="P295" s="29"/>
      <c r="R295" s="29"/>
      <c r="S295" s="29"/>
      <c r="W295" s="29"/>
      <c r="X295" s="29" t="s">
        <v>314</v>
      </c>
    </row>
    <row r="296" spans="7:24">
      <c r="G296" s="34"/>
      <c r="H296" s="37"/>
      <c r="I296" s="37"/>
      <c r="J296" s="37"/>
      <c r="K296" s="37"/>
      <c r="L296" s="37"/>
      <c r="M296" s="37"/>
      <c r="N296" s="37"/>
      <c r="O296" s="37"/>
      <c r="P296" s="29"/>
      <c r="R296" s="29"/>
      <c r="S296" s="29"/>
      <c r="W296" s="29"/>
      <c r="X296" s="29" t="s">
        <v>315</v>
      </c>
    </row>
    <row r="297" spans="7:24">
      <c r="G297" s="34"/>
      <c r="H297" s="37"/>
      <c r="I297" s="37"/>
      <c r="J297" s="37"/>
      <c r="K297" s="37"/>
      <c r="L297" s="37"/>
      <c r="M297" s="37"/>
      <c r="N297" s="37"/>
      <c r="O297" s="37"/>
      <c r="P297" s="29"/>
      <c r="R297" s="29"/>
      <c r="S297" s="29"/>
      <c r="W297" s="29"/>
      <c r="X297" s="29" t="s">
        <v>316</v>
      </c>
    </row>
    <row r="298" spans="7:24">
      <c r="G298" s="34"/>
      <c r="H298" s="37"/>
      <c r="I298" s="37"/>
      <c r="J298" s="37"/>
      <c r="K298" s="37"/>
      <c r="L298" s="37"/>
      <c r="M298" s="37"/>
      <c r="N298" s="37"/>
      <c r="O298" s="37"/>
      <c r="P298" s="29"/>
      <c r="R298" s="29"/>
      <c r="S298" s="29"/>
      <c r="W298" s="29"/>
      <c r="X298" s="29" t="s">
        <v>53</v>
      </c>
    </row>
    <row r="299" spans="7:24">
      <c r="G299" s="34"/>
      <c r="H299" s="37"/>
      <c r="I299" s="37"/>
      <c r="J299" s="37"/>
      <c r="K299" s="37"/>
      <c r="L299" s="37"/>
      <c r="M299" s="37"/>
      <c r="N299" s="37"/>
      <c r="O299" s="37"/>
      <c r="P299" s="29"/>
      <c r="R299" s="29"/>
      <c r="S299" s="29"/>
      <c r="W299" s="29"/>
      <c r="X299" s="29" t="s">
        <v>260</v>
      </c>
    </row>
    <row r="300" spans="7:24">
      <c r="G300" s="34"/>
      <c r="H300" s="37"/>
      <c r="I300" s="37"/>
      <c r="J300" s="37"/>
      <c r="K300" s="37"/>
      <c r="L300" s="37"/>
      <c r="M300" s="37"/>
      <c r="N300" s="37"/>
      <c r="O300" s="37"/>
      <c r="P300" s="29"/>
      <c r="R300" s="29"/>
      <c r="S300" s="29"/>
      <c r="W300" s="29"/>
      <c r="X300" s="29" t="s">
        <v>297</v>
      </c>
    </row>
    <row r="301" spans="7:24">
      <c r="G301" s="34"/>
      <c r="H301" s="37"/>
      <c r="I301" s="37"/>
      <c r="J301" s="37"/>
      <c r="K301" s="37"/>
      <c r="L301" s="37"/>
      <c r="M301" s="37"/>
      <c r="N301" s="37"/>
      <c r="O301" s="37"/>
      <c r="P301" s="29"/>
      <c r="R301" s="29"/>
      <c r="S301" s="29"/>
      <c r="W301" s="29"/>
      <c r="X301" s="29" t="s">
        <v>189</v>
      </c>
    </row>
    <row r="302" spans="7:24">
      <c r="G302" s="34"/>
      <c r="H302" s="37"/>
      <c r="I302" s="37"/>
      <c r="J302" s="37"/>
      <c r="K302" s="37"/>
      <c r="L302" s="37"/>
      <c r="M302" s="37"/>
      <c r="N302" s="37"/>
      <c r="O302" s="37"/>
      <c r="P302" s="29"/>
      <c r="R302" s="29"/>
      <c r="S302" s="29"/>
      <c r="W302" s="29"/>
      <c r="X302" s="29" t="s">
        <v>292</v>
      </c>
    </row>
    <row r="303" spans="7:24">
      <c r="G303" s="34"/>
      <c r="H303" s="37"/>
      <c r="I303" s="37"/>
      <c r="J303" s="37"/>
      <c r="K303" s="37"/>
      <c r="L303" s="37"/>
      <c r="M303" s="37"/>
      <c r="N303" s="37"/>
      <c r="O303" s="37"/>
      <c r="P303" s="29"/>
      <c r="R303" s="29"/>
      <c r="S303" s="29"/>
      <c r="W303" s="29"/>
      <c r="X303" s="29" t="s">
        <v>317</v>
      </c>
    </row>
    <row r="304" spans="7:24">
      <c r="G304" s="34"/>
      <c r="H304" s="37"/>
      <c r="I304" s="37"/>
      <c r="J304" s="37"/>
      <c r="K304" s="37"/>
      <c r="L304" s="37"/>
      <c r="M304" s="37"/>
      <c r="N304" s="37"/>
      <c r="O304" s="37"/>
      <c r="P304" s="29"/>
      <c r="R304" s="29"/>
      <c r="S304" s="29"/>
      <c r="W304" s="39"/>
      <c r="X304" s="29" t="s">
        <v>318</v>
      </c>
    </row>
    <row r="305" spans="7:24">
      <c r="G305" s="34"/>
      <c r="H305" s="37"/>
      <c r="I305" s="37"/>
      <c r="J305" s="37"/>
      <c r="K305" s="37"/>
      <c r="L305" s="37"/>
      <c r="M305" s="37"/>
      <c r="N305" s="37"/>
      <c r="O305" s="37"/>
      <c r="P305" s="29"/>
      <c r="R305" s="29"/>
      <c r="S305" s="29"/>
      <c r="W305" s="29"/>
      <c r="X305" s="29" t="s">
        <v>319</v>
      </c>
    </row>
    <row r="306" spans="7:24">
      <c r="G306" s="34"/>
      <c r="H306" s="37"/>
      <c r="I306" s="37"/>
      <c r="J306" s="37"/>
      <c r="K306" s="37"/>
      <c r="L306" s="37"/>
      <c r="M306" s="37"/>
      <c r="N306" s="37"/>
      <c r="O306" s="37"/>
      <c r="P306" s="29"/>
      <c r="R306" s="29"/>
      <c r="S306" s="29"/>
      <c r="W306" s="29"/>
      <c r="X306" s="29" t="s">
        <v>320</v>
      </c>
    </row>
    <row r="307" spans="7:24">
      <c r="G307" s="34"/>
      <c r="H307" s="37"/>
      <c r="I307" s="37"/>
      <c r="J307" s="37"/>
      <c r="K307" s="37"/>
      <c r="L307" s="37"/>
      <c r="M307" s="37"/>
      <c r="N307" s="37"/>
      <c r="O307" s="37"/>
      <c r="P307" s="29"/>
      <c r="R307" s="29"/>
      <c r="S307" s="29"/>
      <c r="W307" s="29"/>
      <c r="X307" s="29" t="s">
        <v>321</v>
      </c>
    </row>
    <row r="308" spans="7:24">
      <c r="G308" s="34"/>
      <c r="H308" s="37"/>
      <c r="I308" s="37"/>
      <c r="J308" s="37"/>
      <c r="K308" s="37"/>
      <c r="L308" s="37"/>
      <c r="M308" s="37"/>
      <c r="N308" s="37"/>
      <c r="O308" s="37"/>
      <c r="P308" s="29"/>
      <c r="R308" s="29"/>
      <c r="S308" s="29"/>
      <c r="W308" s="29"/>
      <c r="X308" s="29" t="s">
        <v>322</v>
      </c>
    </row>
    <row r="309" spans="7:24">
      <c r="G309" s="34"/>
      <c r="H309" s="37"/>
      <c r="I309" s="37"/>
      <c r="J309" s="37"/>
      <c r="K309" s="37"/>
      <c r="L309" s="37"/>
      <c r="M309" s="37"/>
      <c r="N309" s="37"/>
      <c r="O309" s="37"/>
      <c r="P309" s="29"/>
      <c r="R309" s="29"/>
      <c r="S309" s="29"/>
      <c r="W309" s="29"/>
      <c r="X309" s="29" t="s">
        <v>323</v>
      </c>
    </row>
    <row r="310" spans="7:24">
      <c r="G310" s="34"/>
      <c r="H310" s="37"/>
      <c r="I310" s="37"/>
      <c r="J310" s="37"/>
      <c r="K310" s="37"/>
      <c r="L310" s="37"/>
      <c r="M310" s="37"/>
      <c r="N310" s="37"/>
      <c r="O310" s="37"/>
      <c r="P310" s="29"/>
      <c r="R310" s="29"/>
      <c r="S310" s="29"/>
      <c r="W310" s="29"/>
      <c r="X310" s="29" t="s">
        <v>91</v>
      </c>
    </row>
    <row r="311" spans="7:24">
      <c r="G311" s="34"/>
      <c r="H311" s="37"/>
      <c r="I311" s="37"/>
      <c r="J311" s="37"/>
      <c r="K311" s="37"/>
      <c r="L311" s="37"/>
      <c r="M311" s="37"/>
      <c r="N311" s="37"/>
      <c r="O311" s="37"/>
      <c r="P311" s="29"/>
      <c r="R311" s="29"/>
      <c r="S311" s="29"/>
      <c r="W311" s="29"/>
      <c r="X311" s="29" t="s">
        <v>324</v>
      </c>
    </row>
    <row r="312" spans="7:24">
      <c r="G312" s="34"/>
      <c r="H312" s="37"/>
      <c r="I312" s="37"/>
      <c r="J312" s="37"/>
      <c r="K312" s="37"/>
      <c r="L312" s="37"/>
      <c r="M312" s="37"/>
      <c r="N312" s="37"/>
      <c r="O312" s="37"/>
      <c r="P312" s="29"/>
      <c r="R312" s="29"/>
      <c r="S312" s="29"/>
      <c r="W312" s="29"/>
      <c r="X312" s="29" t="s">
        <v>325</v>
      </c>
    </row>
    <row r="313" spans="7:24">
      <c r="G313" s="34"/>
      <c r="H313" s="37"/>
      <c r="I313" s="37"/>
      <c r="J313" s="37"/>
      <c r="K313" s="37"/>
      <c r="L313" s="37"/>
      <c r="M313" s="37"/>
      <c r="N313" s="37"/>
      <c r="O313" s="37"/>
      <c r="P313" s="29"/>
      <c r="R313" s="29"/>
      <c r="S313" s="29"/>
      <c r="W313" s="29"/>
      <c r="X313" s="29" t="s">
        <v>326</v>
      </c>
    </row>
    <row r="314" spans="7:24">
      <c r="G314" s="34"/>
      <c r="H314" s="37"/>
      <c r="I314" s="37"/>
      <c r="J314" s="37"/>
      <c r="K314" s="37"/>
      <c r="L314" s="37"/>
      <c r="M314" s="37"/>
      <c r="N314" s="37"/>
      <c r="O314" s="37"/>
      <c r="P314" s="29"/>
      <c r="R314" s="29"/>
      <c r="S314" s="29"/>
      <c r="W314" s="29"/>
      <c r="X314" s="29" t="s">
        <v>327</v>
      </c>
    </row>
    <row r="315" spans="7:24">
      <c r="G315" s="34"/>
      <c r="H315" s="37"/>
      <c r="I315" s="37"/>
      <c r="J315" s="37"/>
      <c r="K315" s="37"/>
      <c r="L315" s="37"/>
      <c r="M315" s="37"/>
      <c r="N315" s="37"/>
      <c r="O315" s="37"/>
      <c r="P315" s="29"/>
      <c r="R315" s="29"/>
      <c r="S315" s="29"/>
      <c r="W315" s="29"/>
      <c r="X315" s="29" t="s">
        <v>328</v>
      </c>
    </row>
    <row r="316" spans="7:24">
      <c r="G316" s="34"/>
      <c r="H316" s="37"/>
      <c r="I316" s="37"/>
      <c r="J316" s="37"/>
      <c r="K316" s="37"/>
      <c r="L316" s="37"/>
      <c r="M316" s="37"/>
      <c r="N316" s="37"/>
      <c r="O316" s="37"/>
      <c r="P316" s="29"/>
      <c r="R316" s="29"/>
      <c r="S316" s="29"/>
      <c r="W316" s="29"/>
      <c r="X316" s="29" t="s">
        <v>39</v>
      </c>
    </row>
    <row r="317" spans="7:24">
      <c r="G317" s="34"/>
      <c r="H317" s="37"/>
      <c r="I317" s="37"/>
      <c r="J317" s="37"/>
      <c r="K317" s="37"/>
      <c r="L317" s="37"/>
      <c r="M317" s="37"/>
      <c r="N317" s="37"/>
      <c r="O317" s="37"/>
      <c r="P317" s="29"/>
      <c r="R317" s="29"/>
      <c r="S317" s="29"/>
      <c r="W317" s="29"/>
      <c r="X317" s="29" t="s">
        <v>289</v>
      </c>
    </row>
    <row r="318" spans="7:24">
      <c r="G318" s="34"/>
      <c r="H318" s="37"/>
      <c r="I318" s="37"/>
      <c r="J318" s="37"/>
      <c r="K318" s="37"/>
      <c r="L318" s="37"/>
      <c r="M318" s="37"/>
      <c r="N318" s="37"/>
      <c r="O318" s="37"/>
      <c r="P318" s="29"/>
      <c r="R318" s="29"/>
      <c r="S318" s="29"/>
      <c r="W318" s="29"/>
      <c r="X318" s="29" t="s">
        <v>47</v>
      </c>
    </row>
    <row r="319" spans="7:24">
      <c r="G319" s="34"/>
      <c r="H319" s="37"/>
      <c r="I319" s="37"/>
      <c r="J319" s="37"/>
      <c r="K319" s="37"/>
      <c r="L319" s="37"/>
      <c r="M319" s="37"/>
      <c r="N319" s="37"/>
      <c r="O319" s="37"/>
      <c r="P319" s="29"/>
      <c r="R319" s="29"/>
      <c r="S319" s="29"/>
      <c r="W319" s="29"/>
      <c r="X319" s="29" t="s">
        <v>104</v>
      </c>
    </row>
    <row r="320" spans="7:24">
      <c r="G320" s="34"/>
      <c r="H320" s="37"/>
      <c r="I320" s="37"/>
      <c r="J320" s="37"/>
      <c r="K320" s="37"/>
      <c r="L320" s="37"/>
      <c r="M320" s="37"/>
      <c r="N320" s="37"/>
      <c r="O320" s="37"/>
      <c r="P320" s="29"/>
      <c r="R320" s="29"/>
      <c r="S320" s="29"/>
      <c r="X320" s="29" t="s">
        <v>315</v>
      </c>
    </row>
    <row r="321" spans="7:24">
      <c r="G321" s="34"/>
      <c r="H321" s="37"/>
      <c r="I321" s="37"/>
      <c r="J321" s="37"/>
      <c r="K321" s="37"/>
      <c r="L321" s="37"/>
      <c r="M321" s="37"/>
      <c r="N321" s="37"/>
      <c r="O321" s="37"/>
      <c r="P321" s="29"/>
      <c r="R321" s="29"/>
      <c r="S321" s="29"/>
      <c r="X321" s="29" t="s">
        <v>329</v>
      </c>
    </row>
    <row r="322" spans="7:24">
      <c r="G322" s="34"/>
      <c r="H322" s="37"/>
      <c r="I322" s="37"/>
      <c r="J322" s="37"/>
      <c r="K322" s="37"/>
      <c r="L322" s="37"/>
      <c r="M322" s="37"/>
      <c r="N322" s="37"/>
      <c r="O322" s="37"/>
      <c r="P322" s="29"/>
      <c r="R322" s="29"/>
      <c r="S322" s="29"/>
      <c r="X322" s="29" t="s">
        <v>264</v>
      </c>
    </row>
    <row r="323" spans="7:24">
      <c r="G323" s="34"/>
      <c r="H323" s="37"/>
      <c r="I323" s="37"/>
      <c r="J323" s="37"/>
      <c r="K323" s="37"/>
      <c r="L323" s="37"/>
      <c r="M323" s="37"/>
      <c r="N323" s="37"/>
      <c r="O323" s="37"/>
      <c r="P323" s="29"/>
      <c r="R323" s="29"/>
      <c r="S323" s="29"/>
      <c r="W323" s="29"/>
      <c r="X323" s="29" t="s">
        <v>330</v>
      </c>
    </row>
    <row r="324" spans="7:24">
      <c r="G324" s="34"/>
      <c r="H324" s="37"/>
      <c r="I324" s="37"/>
      <c r="J324" s="37"/>
      <c r="K324" s="37"/>
      <c r="L324" s="37"/>
      <c r="M324" s="37"/>
      <c r="N324" s="37"/>
      <c r="O324" s="37"/>
      <c r="P324" s="29"/>
      <c r="R324" s="29"/>
      <c r="S324" s="29"/>
      <c r="W324" s="29"/>
      <c r="X324" s="29" t="s">
        <v>331</v>
      </c>
    </row>
    <row r="325" spans="7:24">
      <c r="G325" s="34"/>
      <c r="H325" s="37"/>
      <c r="I325" s="37"/>
      <c r="J325" s="37"/>
      <c r="K325" s="37"/>
      <c r="L325" s="37"/>
      <c r="M325" s="37"/>
      <c r="N325" s="37"/>
      <c r="O325" s="37"/>
      <c r="P325" s="29"/>
      <c r="R325" s="29"/>
      <c r="S325" s="29"/>
      <c r="W325" s="29"/>
      <c r="X325" s="29" t="s">
        <v>186</v>
      </c>
    </row>
    <row r="326" spans="7:24">
      <c r="G326" s="34"/>
      <c r="H326" s="37"/>
      <c r="I326" s="37"/>
      <c r="J326" s="37"/>
      <c r="K326" s="37"/>
      <c r="L326" s="37"/>
      <c r="M326" s="37"/>
      <c r="N326" s="37"/>
      <c r="O326" s="37"/>
      <c r="P326" s="29"/>
      <c r="R326" s="29"/>
      <c r="S326" s="29"/>
      <c r="W326" s="29"/>
      <c r="X326" s="29" t="s">
        <v>96</v>
      </c>
    </row>
    <row r="327" spans="7:24">
      <c r="G327" s="34"/>
      <c r="H327" s="37"/>
      <c r="I327" s="37"/>
      <c r="J327" s="37"/>
      <c r="K327" s="37"/>
      <c r="L327" s="37"/>
      <c r="M327" s="37"/>
      <c r="N327" s="37"/>
      <c r="O327" s="37"/>
      <c r="P327" s="29"/>
      <c r="R327" s="29"/>
      <c r="S327" s="29"/>
      <c r="W327" s="29"/>
      <c r="X327" s="29" t="s">
        <v>332</v>
      </c>
    </row>
    <row r="328" spans="7:24">
      <c r="G328" s="34"/>
      <c r="H328" s="37"/>
      <c r="I328" s="37"/>
      <c r="J328" s="37"/>
      <c r="K328" s="37"/>
      <c r="L328" s="37"/>
      <c r="M328" s="37"/>
      <c r="N328" s="37"/>
      <c r="O328" s="37"/>
      <c r="P328" s="29"/>
      <c r="R328" s="29"/>
      <c r="S328" s="29"/>
      <c r="W328" s="29"/>
      <c r="X328" s="29" t="s">
        <v>333</v>
      </c>
    </row>
    <row r="329" spans="7:24">
      <c r="G329" s="34"/>
      <c r="H329" s="37"/>
      <c r="I329" s="37"/>
      <c r="J329" s="37"/>
      <c r="K329" s="37"/>
      <c r="L329" s="37"/>
      <c r="M329" s="37"/>
      <c r="N329" s="37"/>
      <c r="O329" s="37"/>
      <c r="P329" s="29"/>
      <c r="R329" s="29"/>
      <c r="S329" s="29"/>
      <c r="W329" s="29"/>
      <c r="X329" s="29" t="s">
        <v>334</v>
      </c>
    </row>
    <row r="330" spans="7:24">
      <c r="G330" s="34"/>
      <c r="H330" s="37"/>
      <c r="I330" s="37"/>
      <c r="J330" s="37"/>
      <c r="K330" s="37"/>
      <c r="L330" s="37"/>
      <c r="M330" s="37"/>
      <c r="N330" s="37"/>
      <c r="O330" s="37"/>
      <c r="P330" s="29"/>
      <c r="R330" s="29"/>
      <c r="S330" s="29"/>
      <c r="W330" s="29"/>
      <c r="X330" s="29" t="s">
        <v>286</v>
      </c>
    </row>
    <row r="331" spans="7:24">
      <c r="G331" s="34"/>
      <c r="H331" s="37"/>
      <c r="I331" s="37"/>
      <c r="J331" s="37"/>
      <c r="K331" s="37"/>
      <c r="L331" s="37"/>
      <c r="M331" s="37"/>
      <c r="N331" s="37"/>
      <c r="O331" s="37"/>
      <c r="P331" s="29"/>
      <c r="R331" s="29"/>
      <c r="S331" s="29"/>
      <c r="W331" s="29"/>
      <c r="X331" s="29" t="s">
        <v>335</v>
      </c>
    </row>
    <row r="332" spans="7:24">
      <c r="G332" s="34"/>
      <c r="H332" s="37"/>
      <c r="I332" s="37"/>
      <c r="J332" s="37"/>
      <c r="K332" s="37"/>
      <c r="L332" s="37"/>
      <c r="M332" s="37"/>
      <c r="N332" s="37"/>
      <c r="O332" s="37"/>
      <c r="P332" s="29"/>
      <c r="R332" s="29"/>
      <c r="S332" s="29"/>
      <c r="W332" s="29"/>
      <c r="X332" s="29" t="s">
        <v>336</v>
      </c>
    </row>
    <row r="333" spans="7:24">
      <c r="G333" s="34"/>
      <c r="H333" s="37"/>
      <c r="I333" s="37"/>
      <c r="J333" s="37"/>
      <c r="K333" s="37"/>
      <c r="L333" s="37"/>
      <c r="M333" s="37"/>
      <c r="N333" s="37"/>
      <c r="O333" s="37"/>
      <c r="P333" s="29"/>
      <c r="R333" s="29"/>
      <c r="S333" s="29"/>
      <c r="W333" s="29"/>
      <c r="X333" s="29" t="s">
        <v>337</v>
      </c>
    </row>
    <row r="334" spans="7:24">
      <c r="G334" s="34"/>
      <c r="H334" s="37"/>
      <c r="I334" s="37"/>
      <c r="J334" s="37"/>
      <c r="K334" s="37"/>
      <c r="L334" s="37"/>
      <c r="M334" s="37"/>
      <c r="N334" s="37"/>
      <c r="O334" s="37"/>
      <c r="P334" s="29"/>
      <c r="R334" s="29"/>
      <c r="S334" s="29"/>
      <c r="W334" s="29"/>
      <c r="X334" s="29" t="s">
        <v>90</v>
      </c>
    </row>
    <row r="335" spans="7:24">
      <c r="G335" s="34"/>
      <c r="H335" s="37"/>
      <c r="I335" s="37"/>
      <c r="J335" s="37"/>
      <c r="K335" s="37"/>
      <c r="L335" s="37"/>
      <c r="M335" s="37"/>
      <c r="N335" s="37"/>
      <c r="O335" s="37"/>
      <c r="P335" s="29"/>
      <c r="R335" s="29"/>
      <c r="S335" s="29"/>
      <c r="W335" s="29"/>
      <c r="X335" s="29" t="s">
        <v>338</v>
      </c>
    </row>
    <row r="336" spans="7:24">
      <c r="G336" s="34"/>
      <c r="H336" s="37"/>
      <c r="I336" s="37"/>
      <c r="J336" s="37"/>
      <c r="K336" s="37"/>
      <c r="L336" s="37"/>
      <c r="M336" s="37"/>
      <c r="N336" s="37"/>
      <c r="O336" s="37"/>
      <c r="P336" s="29"/>
      <c r="R336" s="29"/>
      <c r="S336" s="29"/>
      <c r="X336" s="29" t="s">
        <v>339</v>
      </c>
    </row>
    <row r="337" spans="7:24">
      <c r="G337" s="34"/>
      <c r="H337" s="37"/>
      <c r="I337" s="37"/>
      <c r="J337" s="37"/>
      <c r="K337" s="37"/>
      <c r="L337" s="37"/>
      <c r="M337" s="37"/>
      <c r="N337" s="37"/>
      <c r="O337" s="37"/>
      <c r="P337" s="29"/>
      <c r="R337" s="29"/>
      <c r="S337" s="29"/>
      <c r="W337" s="29"/>
      <c r="X337" s="29" t="s">
        <v>187</v>
      </c>
    </row>
    <row r="338" spans="7:24">
      <c r="G338" s="34"/>
      <c r="H338" s="37"/>
      <c r="I338" s="37"/>
      <c r="J338" s="37"/>
      <c r="K338" s="37"/>
      <c r="L338" s="37"/>
      <c r="M338" s="37"/>
      <c r="N338" s="37"/>
      <c r="O338" s="37"/>
      <c r="P338" s="29"/>
      <c r="R338" s="29"/>
      <c r="S338" s="29"/>
      <c r="W338" s="29"/>
      <c r="X338" s="29" t="s">
        <v>70</v>
      </c>
    </row>
    <row r="339" spans="7:24">
      <c r="G339" s="34"/>
      <c r="H339" s="37"/>
      <c r="I339" s="37"/>
      <c r="J339" s="37"/>
      <c r="K339" s="37"/>
      <c r="L339" s="37"/>
      <c r="M339" s="37"/>
      <c r="N339" s="37"/>
      <c r="O339" s="37"/>
      <c r="P339" s="29"/>
      <c r="R339" s="29"/>
      <c r="S339" s="29"/>
      <c r="W339" s="29"/>
      <c r="X339" s="29" t="s">
        <v>340</v>
      </c>
    </row>
    <row r="340" spans="7:24">
      <c r="G340" s="34"/>
      <c r="H340" s="37"/>
      <c r="I340" s="37"/>
      <c r="J340" s="37"/>
      <c r="K340" s="37"/>
      <c r="L340" s="37"/>
      <c r="M340" s="37"/>
      <c r="N340" s="37"/>
      <c r="O340" s="37"/>
      <c r="P340" s="29"/>
      <c r="R340" s="29"/>
      <c r="S340" s="29"/>
      <c r="W340" s="29"/>
      <c r="X340" s="29" t="s">
        <v>341</v>
      </c>
    </row>
    <row r="341" spans="7:24">
      <c r="G341" s="34"/>
      <c r="H341" s="37"/>
      <c r="I341" s="37"/>
      <c r="J341" s="37"/>
      <c r="K341" s="37"/>
      <c r="L341" s="37"/>
      <c r="M341" s="37"/>
      <c r="N341" s="37"/>
      <c r="O341" s="37"/>
      <c r="P341" s="29"/>
      <c r="R341" s="29"/>
      <c r="S341" s="29"/>
      <c r="W341" s="29"/>
      <c r="X341" s="29" t="s">
        <v>250</v>
      </c>
    </row>
    <row r="342" spans="7:24">
      <c r="G342" s="34"/>
      <c r="H342" s="37"/>
      <c r="I342" s="37"/>
      <c r="J342" s="37"/>
      <c r="K342" s="37"/>
      <c r="L342" s="37"/>
      <c r="M342" s="37"/>
      <c r="N342" s="37"/>
      <c r="O342" s="37"/>
      <c r="P342" s="29"/>
      <c r="R342" s="29"/>
      <c r="S342" s="29"/>
      <c r="W342" s="29"/>
      <c r="X342" s="29" t="s">
        <v>342</v>
      </c>
    </row>
    <row r="343" spans="7:24">
      <c r="G343" s="34"/>
      <c r="H343" s="37"/>
      <c r="I343" s="37"/>
      <c r="J343" s="37"/>
      <c r="K343" s="37"/>
      <c r="L343" s="37"/>
      <c r="M343" s="37"/>
      <c r="N343" s="37"/>
      <c r="O343" s="37"/>
      <c r="P343" s="29"/>
      <c r="R343" s="29"/>
      <c r="S343" s="29"/>
      <c r="W343" s="29"/>
      <c r="X343" s="29" t="s">
        <v>325</v>
      </c>
    </row>
    <row r="344" spans="7:24">
      <c r="G344" s="34"/>
      <c r="H344" s="37"/>
      <c r="I344" s="37"/>
      <c r="J344" s="37"/>
      <c r="K344" s="37"/>
      <c r="L344" s="37"/>
      <c r="M344" s="37"/>
      <c r="N344" s="37"/>
      <c r="O344" s="37"/>
      <c r="P344" s="29"/>
      <c r="R344" s="29"/>
      <c r="S344" s="29"/>
      <c r="W344" s="29"/>
      <c r="X344" s="29" t="s">
        <v>343</v>
      </c>
    </row>
    <row r="345" spans="7:24">
      <c r="G345" s="34"/>
      <c r="H345" s="37"/>
      <c r="I345" s="37"/>
      <c r="J345" s="37"/>
      <c r="K345" s="37"/>
      <c r="L345" s="37"/>
      <c r="M345" s="37"/>
      <c r="N345" s="37"/>
      <c r="O345" s="37"/>
      <c r="P345" s="29"/>
      <c r="R345" s="29"/>
      <c r="S345" s="29"/>
      <c r="W345" s="29"/>
      <c r="X345" s="29" t="s">
        <v>344</v>
      </c>
    </row>
    <row r="346" spans="7:24">
      <c r="G346" s="34"/>
      <c r="H346" s="37"/>
      <c r="I346" s="37"/>
      <c r="J346" s="37"/>
      <c r="K346" s="37"/>
      <c r="L346" s="37"/>
      <c r="M346" s="37"/>
      <c r="N346" s="37"/>
      <c r="O346" s="37"/>
      <c r="P346" s="29"/>
      <c r="R346" s="29"/>
      <c r="S346" s="29"/>
      <c r="W346" s="29"/>
      <c r="X346" s="29" t="s">
        <v>112</v>
      </c>
    </row>
    <row r="347" spans="7:24">
      <c r="G347" s="34"/>
      <c r="H347" s="37"/>
      <c r="I347" s="37"/>
      <c r="J347" s="37"/>
      <c r="K347" s="37"/>
      <c r="L347" s="37"/>
      <c r="M347" s="37"/>
      <c r="N347" s="37"/>
      <c r="O347" s="37"/>
      <c r="P347" s="29"/>
      <c r="R347" s="29"/>
      <c r="S347" s="29"/>
      <c r="X347" s="29" t="s">
        <v>99</v>
      </c>
    </row>
    <row r="348" spans="7:24">
      <c r="G348" s="34"/>
      <c r="H348" s="37"/>
      <c r="I348" s="37"/>
      <c r="J348" s="37"/>
      <c r="K348" s="37"/>
      <c r="L348" s="37"/>
      <c r="M348" s="37"/>
      <c r="N348" s="37"/>
      <c r="O348" s="37"/>
      <c r="P348" s="29"/>
      <c r="R348" s="29"/>
      <c r="S348" s="29"/>
      <c r="W348" s="29"/>
      <c r="X348" s="29" t="s">
        <v>111</v>
      </c>
    </row>
    <row r="349" spans="7:24">
      <c r="G349" s="34"/>
      <c r="H349" s="37"/>
      <c r="I349" s="37"/>
      <c r="J349" s="37"/>
      <c r="K349" s="37"/>
      <c r="L349" s="37"/>
      <c r="M349" s="37"/>
      <c r="N349" s="37"/>
      <c r="O349" s="37"/>
      <c r="P349" s="29"/>
      <c r="R349" s="29"/>
      <c r="S349" s="29"/>
      <c r="W349" s="29"/>
      <c r="X349" s="29" t="s">
        <v>65</v>
      </c>
    </row>
    <row r="350" spans="7:24">
      <c r="G350" s="34"/>
      <c r="H350" s="37"/>
      <c r="I350" s="37"/>
      <c r="J350" s="37"/>
      <c r="K350" s="37"/>
      <c r="L350" s="37"/>
      <c r="M350" s="37"/>
      <c r="N350" s="37"/>
      <c r="O350" s="37"/>
      <c r="P350" s="29"/>
      <c r="R350" s="29"/>
      <c r="S350" s="29"/>
      <c r="W350" s="29"/>
      <c r="X350" s="29" t="s">
        <v>345</v>
      </c>
    </row>
    <row r="351" spans="7:24">
      <c r="G351" s="34"/>
      <c r="H351" s="37"/>
      <c r="I351" s="37"/>
      <c r="J351" s="37"/>
      <c r="K351" s="37"/>
      <c r="L351" s="37"/>
      <c r="M351" s="37"/>
      <c r="N351" s="37"/>
      <c r="O351" s="37"/>
      <c r="P351" s="29"/>
      <c r="R351" s="29"/>
      <c r="S351" s="29"/>
      <c r="W351" s="29"/>
      <c r="X351" s="29" t="s">
        <v>346</v>
      </c>
    </row>
    <row r="352" spans="7:24">
      <c r="G352" s="34"/>
      <c r="H352" s="37"/>
      <c r="I352" s="37"/>
      <c r="J352" s="37"/>
      <c r="K352" s="37"/>
      <c r="L352" s="37"/>
      <c r="M352" s="37"/>
      <c r="N352" s="37"/>
      <c r="O352" s="37"/>
      <c r="P352" s="29"/>
      <c r="R352" s="29"/>
      <c r="S352" s="29"/>
      <c r="X352" s="29" t="s">
        <v>118</v>
      </c>
    </row>
    <row r="353" spans="7:24">
      <c r="G353" s="34"/>
      <c r="H353" s="37"/>
      <c r="I353" s="37"/>
      <c r="J353" s="37"/>
      <c r="K353" s="37"/>
      <c r="L353" s="37"/>
      <c r="M353" s="37"/>
      <c r="N353" s="37"/>
      <c r="O353" s="37"/>
      <c r="P353" s="29"/>
      <c r="R353" s="29"/>
      <c r="S353" s="29"/>
      <c r="X353" s="29" t="s">
        <v>51</v>
      </c>
    </row>
    <row r="354" spans="7:24">
      <c r="G354" s="34"/>
      <c r="H354" s="37"/>
      <c r="I354" s="37"/>
      <c r="J354" s="37"/>
      <c r="K354" s="37"/>
      <c r="L354" s="37"/>
      <c r="M354" s="37"/>
      <c r="N354" s="37"/>
      <c r="O354" s="37"/>
      <c r="P354" s="29"/>
      <c r="R354" s="29"/>
      <c r="S354" s="29"/>
      <c r="W354" s="29"/>
      <c r="X354" s="29" t="s">
        <v>123</v>
      </c>
    </row>
    <row r="355" spans="7:24">
      <c r="G355" s="34"/>
      <c r="H355" s="37"/>
      <c r="I355" s="37"/>
      <c r="J355" s="37"/>
      <c r="K355" s="37"/>
      <c r="L355" s="37"/>
      <c r="M355" s="37"/>
      <c r="N355" s="37"/>
      <c r="O355" s="37"/>
      <c r="P355" s="29"/>
      <c r="R355" s="29"/>
      <c r="S355" s="29"/>
      <c r="W355" s="29"/>
      <c r="X355" s="29" t="s">
        <v>96</v>
      </c>
    </row>
    <row r="356" spans="7:24">
      <c r="G356" s="34"/>
      <c r="H356" s="37"/>
      <c r="I356" s="37"/>
      <c r="J356" s="37"/>
      <c r="K356" s="37"/>
      <c r="L356" s="37"/>
      <c r="M356" s="37"/>
      <c r="N356" s="37"/>
      <c r="O356" s="37"/>
      <c r="P356" s="29"/>
      <c r="R356" s="29"/>
      <c r="S356" s="29"/>
      <c r="W356" s="29"/>
      <c r="X356" s="29" t="s">
        <v>88</v>
      </c>
    </row>
    <row r="357" spans="7:24">
      <c r="G357" s="34"/>
      <c r="H357" s="37"/>
      <c r="I357" s="37"/>
      <c r="J357" s="37"/>
      <c r="K357" s="37"/>
      <c r="L357" s="37"/>
      <c r="M357" s="37"/>
      <c r="N357" s="37"/>
      <c r="O357" s="37"/>
      <c r="P357" s="29"/>
      <c r="R357" s="29"/>
      <c r="S357" s="29"/>
      <c r="W357" s="29"/>
      <c r="X357" s="29" t="s">
        <v>347</v>
      </c>
    </row>
    <row r="358" spans="7:24">
      <c r="G358" s="34"/>
      <c r="H358" s="37"/>
      <c r="I358" s="37"/>
      <c r="J358" s="37"/>
      <c r="K358" s="37"/>
      <c r="L358" s="37"/>
      <c r="M358" s="37"/>
      <c r="N358" s="37"/>
      <c r="O358" s="37"/>
      <c r="P358" s="29"/>
      <c r="R358" s="29"/>
      <c r="S358" s="29"/>
      <c r="W358" s="29"/>
      <c r="X358" s="29" t="s">
        <v>91</v>
      </c>
    </row>
    <row r="359" spans="7:24">
      <c r="G359" s="34"/>
      <c r="H359" s="37"/>
      <c r="I359" s="37"/>
      <c r="J359" s="37"/>
      <c r="K359" s="37"/>
      <c r="L359" s="37"/>
      <c r="M359" s="37"/>
      <c r="N359" s="37"/>
      <c r="O359" s="37"/>
      <c r="P359" s="29"/>
      <c r="R359" s="29"/>
      <c r="S359" s="29"/>
      <c r="X359" s="29" t="s">
        <v>51</v>
      </c>
    </row>
    <row r="360" spans="7:24">
      <c r="G360" s="34"/>
      <c r="H360" s="37"/>
      <c r="I360" s="37"/>
      <c r="J360" s="37"/>
      <c r="K360" s="37"/>
      <c r="L360" s="37"/>
      <c r="M360" s="37"/>
      <c r="N360" s="37"/>
      <c r="O360" s="37"/>
      <c r="P360" s="29"/>
      <c r="R360" s="29"/>
      <c r="S360" s="29"/>
      <c r="W360" s="29"/>
      <c r="X360" s="29" t="s">
        <v>348</v>
      </c>
    </row>
    <row r="361" spans="7:24">
      <c r="G361" s="34"/>
      <c r="H361" s="37"/>
      <c r="I361" s="37"/>
      <c r="J361" s="37"/>
      <c r="K361" s="37"/>
      <c r="L361" s="37"/>
      <c r="M361" s="37"/>
      <c r="N361" s="37"/>
      <c r="O361" s="37"/>
      <c r="P361" s="29"/>
      <c r="R361" s="29"/>
      <c r="S361" s="29"/>
      <c r="W361" s="29"/>
      <c r="X361" s="29" t="s">
        <v>349</v>
      </c>
    </row>
    <row r="362" spans="7:24">
      <c r="G362" s="34"/>
      <c r="H362" s="37"/>
      <c r="I362" s="37"/>
      <c r="J362" s="37"/>
      <c r="K362" s="37"/>
      <c r="L362" s="37"/>
      <c r="M362" s="37"/>
      <c r="N362" s="37"/>
      <c r="O362" s="37"/>
      <c r="P362" s="29"/>
      <c r="R362" s="29"/>
      <c r="S362" s="29"/>
      <c r="W362" s="29"/>
      <c r="X362" s="29" t="s">
        <v>105</v>
      </c>
    </row>
    <row r="363" spans="7:24">
      <c r="G363" s="34"/>
      <c r="H363" s="37"/>
      <c r="I363" s="37"/>
      <c r="J363" s="37"/>
      <c r="K363" s="37"/>
      <c r="L363" s="37"/>
      <c r="M363" s="37"/>
      <c r="N363" s="37"/>
      <c r="O363" s="37"/>
      <c r="P363" s="29"/>
      <c r="R363" s="29"/>
      <c r="S363" s="29"/>
      <c r="W363" s="29"/>
      <c r="X363" s="29" t="s">
        <v>350</v>
      </c>
    </row>
    <row r="364" spans="7:24">
      <c r="G364" s="34"/>
      <c r="H364" s="37"/>
      <c r="I364" s="37"/>
      <c r="J364" s="37"/>
      <c r="K364" s="37"/>
      <c r="L364" s="37"/>
      <c r="M364" s="37"/>
      <c r="N364" s="37"/>
      <c r="O364" s="37"/>
      <c r="P364" s="29"/>
      <c r="R364" s="29"/>
      <c r="S364" s="29"/>
      <c r="W364" s="29"/>
      <c r="X364" s="29" t="s">
        <v>103</v>
      </c>
    </row>
    <row r="365" spans="7:24">
      <c r="G365" s="34"/>
      <c r="H365" s="37"/>
      <c r="I365" s="37"/>
      <c r="J365" s="37"/>
      <c r="K365" s="37"/>
      <c r="L365" s="37"/>
      <c r="M365" s="37"/>
      <c r="N365" s="37"/>
      <c r="O365" s="37"/>
      <c r="P365" s="29"/>
      <c r="R365" s="29"/>
      <c r="S365" s="29"/>
      <c r="W365" s="29"/>
      <c r="X365" s="29" t="s">
        <v>70</v>
      </c>
    </row>
    <row r="366" spans="7:24">
      <c r="G366" s="34"/>
      <c r="H366" s="37"/>
      <c r="I366" s="37"/>
      <c r="J366" s="37"/>
      <c r="K366" s="37"/>
      <c r="L366" s="37"/>
      <c r="M366" s="37"/>
      <c r="N366" s="37"/>
      <c r="O366" s="37"/>
      <c r="P366" s="29"/>
      <c r="R366" s="29"/>
      <c r="S366" s="29"/>
      <c r="W366" s="29"/>
      <c r="X366" s="29" t="s">
        <v>348</v>
      </c>
    </row>
    <row r="367" spans="7:24">
      <c r="G367" s="34"/>
      <c r="H367" s="37"/>
      <c r="I367" s="37"/>
      <c r="J367" s="37"/>
      <c r="K367" s="37"/>
      <c r="L367" s="37"/>
      <c r="M367" s="37"/>
      <c r="N367" s="37"/>
      <c r="O367" s="37"/>
      <c r="P367" s="29"/>
      <c r="R367" s="29"/>
      <c r="S367" s="29"/>
      <c r="X367" s="27">
        <v>33365</v>
      </c>
    </row>
    <row r="368" spans="7:24">
      <c r="G368" s="34"/>
      <c r="H368" s="37"/>
      <c r="I368" s="37"/>
      <c r="J368" s="37"/>
      <c r="K368" s="37"/>
      <c r="L368" s="37"/>
      <c r="M368" s="37"/>
      <c r="N368" s="37"/>
      <c r="O368" s="37"/>
      <c r="P368" s="29"/>
      <c r="R368" s="29"/>
      <c r="S368" s="29"/>
      <c r="W368" s="29"/>
      <c r="X368" s="29" t="s">
        <v>351</v>
      </c>
    </row>
    <row r="369" spans="7:24">
      <c r="G369" s="34"/>
      <c r="H369" s="37"/>
      <c r="I369" s="37"/>
      <c r="J369" s="37"/>
      <c r="K369" s="37"/>
      <c r="L369" s="37"/>
      <c r="M369" s="37"/>
      <c r="N369" s="37"/>
      <c r="O369" s="37"/>
      <c r="P369" s="29"/>
      <c r="R369" s="29"/>
      <c r="S369" s="29"/>
      <c r="W369" s="29"/>
      <c r="X369" s="29" t="s">
        <v>352</v>
      </c>
    </row>
    <row r="370" spans="7:24">
      <c r="G370" s="34"/>
      <c r="H370" s="37"/>
      <c r="I370" s="37"/>
      <c r="J370" s="37"/>
      <c r="K370" s="37"/>
      <c r="L370" s="37"/>
      <c r="M370" s="37"/>
      <c r="N370" s="37"/>
      <c r="O370" s="37"/>
      <c r="P370" s="29"/>
      <c r="R370" s="29"/>
      <c r="S370" s="29"/>
      <c r="X370" s="29" t="s">
        <v>353</v>
      </c>
    </row>
    <row r="371" spans="7:24">
      <c r="G371" s="34"/>
      <c r="H371" s="37"/>
      <c r="I371" s="37"/>
      <c r="J371" s="37"/>
      <c r="K371" s="37"/>
      <c r="L371" s="37"/>
      <c r="M371" s="37"/>
      <c r="N371" s="37"/>
      <c r="O371" s="37"/>
      <c r="P371" s="29"/>
      <c r="R371" s="29"/>
      <c r="S371" s="29"/>
      <c r="X371" s="29" t="s">
        <v>353</v>
      </c>
    </row>
    <row r="372" spans="7:24">
      <c r="G372" s="34"/>
      <c r="H372" s="37"/>
      <c r="I372" s="37"/>
      <c r="J372" s="37"/>
      <c r="K372" s="37"/>
      <c r="L372" s="37"/>
      <c r="M372" s="37"/>
      <c r="N372" s="37"/>
      <c r="O372" s="37"/>
      <c r="P372" s="29"/>
      <c r="R372" s="29"/>
      <c r="S372" s="29"/>
      <c r="W372" s="29"/>
      <c r="X372" s="29" t="s">
        <v>354</v>
      </c>
    </row>
    <row r="373" spans="7:24">
      <c r="G373" s="34"/>
      <c r="H373" s="37"/>
      <c r="I373" s="37"/>
      <c r="J373" s="37"/>
      <c r="K373" s="37"/>
      <c r="L373" s="37"/>
      <c r="M373" s="37"/>
      <c r="N373" s="37"/>
      <c r="O373" s="37"/>
      <c r="P373" s="29"/>
      <c r="R373" s="29"/>
      <c r="S373" s="29"/>
      <c r="W373" s="29"/>
      <c r="X373" s="29" t="s">
        <v>355</v>
      </c>
    </row>
    <row r="374" spans="7:24">
      <c r="G374" s="34"/>
      <c r="H374" s="37"/>
      <c r="I374" s="37"/>
      <c r="J374" s="37"/>
      <c r="K374" s="37"/>
      <c r="L374" s="37"/>
      <c r="M374" s="37"/>
      <c r="N374" s="37"/>
      <c r="O374" s="37"/>
      <c r="P374" s="29"/>
      <c r="R374" s="29"/>
      <c r="S374" s="29"/>
      <c r="W374" s="29"/>
      <c r="X374" s="29" t="s">
        <v>356</v>
      </c>
    </row>
    <row r="375" spans="7:24">
      <c r="G375" s="34"/>
      <c r="H375" s="37"/>
      <c r="I375" s="37"/>
      <c r="J375" s="37"/>
      <c r="K375" s="37"/>
      <c r="L375" s="37"/>
      <c r="M375" s="37"/>
      <c r="N375" s="37"/>
      <c r="O375" s="37"/>
      <c r="P375" s="29"/>
      <c r="R375" s="29"/>
      <c r="S375" s="29"/>
      <c r="W375" s="29"/>
      <c r="X375" s="29" t="s">
        <v>357</v>
      </c>
    </row>
    <row r="376" spans="7:24">
      <c r="G376" s="34"/>
      <c r="H376" s="37"/>
      <c r="I376" s="37"/>
      <c r="J376" s="37"/>
      <c r="K376" s="37"/>
      <c r="L376" s="37"/>
      <c r="M376" s="37"/>
      <c r="N376" s="37"/>
      <c r="O376" s="37"/>
      <c r="P376" s="29"/>
      <c r="R376" s="29"/>
      <c r="S376" s="29"/>
      <c r="W376" s="29"/>
      <c r="X376" s="29" t="s">
        <v>286</v>
      </c>
    </row>
    <row r="377" spans="7:24">
      <c r="G377" s="34"/>
      <c r="H377" s="37"/>
      <c r="I377" s="37"/>
      <c r="J377" s="37"/>
      <c r="K377" s="37"/>
      <c r="L377" s="37"/>
      <c r="M377" s="37"/>
      <c r="N377" s="37"/>
      <c r="O377" s="37"/>
      <c r="P377" s="29"/>
      <c r="R377" s="29"/>
      <c r="S377" s="29"/>
      <c r="W377" s="29"/>
      <c r="X377" s="29" t="s">
        <v>95</v>
      </c>
    </row>
    <row r="378" spans="7:24">
      <c r="G378" s="34"/>
      <c r="H378" s="37"/>
      <c r="I378" s="37"/>
      <c r="J378" s="37"/>
      <c r="K378" s="37"/>
      <c r="L378" s="37"/>
      <c r="M378" s="37"/>
      <c r="N378" s="37"/>
      <c r="O378" s="37"/>
      <c r="P378" s="29"/>
      <c r="R378" s="29"/>
      <c r="S378" s="29"/>
      <c r="W378" s="29"/>
      <c r="X378" s="29" t="s">
        <v>41</v>
      </c>
    </row>
    <row r="379" spans="7:24">
      <c r="G379" s="34"/>
      <c r="H379" s="37"/>
      <c r="I379" s="37"/>
      <c r="J379" s="37"/>
      <c r="K379" s="37"/>
      <c r="L379" s="37"/>
      <c r="M379" s="37"/>
      <c r="N379" s="37"/>
      <c r="O379" s="37"/>
      <c r="P379" s="29"/>
      <c r="R379" s="29"/>
      <c r="S379" s="29"/>
      <c r="X379" s="29" t="s">
        <v>110</v>
      </c>
    </row>
    <row r="380" spans="7:24">
      <c r="G380" s="34"/>
      <c r="H380" s="37"/>
      <c r="I380" s="37"/>
      <c r="J380" s="37"/>
      <c r="K380" s="37"/>
      <c r="L380" s="37"/>
      <c r="M380" s="37"/>
      <c r="N380" s="37"/>
      <c r="O380" s="37"/>
      <c r="P380" s="29"/>
      <c r="R380" s="29"/>
      <c r="S380" s="29"/>
      <c r="W380" s="29"/>
      <c r="X380" s="29" t="s">
        <v>289</v>
      </c>
    </row>
    <row r="381" spans="7:24">
      <c r="G381" s="34"/>
      <c r="H381" s="37"/>
      <c r="I381" s="37"/>
      <c r="J381" s="37"/>
      <c r="K381" s="37"/>
      <c r="L381" s="37"/>
      <c r="M381" s="37"/>
      <c r="N381" s="37"/>
      <c r="O381" s="37"/>
      <c r="P381" s="29"/>
      <c r="R381" s="29"/>
      <c r="S381" s="29"/>
      <c r="W381" s="29"/>
      <c r="X381" s="29" t="s">
        <v>300</v>
      </c>
    </row>
    <row r="382" spans="7:24">
      <c r="G382" s="34"/>
      <c r="H382" s="37"/>
      <c r="I382" s="37"/>
      <c r="J382" s="37"/>
      <c r="K382" s="37"/>
      <c r="L382" s="37"/>
      <c r="M382" s="37"/>
      <c r="N382" s="37"/>
      <c r="O382" s="37"/>
      <c r="P382" s="29"/>
      <c r="R382" s="29"/>
      <c r="S382" s="29"/>
      <c r="X382" s="29" t="s">
        <v>312</v>
      </c>
    </row>
    <row r="383" spans="7:24">
      <c r="G383" s="34"/>
      <c r="H383" s="37"/>
      <c r="I383" s="37"/>
      <c r="J383" s="37"/>
      <c r="K383" s="37"/>
      <c r="L383" s="37"/>
      <c r="M383" s="37"/>
      <c r="N383" s="37"/>
      <c r="O383" s="37"/>
      <c r="P383" s="29"/>
      <c r="R383" s="29"/>
      <c r="S383" s="29"/>
      <c r="X383" s="29" t="s">
        <v>358</v>
      </c>
    </row>
    <row r="384" spans="7:24">
      <c r="G384" s="34"/>
      <c r="H384" s="37"/>
      <c r="I384" s="37"/>
      <c r="J384" s="37"/>
      <c r="K384" s="37"/>
      <c r="L384" s="37"/>
      <c r="M384" s="37"/>
      <c r="N384" s="37"/>
      <c r="O384" s="37"/>
      <c r="P384" s="29"/>
      <c r="R384" s="29"/>
      <c r="S384" s="29"/>
      <c r="X384" s="29" t="s">
        <v>359</v>
      </c>
    </row>
    <row r="385" spans="7:24">
      <c r="G385" s="34"/>
      <c r="H385" s="37"/>
      <c r="I385" s="37"/>
      <c r="J385" s="37"/>
      <c r="K385" s="37"/>
      <c r="L385" s="37"/>
      <c r="M385" s="37"/>
      <c r="N385" s="37"/>
      <c r="O385" s="37"/>
      <c r="P385" s="29"/>
      <c r="R385" s="29"/>
      <c r="S385" s="29"/>
      <c r="W385" s="29"/>
      <c r="X385" s="29" t="s">
        <v>360</v>
      </c>
    </row>
    <row r="386" spans="7:24">
      <c r="G386" s="34"/>
      <c r="H386" s="37"/>
      <c r="I386" s="37"/>
      <c r="J386" s="37"/>
      <c r="K386" s="37"/>
      <c r="L386" s="37"/>
      <c r="M386" s="37"/>
      <c r="N386" s="37"/>
      <c r="O386" s="37"/>
      <c r="P386" s="29"/>
      <c r="R386" s="29"/>
      <c r="S386" s="29"/>
      <c r="W386" s="29"/>
      <c r="X386" s="29" t="s">
        <v>97</v>
      </c>
    </row>
    <row r="387" spans="7:24">
      <c r="G387" s="34"/>
      <c r="H387" s="37"/>
      <c r="I387" s="37"/>
      <c r="J387" s="37"/>
      <c r="K387" s="37"/>
      <c r="L387" s="37"/>
      <c r="M387" s="37"/>
      <c r="N387" s="37"/>
      <c r="O387" s="37"/>
      <c r="P387" s="29"/>
      <c r="R387" s="29"/>
      <c r="S387" s="29"/>
      <c r="W387" s="29"/>
      <c r="X387" s="29" t="s">
        <v>121</v>
      </c>
    </row>
    <row r="388" spans="7:24">
      <c r="G388" s="34"/>
      <c r="H388" s="37"/>
      <c r="I388" s="37"/>
      <c r="J388" s="37"/>
      <c r="K388" s="37"/>
      <c r="L388" s="37"/>
      <c r="M388" s="37"/>
      <c r="N388" s="37"/>
      <c r="O388" s="37"/>
      <c r="P388" s="29"/>
      <c r="R388" s="29"/>
      <c r="S388" s="29"/>
      <c r="W388" s="29"/>
      <c r="X388" s="29" t="s">
        <v>89</v>
      </c>
    </row>
    <row r="389" spans="7:24">
      <c r="G389" s="34"/>
      <c r="H389" s="37"/>
      <c r="I389" s="37"/>
      <c r="J389" s="37"/>
      <c r="K389" s="37"/>
      <c r="L389" s="37"/>
      <c r="M389" s="37"/>
      <c r="N389" s="37"/>
      <c r="O389" s="37"/>
      <c r="P389" s="29"/>
      <c r="R389" s="29"/>
      <c r="S389" s="29"/>
      <c r="W389" s="29"/>
      <c r="X389" s="29" t="s">
        <v>89</v>
      </c>
    </row>
    <row r="390" spans="7:24">
      <c r="G390" s="34"/>
      <c r="H390" s="37"/>
      <c r="I390" s="37"/>
      <c r="J390" s="37"/>
      <c r="K390" s="37"/>
      <c r="L390" s="37"/>
      <c r="M390" s="37"/>
      <c r="N390" s="37"/>
      <c r="O390" s="37"/>
      <c r="P390" s="29"/>
      <c r="R390" s="29"/>
      <c r="S390" s="29"/>
      <c r="W390" s="29"/>
      <c r="X390" s="29" t="s">
        <v>361</v>
      </c>
    </row>
    <row r="391" spans="7:24">
      <c r="G391" s="34"/>
      <c r="H391" s="37"/>
      <c r="I391" s="37"/>
      <c r="J391" s="37"/>
      <c r="K391" s="37"/>
      <c r="L391" s="37"/>
      <c r="M391" s="37"/>
      <c r="N391" s="37"/>
      <c r="O391" s="37"/>
      <c r="P391" s="29"/>
      <c r="R391" s="29"/>
      <c r="S391" s="29"/>
      <c r="X391" s="29" t="s">
        <v>362</v>
      </c>
    </row>
    <row r="392" spans="7:24">
      <c r="G392" s="34"/>
      <c r="H392" s="37"/>
      <c r="I392" s="37"/>
      <c r="J392" s="37"/>
      <c r="K392" s="37"/>
      <c r="L392" s="37"/>
      <c r="M392" s="37"/>
      <c r="N392" s="37"/>
      <c r="O392" s="37"/>
      <c r="P392" s="29"/>
      <c r="R392" s="29"/>
      <c r="S392" s="29"/>
      <c r="X392" s="29" t="s">
        <v>363</v>
      </c>
    </row>
    <row r="393" spans="7:24">
      <c r="G393" s="34"/>
      <c r="H393" s="37"/>
      <c r="I393" s="37"/>
      <c r="J393" s="37"/>
      <c r="K393" s="37"/>
      <c r="L393" s="37"/>
      <c r="M393" s="37"/>
      <c r="N393" s="37"/>
      <c r="O393" s="37"/>
      <c r="P393" s="29"/>
      <c r="R393" s="29"/>
      <c r="S393" s="29"/>
      <c r="W393" s="29"/>
      <c r="X393" s="29" t="s">
        <v>122</v>
      </c>
    </row>
    <row r="394" spans="7:24">
      <c r="G394" s="34"/>
      <c r="H394" s="37"/>
      <c r="I394" s="37"/>
      <c r="J394" s="37"/>
      <c r="K394" s="37"/>
      <c r="L394" s="37"/>
      <c r="M394" s="37"/>
      <c r="N394" s="37"/>
      <c r="O394" s="37"/>
      <c r="P394" s="29"/>
      <c r="R394" s="29"/>
      <c r="S394" s="29"/>
      <c r="W394" s="29"/>
      <c r="X394" s="29" t="s">
        <v>96</v>
      </c>
    </row>
    <row r="395" spans="7:24">
      <c r="G395" s="34"/>
      <c r="H395" s="37"/>
      <c r="I395" s="37"/>
      <c r="J395" s="37"/>
      <c r="K395" s="37"/>
      <c r="L395" s="37"/>
      <c r="M395" s="37"/>
      <c r="N395" s="37"/>
      <c r="O395" s="37"/>
      <c r="P395" s="29"/>
      <c r="R395" s="29"/>
      <c r="S395" s="29"/>
      <c r="W395" s="29"/>
      <c r="X395" s="29" t="s">
        <v>364</v>
      </c>
    </row>
    <row r="396" spans="7:24">
      <c r="G396" s="34"/>
      <c r="H396" s="37"/>
      <c r="I396" s="37"/>
      <c r="J396" s="37"/>
      <c r="K396" s="37"/>
      <c r="L396" s="37"/>
      <c r="M396" s="37"/>
      <c r="N396" s="37"/>
      <c r="O396" s="37"/>
      <c r="P396" s="29"/>
      <c r="R396" s="29"/>
      <c r="S396" s="29"/>
      <c r="W396" s="29"/>
      <c r="X396" s="29" t="s">
        <v>365</v>
      </c>
    </row>
    <row r="397" spans="7:24">
      <c r="G397" s="34"/>
      <c r="H397" s="37"/>
      <c r="I397" s="37"/>
      <c r="J397" s="37"/>
      <c r="K397" s="37"/>
      <c r="L397" s="37"/>
      <c r="M397" s="37"/>
      <c r="N397" s="37"/>
      <c r="O397" s="37"/>
      <c r="P397" s="29"/>
      <c r="R397" s="29"/>
      <c r="S397" s="29"/>
      <c r="W397" s="29"/>
      <c r="X397" s="29" t="s">
        <v>89</v>
      </c>
    </row>
    <row r="398" spans="7:24">
      <c r="G398" s="34"/>
      <c r="H398" s="37"/>
      <c r="I398" s="37"/>
      <c r="J398" s="37"/>
      <c r="K398" s="37"/>
      <c r="L398" s="37"/>
      <c r="M398" s="37"/>
      <c r="N398" s="37"/>
      <c r="O398" s="37"/>
      <c r="P398" s="29"/>
      <c r="R398" s="29"/>
      <c r="S398" s="29"/>
      <c r="W398" s="29"/>
      <c r="X398" s="29" t="s">
        <v>366</v>
      </c>
    </row>
    <row r="399" spans="7:24">
      <c r="G399" s="86"/>
      <c r="H399" s="87"/>
      <c r="I399" s="87"/>
      <c r="J399" s="87"/>
      <c r="K399" s="87"/>
      <c r="L399" s="87"/>
      <c r="M399" s="87"/>
      <c r="N399" s="87"/>
      <c r="O399" s="87"/>
      <c r="P399" s="88"/>
      <c r="Q399" s="88"/>
      <c r="R399" s="88"/>
      <c r="S399" s="88"/>
      <c r="T399" s="88"/>
      <c r="U399" s="88"/>
      <c r="V399" s="88"/>
      <c r="W399" s="88"/>
      <c r="X399" s="88" t="s">
        <v>367</v>
      </c>
    </row>
    <row r="400" spans="7:24">
      <c r="G400" s="34"/>
      <c r="H400" s="37"/>
      <c r="I400" s="37"/>
      <c r="J400" s="37"/>
      <c r="K400" s="37"/>
      <c r="L400" s="37"/>
      <c r="M400" s="37"/>
      <c r="N400" s="37"/>
      <c r="O400" s="37"/>
      <c r="P400" s="29"/>
      <c r="R400" s="29"/>
      <c r="S400" s="29"/>
      <c r="W400" s="29"/>
      <c r="X400" s="29" t="s">
        <v>119</v>
      </c>
    </row>
    <row r="401" spans="7:24">
      <c r="G401" s="34"/>
      <c r="H401" s="37"/>
      <c r="I401" s="37"/>
      <c r="J401" s="37"/>
      <c r="K401" s="37"/>
      <c r="L401" s="37"/>
      <c r="M401" s="37"/>
      <c r="N401" s="37"/>
      <c r="O401" s="37"/>
      <c r="P401" s="29"/>
      <c r="R401" s="29"/>
      <c r="S401" s="29"/>
      <c r="W401" s="29"/>
      <c r="X401" s="29" t="s">
        <v>368</v>
      </c>
    </row>
    <row r="402" spans="7:24">
      <c r="G402" s="34"/>
      <c r="H402" s="37"/>
      <c r="I402" s="37"/>
      <c r="J402" s="37"/>
      <c r="K402" s="37"/>
      <c r="L402" s="37"/>
      <c r="M402" s="37"/>
      <c r="N402" s="37"/>
      <c r="O402" s="37"/>
      <c r="P402" s="29"/>
      <c r="R402" s="29"/>
      <c r="S402" s="29"/>
      <c r="W402" s="29"/>
      <c r="X402" s="29" t="s">
        <v>369</v>
      </c>
    </row>
    <row r="403" spans="7:24">
      <c r="G403" s="34"/>
      <c r="H403" s="37"/>
      <c r="I403" s="37"/>
      <c r="J403" s="37"/>
      <c r="K403" s="37"/>
      <c r="L403" s="37"/>
      <c r="M403" s="37"/>
      <c r="N403" s="37"/>
      <c r="O403" s="37"/>
      <c r="P403" s="29"/>
      <c r="R403" s="29"/>
      <c r="S403" s="29"/>
      <c r="W403" s="29"/>
      <c r="X403" s="29" t="s">
        <v>370</v>
      </c>
    </row>
    <row r="404" spans="7:24">
      <c r="G404" s="34"/>
      <c r="H404" s="37"/>
      <c r="I404" s="37"/>
      <c r="J404" s="37"/>
      <c r="K404" s="37"/>
      <c r="L404" s="37"/>
      <c r="M404" s="37"/>
      <c r="N404" s="37"/>
      <c r="O404" s="37"/>
      <c r="P404" s="29"/>
      <c r="R404" s="29"/>
      <c r="S404" s="29"/>
      <c r="W404" s="29"/>
      <c r="X404" s="29" t="s">
        <v>369</v>
      </c>
    </row>
    <row r="405" spans="7:24">
      <c r="G405" s="34"/>
      <c r="H405" s="37"/>
      <c r="I405" s="37"/>
      <c r="J405" s="37"/>
      <c r="K405" s="37"/>
      <c r="L405" s="37"/>
      <c r="M405" s="37"/>
      <c r="N405" s="37"/>
      <c r="O405" s="37"/>
      <c r="P405" s="29"/>
      <c r="R405" s="29"/>
      <c r="S405" s="29"/>
      <c r="W405" s="29"/>
      <c r="X405" s="29" t="s">
        <v>371</v>
      </c>
    </row>
    <row r="406" spans="7:24">
      <c r="G406" s="34"/>
      <c r="H406" s="37"/>
      <c r="I406" s="37"/>
      <c r="J406" s="37"/>
      <c r="K406" s="37"/>
      <c r="L406" s="37"/>
      <c r="M406" s="37"/>
      <c r="N406" s="37"/>
      <c r="O406" s="37"/>
      <c r="P406" s="29"/>
      <c r="R406" s="29"/>
      <c r="S406" s="29"/>
      <c r="W406" s="29"/>
      <c r="X406" s="29" t="s">
        <v>372</v>
      </c>
    </row>
    <row r="407" spans="7:24">
      <c r="G407" s="34"/>
      <c r="H407" s="37"/>
      <c r="I407" s="37"/>
      <c r="J407" s="37"/>
      <c r="K407" s="37"/>
      <c r="L407" s="37"/>
      <c r="M407" s="37"/>
      <c r="N407" s="37"/>
      <c r="O407" s="37"/>
      <c r="Q407" s="40"/>
      <c r="R407" s="29"/>
      <c r="S407" s="29"/>
      <c r="W407" s="29"/>
    </row>
    <row r="408" spans="7:24">
      <c r="G408" s="34"/>
      <c r="H408" s="37"/>
      <c r="I408" s="37"/>
      <c r="J408" s="37"/>
      <c r="K408" s="37"/>
      <c r="L408" s="37"/>
      <c r="M408" s="37"/>
      <c r="N408" s="37"/>
      <c r="O408" s="37"/>
      <c r="P408" s="29"/>
      <c r="R408" s="29"/>
      <c r="S408" s="29"/>
      <c r="W408" s="29"/>
      <c r="X408" s="29" t="s">
        <v>76</v>
      </c>
    </row>
    <row r="409" spans="7:24">
      <c r="G409" s="34"/>
      <c r="H409" s="37"/>
      <c r="I409" s="37"/>
      <c r="J409" s="37"/>
      <c r="K409" s="37"/>
      <c r="L409" s="37"/>
      <c r="M409" s="37"/>
      <c r="N409" s="37"/>
      <c r="O409" s="37"/>
      <c r="P409" s="29"/>
      <c r="R409" s="29"/>
      <c r="S409" s="29"/>
      <c r="T409" s="41"/>
      <c r="W409" s="29"/>
      <c r="X409" s="29" t="s">
        <v>246</v>
      </c>
    </row>
    <row r="410" spans="7:24">
      <c r="G410" s="34"/>
      <c r="H410" s="37"/>
      <c r="I410" s="37"/>
      <c r="J410" s="37"/>
      <c r="K410" s="37"/>
      <c r="L410" s="37"/>
      <c r="M410" s="37"/>
      <c r="N410" s="37"/>
      <c r="O410" s="37"/>
      <c r="P410" s="29"/>
      <c r="R410" s="29"/>
      <c r="S410" s="29"/>
      <c r="W410" s="38"/>
      <c r="X410" s="29" t="s">
        <v>373</v>
      </c>
    </row>
    <row r="411" spans="7:24">
      <c r="G411" s="34"/>
      <c r="H411" s="37"/>
      <c r="I411" s="37"/>
      <c r="J411" s="37"/>
      <c r="K411" s="37"/>
      <c r="L411" s="37"/>
      <c r="M411" s="37"/>
      <c r="N411" s="37"/>
      <c r="O411" s="37"/>
      <c r="P411" s="29"/>
      <c r="R411" s="29"/>
      <c r="S411" s="29"/>
      <c r="W411" s="38"/>
      <c r="X411" s="29" t="s">
        <v>373</v>
      </c>
    </row>
    <row r="412" spans="7:24">
      <c r="G412" s="34"/>
      <c r="H412" s="37"/>
      <c r="I412" s="37"/>
      <c r="J412" s="37"/>
      <c r="K412" s="37"/>
      <c r="L412" s="37"/>
      <c r="M412" s="37"/>
      <c r="N412" s="37"/>
      <c r="O412" s="37"/>
      <c r="P412" s="29"/>
      <c r="R412" s="29"/>
      <c r="S412" s="29"/>
      <c r="W412" s="29"/>
      <c r="X412" s="29" t="s">
        <v>374</v>
      </c>
    </row>
    <row r="413" spans="7:24">
      <c r="G413" s="34"/>
      <c r="H413" s="37"/>
      <c r="I413" s="37"/>
      <c r="J413" s="37"/>
      <c r="K413" s="37"/>
      <c r="L413" s="37"/>
      <c r="M413" s="37"/>
      <c r="N413" s="37"/>
      <c r="O413" s="37"/>
      <c r="P413" s="29"/>
      <c r="Q413" s="42"/>
      <c r="R413" s="29"/>
      <c r="S413" s="29"/>
      <c r="W413" s="29"/>
      <c r="X413" s="29" t="s">
        <v>375</v>
      </c>
    </row>
    <row r="414" spans="7:24">
      <c r="G414" s="34"/>
      <c r="H414" s="37"/>
      <c r="I414" s="37"/>
      <c r="J414" s="37"/>
      <c r="K414" s="37"/>
      <c r="L414" s="37"/>
      <c r="M414" s="37"/>
      <c r="N414" s="37"/>
      <c r="O414" s="37"/>
      <c r="P414" s="29"/>
      <c r="R414" s="29"/>
      <c r="S414" s="29"/>
      <c r="W414" s="29"/>
      <c r="X414" s="29" t="s">
        <v>100</v>
      </c>
    </row>
    <row r="415" spans="7:24">
      <c r="G415" s="34"/>
      <c r="H415" s="37"/>
      <c r="I415" s="37"/>
      <c r="J415" s="37"/>
      <c r="K415" s="37"/>
      <c r="L415" s="37"/>
      <c r="M415" s="37"/>
      <c r="N415" s="37"/>
      <c r="O415" s="37"/>
      <c r="P415" s="29"/>
      <c r="Q415" s="43"/>
      <c r="R415" s="29"/>
      <c r="S415" s="29"/>
      <c r="W415" s="29"/>
      <c r="X415" s="29" t="s">
        <v>376</v>
      </c>
    </row>
    <row r="416" spans="7:24">
      <c r="G416" s="34"/>
      <c r="H416" s="37"/>
      <c r="I416" s="37"/>
      <c r="J416" s="37"/>
      <c r="K416" s="37"/>
      <c r="L416" s="37"/>
      <c r="M416" s="37"/>
      <c r="N416" s="37"/>
      <c r="O416" s="37"/>
      <c r="P416" s="29"/>
      <c r="Q416" s="43"/>
      <c r="R416" s="29"/>
      <c r="S416" s="29"/>
      <c r="W416" s="29"/>
      <c r="X416" s="29" t="s">
        <v>377</v>
      </c>
    </row>
    <row r="417" spans="7:24">
      <c r="G417" s="34"/>
      <c r="H417" s="37"/>
      <c r="I417" s="37"/>
      <c r="J417" s="37"/>
      <c r="K417" s="37"/>
      <c r="L417" s="37"/>
      <c r="M417" s="37"/>
      <c r="N417" s="37"/>
      <c r="O417" s="37"/>
      <c r="P417" s="29"/>
      <c r="R417" s="29"/>
      <c r="S417" s="29"/>
      <c r="W417" s="29"/>
      <c r="X417" s="29" t="s">
        <v>113</v>
      </c>
    </row>
    <row r="418" spans="7:24">
      <c r="G418" s="34"/>
      <c r="H418" s="37"/>
      <c r="I418" s="37"/>
      <c r="J418" s="37"/>
      <c r="K418" s="37"/>
      <c r="L418" s="37"/>
      <c r="M418" s="37"/>
      <c r="N418" s="37"/>
      <c r="O418" s="37"/>
      <c r="P418" s="29"/>
      <c r="Q418" s="43"/>
      <c r="R418" s="29"/>
      <c r="S418" s="29"/>
      <c r="W418" s="29"/>
      <c r="X418" s="29" t="s">
        <v>378</v>
      </c>
    </row>
    <row r="419" spans="7:24">
      <c r="G419" s="34"/>
      <c r="H419" s="37"/>
      <c r="I419" s="37"/>
      <c r="J419" s="37"/>
      <c r="K419" s="37"/>
      <c r="L419" s="37"/>
      <c r="M419" s="37"/>
      <c r="N419" s="37"/>
      <c r="O419" s="37"/>
      <c r="P419" s="29"/>
      <c r="Q419" s="44"/>
      <c r="R419" s="29"/>
      <c r="S419" s="29"/>
      <c r="W419" s="29"/>
      <c r="X419" s="29" t="s">
        <v>360</v>
      </c>
    </row>
    <row r="420" spans="7:24">
      <c r="G420" s="34"/>
      <c r="H420" s="37"/>
      <c r="I420" s="37"/>
      <c r="J420" s="37"/>
      <c r="K420" s="37"/>
      <c r="L420" s="37"/>
      <c r="M420" s="37"/>
      <c r="N420" s="37"/>
      <c r="O420" s="37"/>
      <c r="P420" s="29"/>
      <c r="R420" s="29"/>
      <c r="S420" s="29"/>
      <c r="W420" s="29"/>
      <c r="X420" s="29" t="s">
        <v>379</v>
      </c>
    </row>
    <row r="421" spans="7:24">
      <c r="G421" s="34"/>
      <c r="H421" s="37"/>
      <c r="I421" s="37"/>
      <c r="J421" s="37"/>
      <c r="K421" s="37"/>
      <c r="L421" s="37"/>
      <c r="M421" s="37"/>
      <c r="N421" s="37"/>
      <c r="O421" s="37"/>
      <c r="P421" s="29"/>
      <c r="R421" s="29"/>
      <c r="S421" s="29"/>
      <c r="W421" s="29"/>
      <c r="X421" s="29" t="s">
        <v>103</v>
      </c>
    </row>
    <row r="422" spans="7:24">
      <c r="G422" s="34"/>
      <c r="H422" s="37"/>
      <c r="I422" s="37"/>
      <c r="J422" s="37"/>
      <c r="K422" s="37"/>
      <c r="L422" s="37"/>
      <c r="M422" s="37"/>
      <c r="N422" s="37"/>
      <c r="O422" s="37"/>
      <c r="P422" s="29"/>
      <c r="R422" s="29"/>
      <c r="S422" s="29"/>
      <c r="W422" s="29"/>
      <c r="X422" s="29" t="s">
        <v>111</v>
      </c>
    </row>
    <row r="423" spans="7:24">
      <c r="G423" s="34"/>
      <c r="H423" s="37"/>
      <c r="I423" s="37"/>
      <c r="J423" s="37"/>
      <c r="K423" s="37"/>
      <c r="L423" s="37"/>
      <c r="M423" s="37"/>
      <c r="N423" s="37"/>
      <c r="O423" s="37"/>
      <c r="P423" s="29"/>
      <c r="R423" s="29"/>
      <c r="S423" s="29"/>
      <c r="W423" s="29"/>
      <c r="X423" s="29" t="s">
        <v>65</v>
      </c>
    </row>
    <row r="424" spans="7:24">
      <c r="G424" s="34"/>
      <c r="H424" s="37"/>
      <c r="I424" s="37"/>
      <c r="J424" s="37"/>
      <c r="K424" s="37"/>
      <c r="L424" s="37"/>
      <c r="M424" s="37"/>
      <c r="N424" s="37"/>
      <c r="O424" s="37"/>
      <c r="P424" s="29"/>
      <c r="R424" s="29"/>
      <c r="S424" s="29"/>
      <c r="W424" s="29"/>
      <c r="X424" s="29" t="s">
        <v>380</v>
      </c>
    </row>
    <row r="425" spans="7:24">
      <c r="G425" s="34"/>
      <c r="H425" s="37"/>
      <c r="I425" s="37"/>
      <c r="J425" s="37"/>
      <c r="K425" s="37"/>
      <c r="L425" s="37"/>
      <c r="M425" s="37"/>
      <c r="N425" s="37"/>
      <c r="O425" s="37"/>
      <c r="P425" s="29"/>
      <c r="R425" s="29"/>
      <c r="S425" s="29"/>
      <c r="W425" s="29"/>
      <c r="X425" s="29" t="s">
        <v>381</v>
      </c>
    </row>
    <row r="426" spans="7:24">
      <c r="G426" s="414"/>
      <c r="H426" s="37"/>
      <c r="I426" s="37"/>
      <c r="J426" s="37"/>
      <c r="K426" s="37"/>
      <c r="L426" s="37"/>
      <c r="M426" s="37"/>
      <c r="N426" s="37"/>
      <c r="O426" s="37"/>
      <c r="P426" s="415"/>
      <c r="Q426" s="45"/>
      <c r="R426" s="418"/>
      <c r="S426" s="418"/>
      <c r="T426" s="418"/>
      <c r="U426" s="45"/>
      <c r="V426" s="418"/>
      <c r="W426" s="418"/>
      <c r="X426" s="46" t="s">
        <v>382</v>
      </c>
    </row>
    <row r="427" spans="7:24">
      <c r="G427" s="414"/>
      <c r="H427" s="37"/>
      <c r="I427" s="37"/>
      <c r="J427" s="37"/>
      <c r="K427" s="37"/>
      <c r="L427" s="37"/>
      <c r="M427" s="37"/>
      <c r="N427" s="37"/>
      <c r="O427" s="37"/>
      <c r="P427" s="416"/>
      <c r="Q427" s="38"/>
      <c r="R427" s="419"/>
      <c r="S427" s="419"/>
      <c r="T427" s="419"/>
      <c r="U427" s="38"/>
      <c r="V427" s="419"/>
      <c r="W427" s="419"/>
      <c r="X427" s="47" t="s">
        <v>274</v>
      </c>
    </row>
    <row r="428" spans="7:24">
      <c r="G428" s="414"/>
      <c r="H428" s="37"/>
      <c r="I428" s="37"/>
      <c r="J428" s="37"/>
      <c r="K428" s="37"/>
      <c r="L428" s="37"/>
      <c r="M428" s="37"/>
      <c r="N428" s="37"/>
      <c r="O428" s="37"/>
      <c r="P428" s="416"/>
      <c r="R428" s="419"/>
      <c r="S428" s="29"/>
      <c r="W428" s="29"/>
      <c r="X428" s="47" t="s">
        <v>368</v>
      </c>
    </row>
    <row r="429" spans="7:24">
      <c r="G429" s="414"/>
      <c r="H429" s="37"/>
      <c r="I429" s="37"/>
      <c r="J429" s="37"/>
      <c r="K429" s="37"/>
      <c r="L429" s="37"/>
      <c r="M429" s="37"/>
      <c r="N429" s="37"/>
      <c r="O429" s="37"/>
      <c r="P429" s="416"/>
      <c r="R429" s="419"/>
      <c r="S429" s="29"/>
      <c r="W429" s="29"/>
      <c r="X429" s="47" t="s">
        <v>383</v>
      </c>
    </row>
    <row r="430" spans="7:24">
      <c r="G430" s="414"/>
      <c r="H430" s="37"/>
      <c r="I430" s="37"/>
      <c r="J430" s="37"/>
      <c r="K430" s="37"/>
      <c r="L430" s="37"/>
      <c r="M430" s="37"/>
      <c r="N430" s="37"/>
      <c r="O430" s="37"/>
      <c r="P430" s="416"/>
      <c r="R430" s="419"/>
      <c r="S430" s="29"/>
      <c r="W430" s="29"/>
      <c r="X430" s="47" t="s">
        <v>275</v>
      </c>
    </row>
    <row r="431" spans="7:24">
      <c r="G431" s="414"/>
      <c r="H431" s="37"/>
      <c r="I431" s="37"/>
      <c r="J431" s="37"/>
      <c r="K431" s="37"/>
      <c r="L431" s="37"/>
      <c r="M431" s="37"/>
      <c r="N431" s="37"/>
      <c r="O431" s="37"/>
      <c r="P431" s="416"/>
      <c r="R431" s="419"/>
      <c r="S431" s="419"/>
      <c r="T431" s="419"/>
      <c r="U431" s="38"/>
      <c r="V431" s="419"/>
      <c r="W431" s="419"/>
      <c r="X431" s="47" t="s">
        <v>295</v>
      </c>
    </row>
    <row r="432" spans="7:24">
      <c r="G432" s="414"/>
      <c r="H432" s="37"/>
      <c r="I432" s="37"/>
      <c r="J432" s="37"/>
      <c r="K432" s="37"/>
      <c r="L432" s="37"/>
      <c r="M432" s="37"/>
      <c r="N432" s="37"/>
      <c r="O432" s="37"/>
      <c r="P432" s="416"/>
      <c r="R432" s="419"/>
      <c r="S432" s="419"/>
      <c r="T432" s="419"/>
      <c r="U432" s="38"/>
      <c r="V432" s="419"/>
      <c r="W432" s="419"/>
      <c r="X432" s="47" t="s">
        <v>384</v>
      </c>
    </row>
    <row r="433" spans="7:24">
      <c r="G433" s="414"/>
      <c r="H433" s="37"/>
      <c r="I433" s="37"/>
      <c r="J433" s="37"/>
      <c r="K433" s="37"/>
      <c r="L433" s="37"/>
      <c r="M433" s="37"/>
      <c r="N433" s="37"/>
      <c r="O433" s="37"/>
      <c r="P433" s="416"/>
      <c r="R433" s="419"/>
      <c r="S433" s="38"/>
      <c r="T433" s="38"/>
      <c r="U433" s="38"/>
      <c r="V433" s="38"/>
      <c r="W433" s="38"/>
      <c r="X433" s="47" t="s">
        <v>246</v>
      </c>
    </row>
    <row r="434" spans="7:24">
      <c r="G434" s="414"/>
      <c r="H434" s="37"/>
      <c r="I434" s="37"/>
      <c r="J434" s="37"/>
      <c r="K434" s="37"/>
      <c r="L434" s="37"/>
      <c r="M434" s="37"/>
      <c r="N434" s="37"/>
      <c r="O434" s="37"/>
      <c r="P434" s="417"/>
      <c r="Q434" s="48"/>
      <c r="R434" s="420"/>
      <c r="S434" s="49"/>
      <c r="T434" s="49"/>
      <c r="U434" s="49"/>
      <c r="V434" s="49"/>
      <c r="W434" s="49"/>
      <c r="X434" s="50" t="s">
        <v>373</v>
      </c>
    </row>
    <row r="435" spans="7:24">
      <c r="G435" s="414"/>
      <c r="H435" s="37"/>
      <c r="I435" s="51"/>
      <c r="J435" s="51"/>
      <c r="K435" s="51"/>
      <c r="L435" s="51"/>
      <c r="M435" s="51"/>
      <c r="N435" s="51"/>
      <c r="O435" s="51"/>
      <c r="P435" s="415"/>
      <c r="Q435" s="45"/>
      <c r="R435" s="418"/>
      <c r="S435" s="45"/>
      <c r="T435" s="45"/>
      <c r="U435" s="45"/>
      <c r="V435" s="45"/>
      <c r="W435" s="45"/>
      <c r="X435" s="46" t="s">
        <v>317</v>
      </c>
    </row>
    <row r="436" spans="7:24">
      <c r="G436" s="414"/>
      <c r="H436" s="37"/>
      <c r="I436" s="51"/>
      <c r="J436" s="51"/>
      <c r="K436" s="51"/>
      <c r="L436" s="51"/>
      <c r="M436" s="51"/>
      <c r="N436" s="51"/>
      <c r="O436" s="51"/>
      <c r="P436" s="417"/>
      <c r="Q436" s="49"/>
      <c r="R436" s="420"/>
      <c r="S436" s="49"/>
      <c r="T436" s="49"/>
      <c r="U436" s="49"/>
      <c r="V436" s="49"/>
      <c r="W436" s="49"/>
      <c r="X436" s="50" t="s">
        <v>295</v>
      </c>
    </row>
    <row r="437" spans="7:24">
      <c r="G437" s="414"/>
      <c r="H437" s="37"/>
      <c r="I437" s="51"/>
      <c r="J437" s="51"/>
      <c r="K437" s="51"/>
      <c r="L437" s="51"/>
      <c r="M437" s="51"/>
      <c r="N437" s="51"/>
      <c r="O437" s="51"/>
      <c r="P437" s="415"/>
      <c r="Q437" s="45"/>
      <c r="R437" s="418"/>
      <c r="S437" s="45"/>
      <c r="T437" s="45"/>
      <c r="U437" s="45"/>
      <c r="V437" s="45"/>
      <c r="W437" s="45"/>
      <c r="X437" s="46" t="s">
        <v>385</v>
      </c>
    </row>
    <row r="438" spans="7:24">
      <c r="G438" s="414"/>
      <c r="H438" s="37"/>
      <c r="I438" s="51"/>
      <c r="J438" s="51"/>
      <c r="K438" s="51"/>
      <c r="L438" s="51"/>
      <c r="M438" s="51"/>
      <c r="N438" s="51"/>
      <c r="O438" s="51"/>
      <c r="P438" s="416"/>
      <c r="Q438" s="38"/>
      <c r="R438" s="419"/>
      <c r="S438" s="38"/>
      <c r="T438" s="38"/>
      <c r="U438" s="38"/>
      <c r="V438" s="38"/>
      <c r="W438" s="38"/>
      <c r="X438" s="47" t="s">
        <v>368</v>
      </c>
    </row>
    <row r="439" spans="7:24">
      <c r="G439" s="414"/>
      <c r="H439" s="37"/>
      <c r="I439" s="51"/>
      <c r="J439" s="51"/>
      <c r="K439" s="51"/>
      <c r="L439" s="51"/>
      <c r="M439" s="51"/>
      <c r="N439" s="51"/>
      <c r="O439" s="51"/>
      <c r="P439" s="416"/>
      <c r="Q439" s="38"/>
      <c r="R439" s="419"/>
      <c r="S439" s="38"/>
      <c r="T439" s="38"/>
      <c r="U439" s="38"/>
      <c r="V439" s="38"/>
      <c r="W439" s="38"/>
      <c r="X439" s="47" t="s">
        <v>386</v>
      </c>
    </row>
    <row r="440" spans="7:24">
      <c r="G440" s="414"/>
      <c r="H440" s="37"/>
      <c r="I440" s="51"/>
      <c r="J440" s="51"/>
      <c r="K440" s="51"/>
      <c r="L440" s="51"/>
      <c r="M440" s="51"/>
      <c r="N440" s="51"/>
      <c r="O440" s="51"/>
      <c r="P440" s="417"/>
      <c r="Q440" s="49"/>
      <c r="R440" s="420"/>
      <c r="S440" s="49"/>
      <c r="T440" s="49"/>
      <c r="U440" s="49"/>
      <c r="V440" s="49"/>
      <c r="W440" s="49"/>
      <c r="X440" s="50" t="s">
        <v>387</v>
      </c>
    </row>
    <row r="441" spans="7:24">
      <c r="G441" s="414"/>
      <c r="H441" s="37"/>
      <c r="I441" s="51"/>
      <c r="J441" s="51"/>
      <c r="K441" s="51"/>
      <c r="L441" s="51"/>
      <c r="M441" s="51"/>
      <c r="N441" s="51"/>
      <c r="O441" s="51"/>
      <c r="P441" s="415"/>
      <c r="Q441" s="45"/>
      <c r="R441" s="418"/>
      <c r="S441" s="418"/>
      <c r="T441" s="418"/>
      <c r="U441" s="45"/>
      <c r="V441" s="418"/>
      <c r="W441" s="418"/>
      <c r="X441" s="46" t="s">
        <v>274</v>
      </c>
    </row>
    <row r="442" spans="7:24">
      <c r="G442" s="414"/>
      <c r="H442" s="37"/>
      <c r="I442" s="51"/>
      <c r="J442" s="51"/>
      <c r="K442" s="51"/>
      <c r="L442" s="51"/>
      <c r="M442" s="51"/>
      <c r="N442" s="51"/>
      <c r="O442" s="51"/>
      <c r="P442" s="416"/>
      <c r="Q442" s="38"/>
      <c r="R442" s="419"/>
      <c r="S442" s="419"/>
      <c r="T442" s="419"/>
      <c r="U442" s="38"/>
      <c r="V442" s="419"/>
      <c r="W442" s="419"/>
      <c r="X442" s="47" t="s">
        <v>388</v>
      </c>
    </row>
    <row r="443" spans="7:24">
      <c r="G443" s="414"/>
      <c r="H443" s="37"/>
      <c r="I443" s="51"/>
      <c r="J443" s="51"/>
      <c r="K443" s="51"/>
      <c r="L443" s="51"/>
      <c r="M443" s="51"/>
      <c r="N443" s="51"/>
      <c r="O443" s="51"/>
      <c r="P443" s="416"/>
      <c r="Q443" s="38"/>
      <c r="R443" s="419"/>
      <c r="S443" s="38"/>
      <c r="T443" s="38"/>
      <c r="U443" s="38"/>
      <c r="V443" s="38"/>
      <c r="W443" s="38"/>
      <c r="X443" s="47" t="s">
        <v>368</v>
      </c>
    </row>
    <row r="444" spans="7:24">
      <c r="G444" s="414"/>
      <c r="H444" s="37"/>
      <c r="I444" s="51"/>
      <c r="J444" s="51"/>
      <c r="K444" s="51"/>
      <c r="L444" s="51"/>
      <c r="M444" s="51"/>
      <c r="N444" s="51"/>
      <c r="O444" s="51"/>
      <c r="P444" s="416"/>
      <c r="Q444" s="38"/>
      <c r="R444" s="419"/>
      <c r="S444" s="38"/>
      <c r="T444" s="38"/>
      <c r="U444" s="38"/>
      <c r="V444" s="38"/>
      <c r="W444" s="38"/>
      <c r="X444" s="47" t="s">
        <v>383</v>
      </c>
    </row>
    <row r="445" spans="7:24">
      <c r="G445" s="414"/>
      <c r="H445" s="37"/>
      <c r="I445" s="51"/>
      <c r="J445" s="51"/>
      <c r="K445" s="51"/>
      <c r="L445" s="51"/>
      <c r="M445" s="51"/>
      <c r="N445" s="51"/>
      <c r="O445" s="51"/>
      <c r="P445" s="417"/>
      <c r="Q445" s="49"/>
      <c r="R445" s="420"/>
      <c r="S445" s="49"/>
      <c r="T445" s="49"/>
      <c r="U445" s="49"/>
      <c r="V445" s="49"/>
      <c r="W445" s="49"/>
      <c r="X445" s="50" t="s">
        <v>372</v>
      </c>
    </row>
    <row r="446" spans="7:24">
      <c r="G446" s="414"/>
      <c r="H446" s="37"/>
      <c r="I446" s="51"/>
      <c r="J446" s="51"/>
      <c r="K446" s="51"/>
      <c r="L446" s="51"/>
      <c r="M446" s="51"/>
      <c r="N446" s="51"/>
      <c r="O446" s="51"/>
      <c r="P446" s="415"/>
      <c r="Q446" s="45"/>
      <c r="R446" s="418"/>
      <c r="S446" s="45"/>
      <c r="T446" s="45"/>
      <c r="U446" s="45"/>
      <c r="V446" s="45"/>
      <c r="W446" s="45"/>
      <c r="X446" s="46" t="s">
        <v>385</v>
      </c>
    </row>
    <row r="447" spans="7:24">
      <c r="G447" s="414"/>
      <c r="H447" s="37"/>
      <c r="I447" s="51"/>
      <c r="J447" s="51"/>
      <c r="K447" s="51"/>
      <c r="L447" s="51"/>
      <c r="M447" s="51"/>
      <c r="N447" s="51"/>
      <c r="O447" s="51"/>
      <c r="P447" s="416"/>
      <c r="Q447" s="38"/>
      <c r="R447" s="419"/>
      <c r="S447" s="38"/>
      <c r="T447" s="38"/>
      <c r="U447" s="38"/>
      <c r="V447" s="38"/>
      <c r="W447" s="38"/>
      <c r="X447" s="47" t="s">
        <v>368</v>
      </c>
    </row>
    <row r="448" spans="7:24">
      <c r="G448" s="414"/>
      <c r="H448" s="37"/>
      <c r="I448" s="51"/>
      <c r="J448" s="51"/>
      <c r="K448" s="51"/>
      <c r="L448" s="51"/>
      <c r="M448" s="51"/>
      <c r="N448" s="51"/>
      <c r="O448" s="51"/>
      <c r="P448" s="416"/>
      <c r="Q448" s="38"/>
      <c r="R448" s="419"/>
      <c r="S448" s="38"/>
      <c r="T448" s="38"/>
      <c r="U448" s="38"/>
      <c r="V448" s="38"/>
      <c r="W448" s="38"/>
      <c r="X448" s="47" t="s">
        <v>317</v>
      </c>
    </row>
    <row r="449" spans="7:24">
      <c r="G449" s="414"/>
      <c r="H449" s="37"/>
      <c r="I449" s="51"/>
      <c r="J449" s="51"/>
      <c r="K449" s="51"/>
      <c r="L449" s="51"/>
      <c r="M449" s="51"/>
      <c r="N449" s="51"/>
      <c r="O449" s="51"/>
      <c r="P449" s="416"/>
      <c r="Q449" s="38"/>
      <c r="R449" s="419"/>
      <c r="S449" s="38"/>
      <c r="T449" s="38"/>
      <c r="U449" s="38"/>
      <c r="V449" s="38"/>
      <c r="W449" s="38"/>
      <c r="X449" s="47" t="s">
        <v>383</v>
      </c>
    </row>
    <row r="450" spans="7:24">
      <c r="G450" s="414"/>
      <c r="H450" s="37"/>
      <c r="I450" s="51"/>
      <c r="J450" s="51"/>
      <c r="K450" s="51"/>
      <c r="L450" s="51"/>
      <c r="M450" s="51"/>
      <c r="N450" s="51"/>
      <c r="O450" s="51"/>
      <c r="P450" s="416"/>
      <c r="Q450" s="38"/>
      <c r="R450" s="419"/>
      <c r="S450" s="38"/>
      <c r="T450" s="38"/>
      <c r="U450" s="38"/>
      <c r="V450" s="38"/>
      <c r="W450" s="38"/>
      <c r="X450" s="47" t="s">
        <v>386</v>
      </c>
    </row>
    <row r="451" spans="7:24">
      <c r="G451" s="414"/>
      <c r="H451" s="37"/>
      <c r="I451" s="51"/>
      <c r="J451" s="51"/>
      <c r="K451" s="51"/>
      <c r="L451" s="51"/>
      <c r="M451" s="51"/>
      <c r="N451" s="51"/>
      <c r="O451" s="51"/>
      <c r="P451" s="416"/>
      <c r="Q451" s="38"/>
      <c r="R451" s="419"/>
      <c r="S451" s="38"/>
      <c r="T451" s="38"/>
      <c r="U451" s="38"/>
      <c r="V451" s="38"/>
      <c r="W451" s="38"/>
      <c r="X451" s="47" t="s">
        <v>295</v>
      </c>
    </row>
    <row r="452" spans="7:24">
      <c r="G452" s="414"/>
      <c r="H452" s="37"/>
      <c r="I452" s="51"/>
      <c r="J452" s="51"/>
      <c r="K452" s="51"/>
      <c r="L452" s="51"/>
      <c r="M452" s="51"/>
      <c r="N452" s="51"/>
      <c r="O452" s="51"/>
      <c r="P452" s="416"/>
      <c r="Q452" s="38"/>
      <c r="R452" s="419"/>
      <c r="S452" s="419"/>
      <c r="T452" s="419"/>
      <c r="U452" s="38"/>
      <c r="V452" s="419"/>
      <c r="W452" s="419"/>
      <c r="X452" s="47" t="s">
        <v>374</v>
      </c>
    </row>
    <row r="453" spans="7:24">
      <c r="G453" s="414"/>
      <c r="H453" s="37"/>
      <c r="I453" s="51"/>
      <c r="J453" s="51"/>
      <c r="K453" s="51"/>
      <c r="L453" s="51"/>
      <c r="M453" s="51"/>
      <c r="N453" s="51"/>
      <c r="O453" s="51"/>
      <c r="P453" s="416"/>
      <c r="Q453" s="38"/>
      <c r="R453" s="419"/>
      <c r="S453" s="419"/>
      <c r="T453" s="419"/>
      <c r="U453" s="38"/>
      <c r="V453" s="419"/>
      <c r="W453" s="419"/>
      <c r="X453" s="47" t="s">
        <v>246</v>
      </c>
    </row>
    <row r="454" spans="7:24">
      <c r="G454" s="414"/>
      <c r="H454" s="37"/>
      <c r="I454" s="51"/>
      <c r="J454" s="51"/>
      <c r="K454" s="51"/>
      <c r="L454" s="51"/>
      <c r="M454" s="51"/>
      <c r="N454" s="51"/>
      <c r="O454" s="51"/>
      <c r="P454" s="416"/>
      <c r="Q454" s="38"/>
      <c r="R454" s="419"/>
      <c r="S454" s="419"/>
      <c r="T454" s="419"/>
      <c r="U454" s="38"/>
      <c r="V454" s="419"/>
      <c r="W454" s="419"/>
      <c r="X454" s="47" t="s">
        <v>276</v>
      </c>
    </row>
    <row r="455" spans="7:24">
      <c r="G455" s="414"/>
      <c r="H455" s="37"/>
      <c r="I455" s="51"/>
      <c r="J455" s="51"/>
      <c r="K455" s="51"/>
      <c r="L455" s="51"/>
      <c r="M455" s="51"/>
      <c r="N455" s="51"/>
      <c r="O455" s="51"/>
      <c r="P455" s="416"/>
      <c r="Q455" s="38"/>
      <c r="R455" s="419"/>
      <c r="S455" s="38"/>
      <c r="T455" s="38"/>
      <c r="U455" s="38"/>
      <c r="V455" s="38"/>
      <c r="W455" s="38"/>
      <c r="X455" s="47" t="s">
        <v>373</v>
      </c>
    </row>
    <row r="456" spans="7:24">
      <c r="G456" s="414"/>
      <c r="H456" s="37"/>
      <c r="I456" s="51"/>
      <c r="J456" s="51"/>
      <c r="K456" s="51"/>
      <c r="L456" s="51"/>
      <c r="M456" s="51"/>
      <c r="N456" s="51"/>
      <c r="O456" s="51"/>
      <c r="P456" s="417"/>
      <c r="Q456" s="49"/>
      <c r="R456" s="420"/>
      <c r="S456" s="49"/>
      <c r="T456" s="49"/>
      <c r="U456" s="49"/>
      <c r="V456" s="49"/>
      <c r="W456" s="49"/>
      <c r="X456" s="50" t="s">
        <v>387</v>
      </c>
    </row>
    <row r="457" spans="7:24">
      <c r="G457" s="34"/>
      <c r="H457" s="37"/>
      <c r="I457" s="51"/>
      <c r="J457" s="51"/>
      <c r="L457" s="37"/>
      <c r="M457" s="51"/>
      <c r="N457" s="51"/>
      <c r="O457" s="51"/>
      <c r="P457" s="38"/>
      <c r="Q457" s="38"/>
      <c r="R457" s="38"/>
      <c r="S457" s="38"/>
      <c r="T457" s="38"/>
      <c r="U457" s="38"/>
      <c r="V457" s="38"/>
      <c r="W457" s="29"/>
      <c r="X457" s="52" t="s">
        <v>55</v>
      </c>
    </row>
    <row r="458" spans="7:24">
      <c r="G458" s="34"/>
      <c r="H458" s="37"/>
      <c r="I458" s="37"/>
      <c r="J458" s="37"/>
      <c r="K458" s="37"/>
      <c r="L458" s="37"/>
      <c r="M458" s="37"/>
      <c r="N458" s="37"/>
      <c r="O458" s="37"/>
      <c r="P458" s="29"/>
      <c r="Q458" s="53"/>
      <c r="R458" s="29"/>
      <c r="S458" s="38"/>
      <c r="T458" s="38"/>
      <c r="U458" s="38"/>
      <c r="V458" s="38"/>
      <c r="W458" s="38"/>
      <c r="X458" s="29" t="s">
        <v>389</v>
      </c>
    </row>
    <row r="459" spans="7:24">
      <c r="G459" s="34"/>
      <c r="H459" s="37"/>
      <c r="I459" s="37"/>
      <c r="J459" s="37"/>
      <c r="K459" s="37"/>
      <c r="L459" s="37"/>
      <c r="M459" s="37"/>
      <c r="N459" s="37"/>
      <c r="O459" s="37"/>
      <c r="P459" s="29"/>
      <c r="R459" s="29"/>
      <c r="S459" s="29"/>
      <c r="W459" s="29"/>
      <c r="X459" s="29" t="s">
        <v>380</v>
      </c>
    </row>
    <row r="460" spans="7:24">
      <c r="G460" s="34"/>
      <c r="H460" s="37"/>
      <c r="I460" s="37"/>
      <c r="J460" s="37"/>
      <c r="K460" s="37"/>
      <c r="L460" s="37"/>
      <c r="M460" s="37"/>
      <c r="N460" s="37"/>
      <c r="O460" s="37"/>
      <c r="P460" s="29"/>
      <c r="R460" s="29"/>
      <c r="S460" s="38"/>
      <c r="T460" s="38"/>
      <c r="U460" s="38"/>
      <c r="V460" s="38"/>
      <c r="W460" s="38"/>
      <c r="X460" s="29" t="s">
        <v>390</v>
      </c>
    </row>
    <row r="461" spans="7:24">
      <c r="G461" s="34"/>
      <c r="H461" s="37"/>
      <c r="I461" s="37"/>
      <c r="J461" s="37"/>
      <c r="K461" s="37"/>
      <c r="L461" s="37"/>
      <c r="M461" s="37"/>
      <c r="N461" s="37"/>
      <c r="O461" s="37"/>
      <c r="P461" s="29"/>
      <c r="R461" s="29"/>
      <c r="S461" s="38"/>
      <c r="T461" s="38"/>
      <c r="U461" s="38"/>
      <c r="V461" s="38"/>
      <c r="W461" s="38"/>
      <c r="X461" s="29" t="s">
        <v>391</v>
      </c>
    </row>
    <row r="462" spans="7:24">
      <c r="G462" s="414"/>
      <c r="H462" s="37"/>
      <c r="I462" s="37"/>
      <c r="J462" s="37"/>
      <c r="K462" s="37"/>
      <c r="L462" s="37"/>
      <c r="M462" s="37"/>
      <c r="N462" s="37"/>
      <c r="O462" s="37"/>
      <c r="P462" s="415"/>
      <c r="Q462" s="45"/>
      <c r="R462" s="418"/>
      <c r="S462" s="45"/>
      <c r="T462" s="45"/>
      <c r="U462" s="45"/>
      <c r="V462" s="45"/>
      <c r="W462" s="45"/>
      <c r="X462" s="54" t="s">
        <v>392</v>
      </c>
    </row>
    <row r="463" spans="7:24">
      <c r="G463" s="414"/>
      <c r="H463" s="37"/>
      <c r="I463" s="37"/>
      <c r="J463" s="37"/>
      <c r="K463" s="37"/>
      <c r="L463" s="37"/>
      <c r="M463" s="37"/>
      <c r="N463" s="37"/>
      <c r="O463" s="37"/>
      <c r="P463" s="416"/>
      <c r="Q463" s="38"/>
      <c r="R463" s="419"/>
      <c r="S463" s="419"/>
      <c r="T463" s="419"/>
      <c r="U463" s="38"/>
      <c r="V463" s="419"/>
      <c r="W463" s="419"/>
      <c r="X463" s="55" t="s">
        <v>393</v>
      </c>
    </row>
    <row r="464" spans="7:24">
      <c r="G464" s="414"/>
      <c r="H464" s="37"/>
      <c r="I464" s="37"/>
      <c r="J464" s="37"/>
      <c r="K464" s="37"/>
      <c r="L464" s="37"/>
      <c r="M464" s="37"/>
      <c r="N464" s="37"/>
      <c r="O464" s="37"/>
      <c r="P464" s="416"/>
      <c r="Q464" s="38"/>
      <c r="R464" s="419"/>
      <c r="S464" s="419"/>
      <c r="T464" s="419"/>
      <c r="U464" s="38"/>
      <c r="V464" s="419"/>
      <c r="W464" s="419"/>
      <c r="X464" s="55" t="s">
        <v>394</v>
      </c>
    </row>
    <row r="465" spans="7:24">
      <c r="G465" s="414"/>
      <c r="H465" s="37"/>
      <c r="I465" s="37"/>
      <c r="J465" s="37"/>
      <c r="K465" s="37"/>
      <c r="L465" s="37"/>
      <c r="M465" s="37"/>
      <c r="N465" s="37"/>
      <c r="O465" s="37"/>
      <c r="P465" s="416"/>
      <c r="Q465" s="38"/>
      <c r="R465" s="419"/>
      <c r="S465" s="38"/>
      <c r="T465" s="38"/>
      <c r="U465" s="38"/>
      <c r="V465" s="38"/>
      <c r="W465" s="38"/>
      <c r="X465" s="55" t="s">
        <v>395</v>
      </c>
    </row>
    <row r="466" spans="7:24">
      <c r="G466" s="414"/>
      <c r="H466" s="37"/>
      <c r="I466" s="37"/>
      <c r="J466" s="37"/>
      <c r="K466" s="37"/>
      <c r="L466" s="37"/>
      <c r="M466" s="37"/>
      <c r="N466" s="37"/>
      <c r="O466" s="37"/>
      <c r="P466" s="417"/>
      <c r="Q466" s="49"/>
      <c r="R466" s="420"/>
      <c r="S466" s="49"/>
      <c r="T466" s="49"/>
      <c r="U466" s="49"/>
      <c r="V466" s="49"/>
      <c r="W466" s="49"/>
      <c r="X466" s="56" t="s">
        <v>116</v>
      </c>
    </row>
    <row r="467" spans="7:24">
      <c r="G467" s="414"/>
      <c r="H467" s="37"/>
      <c r="I467" s="37"/>
      <c r="J467" s="37"/>
      <c r="K467" s="37"/>
      <c r="L467" s="37"/>
      <c r="M467" s="37"/>
      <c r="N467" s="37"/>
      <c r="O467" s="37"/>
      <c r="P467" s="415"/>
      <c r="Q467" s="45"/>
      <c r="R467" s="418"/>
      <c r="S467" s="45"/>
      <c r="T467" s="45"/>
      <c r="U467" s="45"/>
      <c r="V467" s="45"/>
      <c r="W467" s="45"/>
      <c r="X467" s="54" t="s">
        <v>392</v>
      </c>
    </row>
    <row r="468" spans="7:24">
      <c r="G468" s="414"/>
      <c r="H468" s="37"/>
      <c r="I468" s="37"/>
      <c r="J468" s="37"/>
      <c r="K468" s="37"/>
      <c r="L468" s="37"/>
      <c r="M468" s="37"/>
      <c r="N468" s="37"/>
      <c r="O468" s="37"/>
      <c r="P468" s="416"/>
      <c r="Q468" s="38"/>
      <c r="R468" s="419"/>
      <c r="S468" s="38"/>
      <c r="T468" s="38"/>
      <c r="U468" s="38"/>
      <c r="V468" s="38"/>
      <c r="W468" s="38"/>
      <c r="X468" s="55" t="s">
        <v>394</v>
      </c>
    </row>
    <row r="469" spans="7:24">
      <c r="G469" s="414"/>
      <c r="H469" s="37"/>
      <c r="I469" s="37"/>
      <c r="J469" s="37"/>
      <c r="K469" s="37"/>
      <c r="L469" s="37"/>
      <c r="M469" s="37"/>
      <c r="N469" s="37"/>
      <c r="O469" s="37"/>
      <c r="P469" s="416"/>
      <c r="Q469" s="38"/>
      <c r="R469" s="419"/>
      <c r="S469" s="38"/>
      <c r="T469" s="38"/>
      <c r="U469" s="38"/>
      <c r="V469" s="38"/>
      <c r="W469" s="38"/>
      <c r="X469" s="55" t="s">
        <v>395</v>
      </c>
    </row>
    <row r="470" spans="7:24">
      <c r="G470" s="414"/>
      <c r="H470" s="37"/>
      <c r="I470" s="37"/>
      <c r="J470" s="37"/>
      <c r="K470" s="37"/>
      <c r="L470" s="37"/>
      <c r="M470" s="37"/>
      <c r="N470" s="37"/>
      <c r="O470" s="37"/>
      <c r="P470" s="416"/>
      <c r="Q470" s="38"/>
      <c r="R470" s="419"/>
      <c r="S470" s="38"/>
      <c r="T470" s="38"/>
      <c r="U470" s="38"/>
      <c r="V470" s="38"/>
      <c r="W470" s="38"/>
      <c r="X470" s="55" t="s">
        <v>372</v>
      </c>
    </row>
    <row r="471" spans="7:24">
      <c r="G471" s="414"/>
      <c r="H471" s="37"/>
      <c r="I471" s="37"/>
      <c r="J471" s="37"/>
      <c r="K471" s="37"/>
      <c r="L471" s="37"/>
      <c r="M471" s="37"/>
      <c r="N471" s="37"/>
      <c r="O471" s="37"/>
      <c r="P471" s="417"/>
      <c r="Q471" s="49"/>
      <c r="R471" s="420"/>
      <c r="S471" s="49"/>
      <c r="T471" s="49"/>
      <c r="U471" s="49"/>
      <c r="V471" s="49"/>
      <c r="W471" s="49"/>
      <c r="X471" s="56" t="s">
        <v>116</v>
      </c>
    </row>
    <row r="472" spans="7:24">
      <c r="G472" s="34"/>
      <c r="H472" s="37"/>
      <c r="I472" s="37"/>
      <c r="J472" s="37"/>
      <c r="K472" s="37"/>
      <c r="L472" s="37"/>
      <c r="M472" s="37"/>
      <c r="N472" s="37"/>
      <c r="O472" s="37"/>
      <c r="P472" s="29"/>
      <c r="R472" s="29"/>
      <c r="S472" s="38"/>
      <c r="T472" s="38"/>
      <c r="U472" s="38"/>
      <c r="V472" s="38"/>
      <c r="W472" s="38"/>
      <c r="X472" s="29" t="s">
        <v>396</v>
      </c>
    </row>
    <row r="473" spans="7:24">
      <c r="G473" s="34"/>
      <c r="H473" s="37"/>
      <c r="I473" s="37"/>
      <c r="J473" s="37"/>
      <c r="K473" s="37"/>
      <c r="L473" s="37"/>
      <c r="M473" s="37"/>
      <c r="N473" s="37"/>
      <c r="O473" s="37"/>
      <c r="P473" s="29"/>
      <c r="Q473" s="57"/>
      <c r="R473" s="29"/>
      <c r="S473" s="38"/>
      <c r="T473" s="38"/>
      <c r="U473" s="38"/>
      <c r="V473" s="38"/>
      <c r="W473" s="38"/>
      <c r="X473" s="29" t="s">
        <v>397</v>
      </c>
    </row>
    <row r="474" spans="7:24">
      <c r="G474" s="34"/>
      <c r="H474" s="37"/>
      <c r="I474" s="37"/>
      <c r="J474" s="37"/>
      <c r="K474" s="37"/>
      <c r="L474" s="37"/>
      <c r="M474" s="37"/>
      <c r="N474" s="37"/>
      <c r="O474" s="37"/>
      <c r="P474" s="29"/>
      <c r="R474" s="29"/>
      <c r="S474" s="29"/>
      <c r="W474" s="29"/>
      <c r="X474" s="29" t="s">
        <v>380</v>
      </c>
    </row>
    <row r="475" spans="7:24">
      <c r="G475" s="34"/>
      <c r="H475" s="37"/>
      <c r="I475" s="37"/>
      <c r="J475" s="37"/>
      <c r="K475" s="37"/>
      <c r="L475" s="37"/>
      <c r="M475" s="37"/>
      <c r="N475" s="37"/>
      <c r="O475" s="37"/>
      <c r="P475" s="29"/>
      <c r="R475" s="29"/>
      <c r="S475" s="29"/>
      <c r="W475" s="29"/>
      <c r="X475" s="29" t="s">
        <v>398</v>
      </c>
    </row>
    <row r="476" spans="7:24">
      <c r="G476" s="34"/>
      <c r="H476" s="37"/>
      <c r="I476" s="37"/>
      <c r="J476" s="37"/>
      <c r="K476" s="37"/>
      <c r="L476" s="37"/>
      <c r="M476" s="37"/>
      <c r="N476" s="37"/>
      <c r="O476" s="37"/>
      <c r="P476" s="29"/>
      <c r="Q476" s="57"/>
      <c r="R476" s="29"/>
      <c r="S476" s="38"/>
      <c r="T476" s="38"/>
      <c r="U476" s="38"/>
      <c r="V476" s="38"/>
      <c r="W476" s="38"/>
      <c r="X476" s="29" t="s">
        <v>399</v>
      </c>
    </row>
    <row r="477" spans="7:24">
      <c r="G477" s="34"/>
      <c r="H477" s="37"/>
      <c r="I477" s="37"/>
      <c r="J477" s="37"/>
      <c r="K477" s="37"/>
      <c r="L477" s="37"/>
      <c r="M477" s="37"/>
      <c r="N477" s="37"/>
      <c r="O477" s="37"/>
      <c r="P477" s="29"/>
      <c r="R477" s="29"/>
      <c r="S477" s="38"/>
      <c r="T477" s="38"/>
      <c r="U477" s="38"/>
      <c r="V477" s="38"/>
      <c r="W477" s="49"/>
      <c r="X477" s="29" t="s">
        <v>400</v>
      </c>
    </row>
    <row r="478" spans="7:24">
      <c r="G478" s="34"/>
      <c r="H478" s="37"/>
      <c r="I478" s="37"/>
      <c r="J478" s="37"/>
      <c r="K478" s="37"/>
      <c r="L478" s="37"/>
      <c r="M478" s="37"/>
      <c r="N478" s="37"/>
      <c r="O478" s="37"/>
      <c r="P478" s="29"/>
      <c r="R478" s="29"/>
      <c r="S478" s="38"/>
      <c r="T478" s="38"/>
      <c r="U478" s="38"/>
      <c r="V478" s="38"/>
      <c r="W478" s="38"/>
      <c r="X478" s="29" t="s">
        <v>398</v>
      </c>
    </row>
    <row r="479" spans="7:24">
      <c r="G479" s="34"/>
      <c r="H479" s="37"/>
      <c r="I479" s="37"/>
      <c r="J479" s="37"/>
      <c r="K479" s="37"/>
      <c r="L479" s="37"/>
      <c r="M479" s="37"/>
      <c r="N479" s="37"/>
      <c r="O479" s="37"/>
      <c r="P479" s="29"/>
      <c r="R479" s="29"/>
      <c r="S479" s="38"/>
      <c r="T479" s="38"/>
      <c r="U479" s="38"/>
      <c r="V479" s="38"/>
      <c r="W479" s="38"/>
      <c r="X479" s="29" t="s">
        <v>401</v>
      </c>
    </row>
    <row r="480" spans="7:24">
      <c r="G480" s="34"/>
      <c r="H480" s="58"/>
      <c r="I480" s="58"/>
      <c r="J480" s="58"/>
      <c r="K480" s="58"/>
      <c r="L480" s="58"/>
      <c r="M480" s="58"/>
      <c r="N480" s="58"/>
      <c r="O480" s="58"/>
      <c r="P480" s="29"/>
      <c r="R480" s="29"/>
      <c r="S480" s="38"/>
      <c r="T480" s="38"/>
      <c r="U480" s="27"/>
      <c r="V480" s="38"/>
      <c r="W480" s="38"/>
      <c r="X480" s="29" t="s">
        <v>110</v>
      </c>
    </row>
    <row r="481" spans="7:24">
      <c r="G481" s="59"/>
      <c r="H481" s="58"/>
      <c r="I481" s="37"/>
      <c r="J481" s="37"/>
      <c r="K481" s="37"/>
      <c r="L481" s="37"/>
      <c r="M481" s="37"/>
      <c r="N481" s="37"/>
      <c r="O481" s="37"/>
      <c r="P481" s="60"/>
      <c r="Q481" s="52"/>
      <c r="R481" s="52"/>
      <c r="S481" s="45"/>
      <c r="T481" s="45"/>
      <c r="U481" s="60"/>
      <c r="V481" s="45"/>
      <c r="W481" s="45"/>
      <c r="X481" s="46" t="s">
        <v>402</v>
      </c>
    </row>
    <row r="482" spans="7:24">
      <c r="G482" s="61"/>
      <c r="H482" s="37"/>
      <c r="I482" s="37"/>
      <c r="J482" s="37"/>
      <c r="K482" s="37"/>
      <c r="L482" s="37"/>
      <c r="M482" s="37"/>
      <c r="N482" s="37"/>
      <c r="O482" s="37"/>
      <c r="P482" s="62"/>
      <c r="R482" s="29"/>
      <c r="S482" s="38"/>
      <c r="T482" s="38"/>
      <c r="U482" s="27"/>
      <c r="V482" s="38"/>
      <c r="W482" s="38"/>
      <c r="X482" s="47" t="s">
        <v>117</v>
      </c>
    </row>
    <row r="483" spans="7:24">
      <c r="G483" s="63"/>
      <c r="H483" s="37"/>
      <c r="I483" s="37"/>
      <c r="J483" s="37"/>
      <c r="K483" s="37"/>
      <c r="L483" s="37"/>
      <c r="M483" s="37"/>
      <c r="N483" s="37"/>
      <c r="O483" s="37"/>
      <c r="P483" s="64"/>
      <c r="Q483" s="48"/>
      <c r="R483" s="48"/>
      <c r="S483" s="49"/>
      <c r="T483" s="49"/>
      <c r="U483" s="65"/>
      <c r="V483" s="49"/>
      <c r="W483" s="49"/>
      <c r="X483" s="50" t="s">
        <v>376</v>
      </c>
    </row>
    <row r="484" spans="7:24">
      <c r="G484" s="34"/>
      <c r="H484" s="37"/>
      <c r="I484" s="37"/>
      <c r="J484" s="37"/>
      <c r="K484" s="37"/>
      <c r="L484" s="37"/>
      <c r="M484" s="37"/>
      <c r="N484" s="37"/>
      <c r="O484" s="37"/>
      <c r="P484" s="29"/>
      <c r="R484" s="29"/>
      <c r="S484" s="38"/>
      <c r="T484" s="38"/>
      <c r="U484" s="38"/>
      <c r="V484" s="38"/>
      <c r="W484" s="38"/>
      <c r="X484" s="29" t="s">
        <v>403</v>
      </c>
    </row>
    <row r="485" spans="7:24">
      <c r="G485" s="34"/>
      <c r="H485" s="37"/>
      <c r="I485" s="37"/>
      <c r="J485" s="37"/>
      <c r="K485" s="37"/>
      <c r="L485" s="37"/>
      <c r="M485" s="37"/>
      <c r="N485" s="37"/>
      <c r="O485" s="37"/>
      <c r="P485" s="29"/>
      <c r="R485" s="29"/>
      <c r="S485" s="38"/>
      <c r="T485" s="38"/>
      <c r="U485" s="38"/>
      <c r="V485" s="38"/>
      <c r="W485" s="38"/>
      <c r="X485" s="29" t="s">
        <v>424</v>
      </c>
    </row>
    <row r="486" spans="7:24">
      <c r="G486" s="34"/>
      <c r="H486" s="37"/>
      <c r="I486" s="37"/>
      <c r="J486" s="37"/>
      <c r="K486" s="37"/>
      <c r="L486" s="37"/>
      <c r="M486" s="37"/>
      <c r="N486" s="37"/>
      <c r="O486" s="37"/>
      <c r="P486" s="29"/>
      <c r="R486" s="29"/>
      <c r="S486" s="29"/>
      <c r="W486" s="29"/>
      <c r="X486" s="29" t="s">
        <v>404</v>
      </c>
    </row>
    <row r="487" spans="7:24">
      <c r="G487" s="34"/>
      <c r="H487" s="37"/>
      <c r="I487" s="37"/>
      <c r="J487" s="37"/>
      <c r="K487" s="37"/>
      <c r="L487" s="37"/>
      <c r="M487" s="37"/>
      <c r="N487" s="37"/>
      <c r="O487" s="37"/>
      <c r="P487" s="29"/>
      <c r="R487" s="29"/>
      <c r="S487" s="38"/>
      <c r="T487" s="38"/>
      <c r="U487" s="38"/>
      <c r="V487" s="38"/>
      <c r="W487" s="38"/>
      <c r="X487" s="29" t="s">
        <v>405</v>
      </c>
    </row>
    <row r="488" spans="7:24">
      <c r="G488" s="34"/>
      <c r="H488" s="37"/>
      <c r="I488" s="37"/>
      <c r="J488" s="37"/>
      <c r="K488" s="37"/>
      <c r="L488" s="37"/>
      <c r="M488" s="37"/>
      <c r="N488" s="37"/>
      <c r="O488" s="37"/>
      <c r="P488" s="66"/>
      <c r="R488" s="29"/>
      <c r="S488" s="38"/>
      <c r="T488" s="38"/>
      <c r="U488" s="38"/>
      <c r="V488" s="38"/>
      <c r="W488" s="38"/>
      <c r="X488" s="29" t="s">
        <v>207</v>
      </c>
    </row>
    <row r="489" spans="7:24">
      <c r="G489" s="34"/>
      <c r="H489" s="37"/>
      <c r="I489" s="37"/>
      <c r="J489" s="37"/>
      <c r="K489" s="37"/>
      <c r="L489" s="37"/>
      <c r="M489" s="37"/>
      <c r="N489" s="37"/>
      <c r="O489" s="37"/>
      <c r="P489" s="66"/>
      <c r="R489" s="29"/>
      <c r="S489" s="38"/>
      <c r="T489" s="38"/>
      <c r="U489" s="38"/>
      <c r="V489" s="38"/>
      <c r="W489" s="38"/>
      <c r="X489" s="29" t="s">
        <v>406</v>
      </c>
    </row>
    <row r="490" spans="7:24">
      <c r="G490" s="34"/>
      <c r="H490" s="37"/>
      <c r="I490" s="37"/>
      <c r="J490" s="37"/>
      <c r="K490" s="37"/>
      <c r="L490" s="37"/>
      <c r="M490" s="37"/>
      <c r="N490" s="37"/>
      <c r="O490" s="37"/>
      <c r="P490" s="67"/>
      <c r="R490" s="29"/>
      <c r="S490" s="29"/>
      <c r="W490" s="29"/>
      <c r="X490" s="29" t="s">
        <v>407</v>
      </c>
    </row>
    <row r="491" spans="7:24">
      <c r="G491" s="34"/>
      <c r="H491" s="37"/>
      <c r="I491" s="37"/>
      <c r="J491" s="37"/>
      <c r="K491" s="37"/>
      <c r="L491" s="37"/>
      <c r="M491" s="37"/>
      <c r="N491" s="37"/>
      <c r="O491" s="37"/>
      <c r="P491" s="29"/>
      <c r="R491" s="29"/>
      <c r="S491" s="29"/>
      <c r="W491" s="29"/>
      <c r="X491" s="29" t="s">
        <v>89</v>
      </c>
    </row>
    <row r="492" spans="7:24">
      <c r="G492" s="34"/>
      <c r="H492" s="37"/>
      <c r="I492" s="37"/>
      <c r="J492" s="37"/>
      <c r="K492" s="37"/>
      <c r="L492" s="37"/>
      <c r="M492" s="37"/>
      <c r="N492" s="37"/>
      <c r="O492" s="37"/>
      <c r="R492" s="29"/>
      <c r="S492" s="29"/>
      <c r="W492" s="29"/>
      <c r="X492" s="29" t="s">
        <v>408</v>
      </c>
    </row>
    <row r="493" spans="7:24">
      <c r="G493" s="34"/>
      <c r="H493" s="37"/>
      <c r="I493" s="37"/>
      <c r="J493" s="37"/>
      <c r="K493" s="37"/>
      <c r="L493" s="37"/>
      <c r="M493" s="37"/>
      <c r="N493" s="37"/>
      <c r="O493" s="37"/>
      <c r="P493" s="29"/>
      <c r="R493" s="29"/>
      <c r="S493" s="29"/>
      <c r="W493" s="29"/>
      <c r="X493" s="29" t="s">
        <v>409</v>
      </c>
    </row>
    <row r="494" spans="7:24">
      <c r="G494" s="34"/>
      <c r="H494" s="37"/>
      <c r="I494" s="37"/>
      <c r="J494" s="37"/>
      <c r="K494" s="37"/>
      <c r="L494" s="37"/>
      <c r="M494" s="37"/>
      <c r="N494" s="37"/>
      <c r="O494" s="37"/>
      <c r="P494" s="29"/>
      <c r="R494" s="29"/>
      <c r="S494" s="29"/>
      <c r="W494" s="29"/>
      <c r="X494" s="29" t="s">
        <v>410</v>
      </c>
    </row>
    <row r="495" spans="7:24">
      <c r="G495" s="34"/>
      <c r="H495" s="37"/>
      <c r="I495" s="37"/>
      <c r="J495" s="37"/>
      <c r="K495" s="37"/>
      <c r="L495" s="37"/>
      <c r="M495" s="37"/>
      <c r="N495" s="37"/>
      <c r="O495" s="37"/>
      <c r="P495" s="29"/>
      <c r="R495" s="29"/>
      <c r="S495" s="29"/>
      <c r="W495" s="29"/>
      <c r="X495" s="29" t="s">
        <v>411</v>
      </c>
    </row>
    <row r="496" spans="7:24">
      <c r="G496" s="34"/>
      <c r="H496" s="37"/>
      <c r="I496" s="37"/>
      <c r="J496" s="37"/>
      <c r="K496" s="37"/>
      <c r="L496" s="37"/>
      <c r="M496" s="37"/>
      <c r="N496" s="37"/>
      <c r="O496" s="37"/>
      <c r="P496" s="29"/>
      <c r="R496" s="29"/>
      <c r="S496" s="29"/>
      <c r="W496" s="29"/>
      <c r="X496" s="29" t="s">
        <v>412</v>
      </c>
    </row>
    <row r="497" spans="7:24">
      <c r="G497" s="34"/>
      <c r="H497" s="37"/>
      <c r="I497" s="37"/>
      <c r="J497" s="37"/>
      <c r="K497" s="37"/>
      <c r="L497" s="37"/>
      <c r="M497" s="37"/>
      <c r="N497" s="37"/>
      <c r="O497" s="37"/>
      <c r="P497" s="29"/>
      <c r="R497" s="29"/>
      <c r="S497" s="29"/>
      <c r="W497" s="29"/>
      <c r="X497" s="29"/>
    </row>
    <row r="498" spans="7:24">
      <c r="H498" s="233"/>
      <c r="I498" s="233"/>
      <c r="J498" s="233"/>
      <c r="K498" s="233"/>
      <c r="L498" s="233"/>
      <c r="M498" s="233"/>
      <c r="N498" s="233"/>
      <c r="O498" s="233"/>
    </row>
    <row r="499" spans="7:24">
      <c r="I499" s="421"/>
      <c r="J499" s="421"/>
      <c r="K499" s="421"/>
      <c r="L499" s="421"/>
      <c r="M499" s="421"/>
      <c r="N499" s="421"/>
      <c r="O499" s="421"/>
    </row>
  </sheetData>
  <autoFilter ref="G4:Y496"/>
  <mergeCells count="49">
    <mergeCell ref="G467:G471"/>
    <mergeCell ref="P467:P471"/>
    <mergeCell ref="R467:R471"/>
    <mergeCell ref="I499:O499"/>
    <mergeCell ref="G462:G466"/>
    <mergeCell ref="P462:P466"/>
    <mergeCell ref="R462:R466"/>
    <mergeCell ref="V463:V464"/>
    <mergeCell ref="W441:W442"/>
    <mergeCell ref="G446:G456"/>
    <mergeCell ref="P446:P456"/>
    <mergeCell ref="R446:R456"/>
    <mergeCell ref="S452:S454"/>
    <mergeCell ref="T452:T454"/>
    <mergeCell ref="V452:V454"/>
    <mergeCell ref="W452:W454"/>
    <mergeCell ref="G441:G445"/>
    <mergeCell ref="W463:W464"/>
    <mergeCell ref="S463:S464"/>
    <mergeCell ref="T463:T464"/>
    <mergeCell ref="P441:P445"/>
    <mergeCell ref="R441:R445"/>
    <mergeCell ref="S441:S442"/>
    <mergeCell ref="T441:T442"/>
    <mergeCell ref="V441:V442"/>
    <mergeCell ref="G435:G436"/>
    <mergeCell ref="P435:P436"/>
    <mergeCell ref="R435:R436"/>
    <mergeCell ref="G437:G440"/>
    <mergeCell ref="P437:P440"/>
    <mergeCell ref="R437:R440"/>
    <mergeCell ref="X3:X4"/>
    <mergeCell ref="G426:G434"/>
    <mergeCell ref="P426:P434"/>
    <mergeCell ref="R426:R434"/>
    <mergeCell ref="S426:S427"/>
    <mergeCell ref="T426:T427"/>
    <mergeCell ref="V426:V427"/>
    <mergeCell ref="W426:W427"/>
    <mergeCell ref="S431:S432"/>
    <mergeCell ref="T431:T432"/>
    <mergeCell ref="W431:W432"/>
    <mergeCell ref="V431:V432"/>
    <mergeCell ref="J1:V1"/>
    <mergeCell ref="G3:G4"/>
    <mergeCell ref="H3:O3"/>
    <mergeCell ref="P3:Q3"/>
    <mergeCell ref="R3:R4"/>
    <mergeCell ref="S3:W3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2021</vt:lpstr>
      <vt:lpstr>2020</vt:lpstr>
      <vt:lpstr>2019</vt:lpstr>
      <vt:lpstr>2008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ASQ</cp:lastModifiedBy>
  <cp:lastPrinted>2016-09-09T09:32:23Z</cp:lastPrinted>
  <dcterms:created xsi:type="dcterms:W3CDTF">1996-10-21T11:03:58Z</dcterms:created>
  <dcterms:modified xsi:type="dcterms:W3CDTF">2021-02-22T16:03:12Z</dcterms:modified>
</cp:coreProperties>
</file>