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001606\Desktop\"/>
    </mc:Choice>
  </mc:AlternateContent>
  <bookViews>
    <workbookView xWindow="0" yWindow="0" windowWidth="28800" windowHeight="12435"/>
  </bookViews>
  <sheets>
    <sheet name="Planning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7" i="3" l="1"/>
  <c r="P8" i="3"/>
  <c r="P9" i="3"/>
  <c r="P10" i="3"/>
  <c r="P11" i="3"/>
  <c r="P12" i="3"/>
  <c r="P78" i="3" l="1"/>
  <c r="P77" i="3"/>
  <c r="P76" i="3"/>
  <c r="P75" i="3"/>
  <c r="P74" i="3"/>
  <c r="P73" i="3"/>
  <c r="P72" i="3"/>
  <c r="P71" i="3"/>
  <c r="P70" i="3"/>
  <c r="P69" i="3"/>
  <c r="P68" i="3"/>
  <c r="P67" i="3"/>
  <c r="P66" i="3"/>
  <c r="P65" i="3"/>
  <c r="P64" i="3"/>
  <c r="P63" i="3"/>
  <c r="P62" i="3"/>
  <c r="P61" i="3"/>
  <c r="P60" i="3"/>
  <c r="P59" i="3"/>
  <c r="P58" i="3"/>
  <c r="P57" i="3"/>
  <c r="P56" i="3"/>
  <c r="P55" i="3"/>
  <c r="P54" i="3"/>
  <c r="P53" i="3"/>
  <c r="P52" i="3"/>
  <c r="P51" i="3"/>
  <c r="P50" i="3"/>
  <c r="P49" i="3"/>
  <c r="P48" i="3"/>
  <c r="P47" i="3"/>
  <c r="P46" i="3"/>
  <c r="P45" i="3"/>
  <c r="P44" i="3"/>
  <c r="P43" i="3"/>
  <c r="P42" i="3"/>
  <c r="P41" i="3"/>
  <c r="P40" i="3"/>
  <c r="P39" i="3"/>
  <c r="P38" i="3"/>
  <c r="P37" i="3"/>
  <c r="P36" i="3"/>
  <c r="P35" i="3"/>
  <c r="P34" i="3"/>
  <c r="P33" i="3"/>
  <c r="P32" i="3"/>
  <c r="P31" i="3"/>
  <c r="P30" i="3"/>
  <c r="P29" i="3"/>
  <c r="P28" i="3"/>
  <c r="P27" i="3"/>
  <c r="P26" i="3"/>
  <c r="P25" i="3"/>
  <c r="P24" i="3"/>
  <c r="P23" i="3"/>
  <c r="P22" i="3"/>
  <c r="P21" i="3"/>
  <c r="P20" i="3"/>
  <c r="P19" i="3"/>
  <c r="P18" i="3"/>
  <c r="P17" i="3"/>
  <c r="P16" i="3"/>
  <c r="P15" i="3"/>
  <c r="P14" i="3"/>
  <c r="P13" i="3"/>
</calcChain>
</file>

<file path=xl/sharedStrings.xml><?xml version="1.0" encoding="utf-8"?>
<sst xmlns="http://schemas.openxmlformats.org/spreadsheetml/2006/main" count="51" uniqueCount="35">
  <si>
    <t>OF</t>
  </si>
  <si>
    <t>Opé</t>
  </si>
  <si>
    <t>Dénom. opé</t>
  </si>
  <si>
    <t>Dénomination Article</t>
  </si>
  <si>
    <t>Date de début / PdP</t>
  </si>
  <si>
    <t>He</t>
  </si>
  <si>
    <t>date début opé</t>
  </si>
  <si>
    <t>Orde</t>
  </si>
  <si>
    <t>opé réalisable</t>
  </si>
  <si>
    <t>Date fin de sem MAD</t>
  </si>
  <si>
    <t>Date engagement  atelier</t>
  </si>
  <si>
    <r>
      <t xml:space="preserve">En-cours (%)
</t>
    </r>
    <r>
      <rPr>
        <b/>
        <sz val="8"/>
        <rFont val="Arial"/>
        <family val="2"/>
      </rPr>
      <t xml:space="preserve"> "-" --&gt; OP ne sera pas finit dans la semaine</t>
    </r>
  </si>
  <si>
    <t>Date livraison requise PDP</t>
  </si>
  <si>
    <t>Commentaires</t>
  </si>
  <si>
    <t>He Corrigé</t>
  </si>
  <si>
    <t>Avt</t>
  </si>
  <si>
    <t>Planning USINAGE/AJUSTAGE</t>
  </si>
  <si>
    <t>CHAISE</t>
  </si>
  <si>
    <t>TABOURET</t>
  </si>
  <si>
    <t>TABLE</t>
  </si>
  <si>
    <t>TEST</t>
  </si>
  <si>
    <t>31/06/2022</t>
  </si>
  <si>
    <t>31/06/2023</t>
  </si>
  <si>
    <t>31/06/2024</t>
  </si>
  <si>
    <t>31/06/2025</t>
  </si>
  <si>
    <t>31/06/2026</t>
  </si>
  <si>
    <t>31/06/2030</t>
  </si>
  <si>
    <t>31/06/2031</t>
  </si>
  <si>
    <t>31/06/2027</t>
  </si>
  <si>
    <t>31/06/2028</t>
  </si>
  <si>
    <t>31/06/2029</t>
  </si>
  <si>
    <t>31/06/2032</t>
  </si>
  <si>
    <t>DISP</t>
  </si>
  <si>
    <t>tt</t>
  </si>
  <si>
    <t>ec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</si>
</sst>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\-mmm"/>
    <numFmt numFmtId="165" formatCode="00000"/>
  </numFmts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9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b/>
      <sz val="18"/>
      <color theme="1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48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8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2">
    <xf numFmtId="0" fontId="0" fillId="0" borderId="0" xfId="0"/>
    <xf numFmtId="2" fontId="3" fillId="0" borderId="7" xfId="0" applyNumberFormat="1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2" fillId="2" borderId="7" xfId="1" applyFont="1" applyFill="1" applyBorder="1" applyAlignment="1">
      <alignment horizontal="center" vertical="center" wrapText="1"/>
    </xf>
    <xf numFmtId="164" fontId="2" fillId="2" borderId="7" xfId="1" applyNumberFormat="1" applyFont="1" applyFill="1" applyBorder="1" applyAlignment="1">
      <alignment horizontal="center" vertical="center" wrapText="1"/>
    </xf>
    <xf numFmtId="164" fontId="2" fillId="5" borderId="7" xfId="1" applyNumberFormat="1" applyFont="1" applyFill="1" applyBorder="1" applyAlignment="1">
      <alignment horizontal="center" vertical="center" wrapText="1"/>
    </xf>
    <xf numFmtId="0" fontId="2" fillId="3" borderId="7" xfId="1" applyFont="1" applyFill="1" applyBorder="1" applyAlignment="1">
      <alignment horizontal="center" vertical="center" wrapText="1"/>
    </xf>
    <xf numFmtId="164" fontId="3" fillId="4" borderId="7" xfId="1" applyNumberFormat="1" applyFont="1" applyFill="1" applyBorder="1" applyAlignment="1">
      <alignment horizontal="center" vertical="center" wrapText="1"/>
    </xf>
    <xf numFmtId="0" fontId="3" fillId="4" borderId="7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5" fontId="0" fillId="0" borderId="7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</cellXfs>
  <cellStyles count="2">
    <cellStyle name="Normal" xfId="0" builtinId="0"/>
    <cellStyle name="Normal_usinage bat33" xfId="1"/>
  </cellStyles>
  <dxfs count="3"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122464</xdr:colOff>
      <xdr:row>1</xdr:row>
      <xdr:rowOff>27214</xdr:rowOff>
    </xdr:from>
    <xdr:to>
      <xdr:col>13</xdr:col>
      <xdr:colOff>805312</xdr:colOff>
      <xdr:row>2</xdr:row>
      <xdr:rowOff>133270</xdr:rowOff>
    </xdr:to>
    <xdr:sp macro="[0]!MajdesOF" textlink="">
      <xdr:nvSpPr>
        <xdr:cNvPr id="2" name="AutoShape 1781"/>
        <xdr:cNvSpPr>
          <a:spLocks noChangeArrowheads="1"/>
        </xdr:cNvSpPr>
      </xdr:nvSpPr>
      <xdr:spPr bwMode="auto">
        <a:xfrm>
          <a:off x="9390289" y="227239"/>
          <a:ext cx="682848" cy="296556"/>
        </a:xfrm>
        <a:prstGeom prst="bevel">
          <a:avLst>
            <a:gd name="adj" fmla="val 12500"/>
          </a:avLst>
        </a:prstGeom>
        <a:solidFill>
          <a:schemeClr val="bg1">
            <a:lumMod val="85000"/>
          </a:schemeClr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MAJ OF</a:t>
          </a:r>
        </a:p>
      </xdr:txBody>
    </xdr:sp>
    <xdr:clientData/>
  </xdr:twoCellAnchor>
  <xdr:twoCellAnchor>
    <xdr:from>
      <xdr:col>14</xdr:col>
      <xdr:colOff>209550</xdr:colOff>
      <xdr:row>1</xdr:row>
      <xdr:rowOff>9525</xdr:rowOff>
    </xdr:from>
    <xdr:to>
      <xdr:col>15</xdr:col>
      <xdr:colOff>224367</xdr:colOff>
      <xdr:row>2</xdr:row>
      <xdr:rowOff>104776</xdr:rowOff>
    </xdr:to>
    <xdr:sp macro="[0]!MajDispo" textlink="">
      <xdr:nvSpPr>
        <xdr:cNvPr id="3" name="AutoShape 1781"/>
        <xdr:cNvSpPr>
          <a:spLocks noChangeArrowheads="1"/>
        </xdr:cNvSpPr>
      </xdr:nvSpPr>
      <xdr:spPr bwMode="auto">
        <a:xfrm>
          <a:off x="10401300" y="209550"/>
          <a:ext cx="776817" cy="285751"/>
        </a:xfrm>
        <a:prstGeom prst="bevel">
          <a:avLst>
            <a:gd name="adj" fmla="val 12500"/>
          </a:avLst>
        </a:prstGeom>
        <a:solidFill>
          <a:schemeClr val="bg1">
            <a:lumMod val="85000"/>
          </a:schemeClr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MAJ DISP</a:t>
          </a:r>
        </a:p>
      </xdr:txBody>
    </xdr:sp>
    <xdr:clientData/>
  </xdr:twoCellAnchor>
  <xdr:twoCellAnchor>
    <xdr:from>
      <xdr:col>11</xdr:col>
      <xdr:colOff>581025</xdr:colOff>
      <xdr:row>1</xdr:row>
      <xdr:rowOff>9525</xdr:rowOff>
    </xdr:from>
    <xdr:to>
      <xdr:col>12</xdr:col>
      <xdr:colOff>497639</xdr:colOff>
      <xdr:row>2</xdr:row>
      <xdr:rowOff>125105</xdr:rowOff>
    </xdr:to>
    <xdr:sp macro="[0]!triOrdo2" textlink="">
      <xdr:nvSpPr>
        <xdr:cNvPr id="4" name="AutoShape 1781"/>
        <xdr:cNvSpPr>
          <a:spLocks noChangeArrowheads="1"/>
        </xdr:cNvSpPr>
      </xdr:nvSpPr>
      <xdr:spPr bwMode="auto">
        <a:xfrm>
          <a:off x="8324850" y="209550"/>
          <a:ext cx="678614" cy="306080"/>
        </a:xfrm>
        <a:prstGeom prst="bevel">
          <a:avLst>
            <a:gd name="adj" fmla="val 12500"/>
          </a:avLst>
        </a:prstGeom>
        <a:solidFill>
          <a:schemeClr val="bg1">
            <a:lumMod val="85000"/>
          </a:schemeClr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Tri ordo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78"/>
  <sheetViews>
    <sheetView tabSelected="1" workbookViewId="0">
      <selection activeCell="L14" sqref="L14"/>
    </sheetView>
  </sheetViews>
  <sheetFormatPr baseColWidth="10" defaultRowHeight="15" x14ac:dyDescent="0.25"/>
  <cols>
    <col min="1" max="4" width="11.42578125" style="12"/>
    <col min="5" max="5" width="13.28515625" style="12" customWidth="1"/>
    <col min="6" max="7" width="11.42578125" style="12"/>
    <col min="8" max="8" width="0" style="12" hidden="1" customWidth="1"/>
    <col min="9" max="13" width="11.42578125" style="12"/>
    <col min="14" max="14" width="13.85546875" style="12" customWidth="1"/>
    <col min="15" max="16384" width="11.42578125" style="12"/>
  </cols>
  <sheetData>
    <row r="1" spans="1:16" ht="15.75" thickBot="1" x14ac:dyDescent="0.3"/>
    <row r="2" spans="1:16" x14ac:dyDescent="0.25">
      <c r="D2" s="16" t="s">
        <v>16</v>
      </c>
      <c r="E2" s="17"/>
      <c r="F2" s="17"/>
      <c r="G2" s="17"/>
      <c r="H2" s="17"/>
      <c r="I2" s="17"/>
      <c r="J2" s="17"/>
      <c r="K2" s="18"/>
    </row>
    <row r="3" spans="1:16" ht="15.75" thickBot="1" x14ac:dyDescent="0.3">
      <c r="D3" s="19"/>
      <c r="E3" s="20"/>
      <c r="F3" s="20"/>
      <c r="G3" s="20"/>
      <c r="H3" s="20"/>
      <c r="I3" s="20"/>
      <c r="J3" s="20"/>
      <c r="K3" s="21"/>
    </row>
    <row r="6" spans="1:16" ht="70.5" x14ac:dyDescent="0.25">
      <c r="A6" s="3" t="s">
        <v>0</v>
      </c>
      <c r="B6" s="3" t="s">
        <v>1</v>
      </c>
      <c r="C6" s="3" t="s">
        <v>2</v>
      </c>
      <c r="D6" s="3" t="s">
        <v>3</v>
      </c>
      <c r="E6" s="3" t="s">
        <v>4</v>
      </c>
      <c r="F6" s="3" t="s">
        <v>5</v>
      </c>
      <c r="G6" s="4" t="s">
        <v>6</v>
      </c>
      <c r="H6" s="4" t="s">
        <v>7</v>
      </c>
      <c r="I6" s="5" t="s">
        <v>15</v>
      </c>
      <c r="J6" s="6" t="s">
        <v>8</v>
      </c>
      <c r="K6" s="3" t="s">
        <v>9</v>
      </c>
      <c r="L6" s="7" t="s">
        <v>10</v>
      </c>
      <c r="M6" s="8" t="s">
        <v>11</v>
      </c>
      <c r="N6" s="9" t="s">
        <v>12</v>
      </c>
      <c r="O6" s="9" t="s">
        <v>13</v>
      </c>
      <c r="P6" s="10" t="s">
        <v>14</v>
      </c>
    </row>
    <row r="7" spans="1:16" x14ac:dyDescent="0.25">
      <c r="A7" s="15">
        <v>2000001</v>
      </c>
      <c r="B7" s="2">
        <v>10</v>
      </c>
      <c r="C7" s="2"/>
      <c r="D7" s="2" t="s">
        <v>17</v>
      </c>
      <c r="E7" s="14">
        <v>44336</v>
      </c>
      <c r="F7" s="2">
        <v>6</v>
      </c>
      <c r="G7" s="2"/>
      <c r="H7" s="2"/>
      <c r="I7" s="2" t="s">
        <v>32</v>
      </c>
      <c r="J7" s="2"/>
      <c r="K7" s="2"/>
      <c r="L7" s="2"/>
      <c r="M7" s="2"/>
      <c r="N7" s="14">
        <v>44341</v>
      </c>
      <c r="O7" s="2"/>
      <c r="P7" s="1">
        <f t="shared" ref="P7:P22" si="0">IF(M7&lt;&gt;"",ABS(M7*F7),F7)</f>
        <v>6</v>
      </c>
    </row>
    <row r="8" spans="1:16" x14ac:dyDescent="0.25">
      <c r="A8" s="15">
        <v>2000001</v>
      </c>
      <c r="B8" s="2">
        <v>20</v>
      </c>
      <c r="C8" s="2"/>
      <c r="D8" s="2" t="s">
        <v>17</v>
      </c>
      <c r="E8" s="14">
        <v>44337</v>
      </c>
      <c r="F8" s="2">
        <v>7</v>
      </c>
      <c r="G8" s="2"/>
      <c r="H8" s="2"/>
      <c r="I8" s="2"/>
      <c r="J8" s="2"/>
      <c r="K8" s="2"/>
      <c r="L8" s="2"/>
      <c r="M8" s="2"/>
      <c r="N8" s="14">
        <v>44341</v>
      </c>
      <c r="O8" s="2"/>
      <c r="P8" s="1">
        <f t="shared" si="0"/>
        <v>7</v>
      </c>
    </row>
    <row r="9" spans="1:16" x14ac:dyDescent="0.25">
      <c r="A9" s="15">
        <v>2000003</v>
      </c>
      <c r="B9" s="2">
        <v>80</v>
      </c>
      <c r="C9" s="2"/>
      <c r="D9" s="2" t="s">
        <v>18</v>
      </c>
      <c r="E9" s="14">
        <v>44343</v>
      </c>
      <c r="F9" s="2">
        <v>2</v>
      </c>
      <c r="G9" s="2"/>
      <c r="H9" s="2"/>
      <c r="I9" s="2"/>
      <c r="J9" s="2"/>
      <c r="K9" s="2"/>
      <c r="L9" s="2"/>
      <c r="M9" s="2"/>
      <c r="N9" s="14">
        <v>44346</v>
      </c>
      <c r="O9" s="2"/>
      <c r="P9" s="1">
        <f t="shared" si="0"/>
        <v>2</v>
      </c>
    </row>
    <row r="10" spans="1:16" x14ac:dyDescent="0.25">
      <c r="A10" s="15">
        <v>2000011</v>
      </c>
      <c r="B10" s="2">
        <v>500</v>
      </c>
      <c r="C10" s="2"/>
      <c r="D10" s="2" t="s">
        <v>19</v>
      </c>
      <c r="E10" s="14">
        <v>44273</v>
      </c>
      <c r="F10" s="2">
        <v>4</v>
      </c>
      <c r="G10" s="2"/>
      <c r="H10" s="2"/>
      <c r="I10" s="2" t="s">
        <v>33</v>
      </c>
      <c r="J10" s="2"/>
      <c r="K10" s="2"/>
      <c r="L10" s="2"/>
      <c r="M10" s="2"/>
      <c r="N10" s="14">
        <v>44276</v>
      </c>
      <c r="O10" s="2"/>
      <c r="P10" s="1">
        <f t="shared" si="0"/>
        <v>4</v>
      </c>
    </row>
    <row r="11" spans="1:16" x14ac:dyDescent="0.25">
      <c r="A11" s="13">
        <v>2000065</v>
      </c>
      <c r="B11" s="2">
        <v>150</v>
      </c>
      <c r="C11" s="2"/>
      <c r="D11" s="2" t="s">
        <v>20</v>
      </c>
      <c r="E11" s="14">
        <v>44402</v>
      </c>
      <c r="F11" s="2">
        <v>5</v>
      </c>
      <c r="G11" s="2"/>
      <c r="H11" s="2"/>
      <c r="I11" s="2" t="s">
        <v>34</v>
      </c>
      <c r="J11" s="2"/>
      <c r="K11" s="2"/>
      <c r="L11" s="2"/>
      <c r="M11" s="2"/>
      <c r="N11" s="14" t="s">
        <v>21</v>
      </c>
      <c r="O11" s="2"/>
      <c r="P11" s="1">
        <f t="shared" si="0"/>
        <v>5</v>
      </c>
    </row>
    <row r="12" spans="1:16" x14ac:dyDescent="0.25">
      <c r="A12" s="13">
        <v>2000069</v>
      </c>
      <c r="B12" s="2">
        <v>151</v>
      </c>
      <c r="C12" s="2"/>
      <c r="D12" s="2" t="s">
        <v>17</v>
      </c>
      <c r="E12" s="14">
        <v>44403</v>
      </c>
      <c r="F12" s="2">
        <v>5</v>
      </c>
      <c r="G12" s="2"/>
      <c r="H12" s="2"/>
      <c r="I12" s="2"/>
      <c r="J12" s="2"/>
      <c r="K12" s="2"/>
      <c r="L12" s="2"/>
      <c r="M12" s="2"/>
      <c r="N12" s="14" t="s">
        <v>22</v>
      </c>
      <c r="O12" s="2"/>
      <c r="P12" s="1">
        <f t="shared" si="0"/>
        <v>5</v>
      </c>
    </row>
    <row r="13" spans="1:16" x14ac:dyDescent="0.25">
      <c r="A13" s="13">
        <v>2000170</v>
      </c>
      <c r="B13" s="2">
        <v>152</v>
      </c>
      <c r="C13" s="2"/>
      <c r="D13" s="2" t="s">
        <v>18</v>
      </c>
      <c r="E13" s="14">
        <v>44404</v>
      </c>
      <c r="F13" s="2">
        <v>5</v>
      </c>
      <c r="G13" s="2"/>
      <c r="H13" s="2"/>
      <c r="I13" s="2" t="s">
        <v>32</v>
      </c>
      <c r="J13" s="2"/>
      <c r="K13" s="2"/>
      <c r="L13" s="2"/>
      <c r="M13" s="2"/>
      <c r="N13" s="2" t="s">
        <v>23</v>
      </c>
      <c r="O13" s="2"/>
      <c r="P13" s="1">
        <f t="shared" si="0"/>
        <v>5</v>
      </c>
    </row>
    <row r="14" spans="1:16" x14ac:dyDescent="0.25">
      <c r="A14" s="13">
        <v>2000160</v>
      </c>
      <c r="B14" s="2">
        <v>153</v>
      </c>
      <c r="C14" s="2"/>
      <c r="D14" s="2" t="s">
        <v>20</v>
      </c>
      <c r="E14" s="14">
        <v>44405</v>
      </c>
      <c r="F14" s="2">
        <v>5</v>
      </c>
      <c r="G14" s="2"/>
      <c r="H14" s="2"/>
      <c r="I14" s="2"/>
      <c r="J14" s="2"/>
      <c r="K14" s="2"/>
      <c r="L14" s="2"/>
      <c r="M14" s="2"/>
      <c r="N14" s="2" t="s">
        <v>24</v>
      </c>
      <c r="O14" s="2"/>
      <c r="P14" s="1">
        <f t="shared" si="0"/>
        <v>5</v>
      </c>
    </row>
    <row r="15" spans="1:16" x14ac:dyDescent="0.25">
      <c r="A15" s="13">
        <v>2000087</v>
      </c>
      <c r="B15" s="2">
        <v>154</v>
      </c>
      <c r="C15" s="2"/>
      <c r="D15" s="2" t="s">
        <v>17</v>
      </c>
      <c r="E15" s="14">
        <v>44406</v>
      </c>
      <c r="F15" s="2">
        <v>5</v>
      </c>
      <c r="G15" s="2"/>
      <c r="H15" s="2"/>
      <c r="I15" s="11" t="s">
        <v>32</v>
      </c>
      <c r="J15" s="2"/>
      <c r="K15" s="2"/>
      <c r="L15" s="2"/>
      <c r="M15" s="2"/>
      <c r="N15" s="2" t="s">
        <v>25</v>
      </c>
      <c r="O15" s="2"/>
      <c r="P15" s="1">
        <f t="shared" si="0"/>
        <v>5</v>
      </c>
    </row>
    <row r="16" spans="1:16" x14ac:dyDescent="0.25">
      <c r="A16" s="13">
        <v>2000095</v>
      </c>
      <c r="B16" s="2">
        <v>155</v>
      </c>
      <c r="C16" s="2"/>
      <c r="D16" s="2" t="s">
        <v>18</v>
      </c>
      <c r="E16" s="14">
        <v>44407</v>
      </c>
      <c r="F16" s="2">
        <v>5</v>
      </c>
      <c r="G16" s="2"/>
      <c r="H16" s="2"/>
      <c r="I16" s="2"/>
      <c r="J16" s="2"/>
      <c r="K16" s="2"/>
      <c r="L16" s="2"/>
      <c r="M16" s="2"/>
      <c r="N16" s="2" t="s">
        <v>28</v>
      </c>
      <c r="O16" s="2"/>
      <c r="P16" s="1">
        <f t="shared" si="0"/>
        <v>5</v>
      </c>
    </row>
    <row r="17" spans="1:16" x14ac:dyDescent="0.25">
      <c r="A17" s="13">
        <v>2000033</v>
      </c>
      <c r="B17" s="2">
        <v>156</v>
      </c>
      <c r="C17" s="2"/>
      <c r="D17" s="2" t="s">
        <v>20</v>
      </c>
      <c r="E17" s="14">
        <v>44408</v>
      </c>
      <c r="F17" s="2">
        <v>5</v>
      </c>
      <c r="G17" s="2"/>
      <c r="H17" s="2"/>
      <c r="I17" s="2" t="s">
        <v>32</v>
      </c>
      <c r="J17" s="2"/>
      <c r="K17" s="2"/>
      <c r="L17" s="2"/>
      <c r="M17" s="2"/>
      <c r="N17" s="2" t="s">
        <v>29</v>
      </c>
      <c r="O17" s="2"/>
      <c r="P17" s="1">
        <f t="shared" si="0"/>
        <v>5</v>
      </c>
    </row>
    <row r="18" spans="1:16" x14ac:dyDescent="0.25">
      <c r="A18" s="13">
        <v>2000045</v>
      </c>
      <c r="B18" s="2">
        <v>157</v>
      </c>
      <c r="C18" s="2"/>
      <c r="D18" s="2" t="s">
        <v>17</v>
      </c>
      <c r="E18" s="14">
        <v>44409</v>
      </c>
      <c r="F18" s="2">
        <v>5</v>
      </c>
      <c r="G18" s="2"/>
      <c r="H18" s="2"/>
      <c r="I18" s="2" t="s">
        <v>32</v>
      </c>
      <c r="J18" s="2"/>
      <c r="K18" s="2"/>
      <c r="L18" s="2"/>
      <c r="M18" s="2"/>
      <c r="N18" s="2" t="s">
        <v>30</v>
      </c>
      <c r="O18" s="2"/>
      <c r="P18" s="1">
        <f t="shared" si="0"/>
        <v>5</v>
      </c>
    </row>
    <row r="19" spans="1:16" x14ac:dyDescent="0.25">
      <c r="A19" s="13">
        <v>2000031</v>
      </c>
      <c r="B19" s="2">
        <v>158</v>
      </c>
      <c r="C19" s="2"/>
      <c r="D19" s="2" t="s">
        <v>18</v>
      </c>
      <c r="E19" s="14">
        <v>44410</v>
      </c>
      <c r="F19" s="2">
        <v>5</v>
      </c>
      <c r="G19" s="2"/>
      <c r="H19" s="2"/>
      <c r="I19" s="2"/>
      <c r="J19" s="2"/>
      <c r="K19" s="2"/>
      <c r="L19" s="2"/>
      <c r="M19" s="2"/>
      <c r="N19" s="2" t="s">
        <v>26</v>
      </c>
      <c r="O19" s="2"/>
      <c r="P19" s="1">
        <f t="shared" si="0"/>
        <v>5</v>
      </c>
    </row>
    <row r="20" spans="1:16" x14ac:dyDescent="0.25">
      <c r="A20" s="13">
        <v>2000032</v>
      </c>
      <c r="B20" s="2">
        <v>159</v>
      </c>
      <c r="C20" s="2"/>
      <c r="D20" s="2" t="s">
        <v>20</v>
      </c>
      <c r="E20" s="14">
        <v>44411</v>
      </c>
      <c r="F20" s="2">
        <v>5</v>
      </c>
      <c r="G20" s="2"/>
      <c r="H20" s="2"/>
      <c r="I20" s="2" t="s">
        <v>32</v>
      </c>
      <c r="J20" s="2"/>
      <c r="K20" s="2"/>
      <c r="L20" s="2"/>
      <c r="M20" s="2"/>
      <c r="N20" s="2" t="s">
        <v>27</v>
      </c>
      <c r="O20" s="2"/>
      <c r="P20" s="1">
        <f t="shared" si="0"/>
        <v>5</v>
      </c>
    </row>
    <row r="21" spans="1:16" x14ac:dyDescent="0.25">
      <c r="A21" s="13">
        <v>2000021</v>
      </c>
      <c r="B21" s="2">
        <v>160</v>
      </c>
      <c r="C21" s="2"/>
      <c r="D21" s="2" t="s">
        <v>17</v>
      </c>
      <c r="E21" s="14">
        <v>44412</v>
      </c>
      <c r="F21" s="2">
        <v>5</v>
      </c>
      <c r="G21" s="2"/>
      <c r="H21" s="2"/>
      <c r="I21" s="2"/>
      <c r="J21" s="2"/>
      <c r="K21" s="2"/>
      <c r="L21" s="2"/>
      <c r="M21" s="2"/>
      <c r="N21" s="2" t="s">
        <v>31</v>
      </c>
      <c r="O21" s="2"/>
      <c r="P21" s="1">
        <f t="shared" si="0"/>
        <v>5</v>
      </c>
    </row>
    <row r="22" spans="1:16" x14ac:dyDescent="0.25">
      <c r="A22" s="13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1">
        <f t="shared" si="0"/>
        <v>0</v>
      </c>
    </row>
    <row r="23" spans="1:16" x14ac:dyDescent="0.25">
      <c r="A23" s="13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1">
        <f>IF(M25&lt;&gt;"",ABS(M25*F23),F23)</f>
        <v>0</v>
      </c>
    </row>
    <row r="24" spans="1:16" x14ac:dyDescent="0.25">
      <c r="A24" s="13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1">
        <f t="shared" ref="P24:P78" si="1">IF(M24&lt;&gt;"",ABS(M24*F24),F24)</f>
        <v>0</v>
      </c>
    </row>
    <row r="25" spans="1:16" x14ac:dyDescent="0.25">
      <c r="A25" s="13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1">
        <f t="shared" si="1"/>
        <v>0</v>
      </c>
    </row>
    <row r="26" spans="1:16" x14ac:dyDescent="0.25">
      <c r="A26" s="13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1">
        <f t="shared" si="1"/>
        <v>0</v>
      </c>
    </row>
    <row r="27" spans="1:16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1">
        <f t="shared" si="1"/>
        <v>0</v>
      </c>
    </row>
    <row r="28" spans="1:16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1">
        <f t="shared" si="1"/>
        <v>0</v>
      </c>
    </row>
    <row r="29" spans="1:16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1">
        <f t="shared" si="1"/>
        <v>0</v>
      </c>
    </row>
    <row r="30" spans="1:16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1">
        <f t="shared" si="1"/>
        <v>0</v>
      </c>
    </row>
    <row r="31" spans="1:16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1">
        <f t="shared" si="1"/>
        <v>0</v>
      </c>
    </row>
    <row r="32" spans="1:16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1">
        <f t="shared" si="1"/>
        <v>0</v>
      </c>
    </row>
    <row r="33" spans="1:16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1">
        <f t="shared" si="1"/>
        <v>0</v>
      </c>
    </row>
    <row r="34" spans="1:16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1">
        <f t="shared" si="1"/>
        <v>0</v>
      </c>
    </row>
    <row r="35" spans="1:16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1">
        <f t="shared" si="1"/>
        <v>0</v>
      </c>
    </row>
    <row r="36" spans="1:16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1">
        <f t="shared" si="1"/>
        <v>0</v>
      </c>
    </row>
    <row r="37" spans="1:16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1">
        <f t="shared" si="1"/>
        <v>0</v>
      </c>
    </row>
    <row r="38" spans="1:16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1">
        <f t="shared" si="1"/>
        <v>0</v>
      </c>
    </row>
    <row r="39" spans="1:16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1">
        <f t="shared" si="1"/>
        <v>0</v>
      </c>
    </row>
    <row r="40" spans="1:16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1">
        <f t="shared" si="1"/>
        <v>0</v>
      </c>
    </row>
    <row r="41" spans="1:16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1">
        <f t="shared" si="1"/>
        <v>0</v>
      </c>
    </row>
    <row r="42" spans="1:16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1">
        <f t="shared" si="1"/>
        <v>0</v>
      </c>
    </row>
    <row r="43" spans="1:16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1">
        <f t="shared" si="1"/>
        <v>0</v>
      </c>
    </row>
    <row r="44" spans="1:16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1">
        <f t="shared" si="1"/>
        <v>0</v>
      </c>
    </row>
    <row r="45" spans="1:16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1">
        <f t="shared" si="1"/>
        <v>0</v>
      </c>
    </row>
    <row r="46" spans="1:16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1">
        <f t="shared" si="1"/>
        <v>0</v>
      </c>
    </row>
    <row r="47" spans="1:16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1">
        <f t="shared" si="1"/>
        <v>0</v>
      </c>
    </row>
    <row r="48" spans="1:16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1">
        <f t="shared" si="1"/>
        <v>0</v>
      </c>
    </row>
    <row r="49" spans="1:16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1">
        <f t="shared" si="1"/>
        <v>0</v>
      </c>
    </row>
    <row r="50" spans="1:16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1">
        <f t="shared" si="1"/>
        <v>0</v>
      </c>
    </row>
    <row r="51" spans="1:16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1">
        <f t="shared" si="1"/>
        <v>0</v>
      </c>
    </row>
    <row r="52" spans="1:16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1">
        <f t="shared" si="1"/>
        <v>0</v>
      </c>
    </row>
    <row r="53" spans="1:16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1">
        <f t="shared" si="1"/>
        <v>0</v>
      </c>
    </row>
    <row r="54" spans="1:16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1">
        <f t="shared" si="1"/>
        <v>0</v>
      </c>
    </row>
    <row r="55" spans="1:16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1">
        <f t="shared" si="1"/>
        <v>0</v>
      </c>
    </row>
    <row r="56" spans="1:16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1">
        <f t="shared" si="1"/>
        <v>0</v>
      </c>
    </row>
    <row r="57" spans="1:16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1">
        <f t="shared" si="1"/>
        <v>0</v>
      </c>
    </row>
    <row r="58" spans="1:16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1">
        <f t="shared" si="1"/>
        <v>0</v>
      </c>
    </row>
    <row r="59" spans="1:16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1">
        <f t="shared" si="1"/>
        <v>0</v>
      </c>
    </row>
    <row r="60" spans="1:16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1">
        <f t="shared" si="1"/>
        <v>0</v>
      </c>
    </row>
    <row r="61" spans="1:16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1">
        <f t="shared" si="1"/>
        <v>0</v>
      </c>
    </row>
    <row r="62" spans="1:16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1">
        <f t="shared" si="1"/>
        <v>0</v>
      </c>
    </row>
    <row r="63" spans="1:16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1">
        <f t="shared" si="1"/>
        <v>0</v>
      </c>
    </row>
    <row r="64" spans="1:16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1">
        <f t="shared" si="1"/>
        <v>0</v>
      </c>
    </row>
    <row r="65" spans="1:16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1">
        <f>IF(M67&lt;&gt;"",ABS(M67*F65),F65)</f>
        <v>0</v>
      </c>
    </row>
    <row r="66" spans="1:16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1">
        <f t="shared" si="1"/>
        <v>0</v>
      </c>
    </row>
    <row r="67" spans="1:16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1">
        <f t="shared" si="1"/>
        <v>0</v>
      </c>
    </row>
    <row r="68" spans="1:16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1">
        <f t="shared" si="1"/>
        <v>0</v>
      </c>
    </row>
    <row r="69" spans="1:16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1">
        <f t="shared" si="1"/>
        <v>0</v>
      </c>
    </row>
    <row r="70" spans="1:16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1">
        <f t="shared" si="1"/>
        <v>0</v>
      </c>
    </row>
    <row r="71" spans="1:16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1">
        <f t="shared" si="1"/>
        <v>0</v>
      </c>
    </row>
    <row r="72" spans="1:16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1">
        <f t="shared" si="1"/>
        <v>0</v>
      </c>
    </row>
    <row r="73" spans="1:16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1">
        <f t="shared" si="1"/>
        <v>0</v>
      </c>
    </row>
    <row r="74" spans="1:16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1">
        <f t="shared" si="1"/>
        <v>0</v>
      </c>
    </row>
    <row r="75" spans="1:16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1">
        <f t="shared" si="1"/>
        <v>0</v>
      </c>
    </row>
    <row r="76" spans="1:16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1">
        <f t="shared" si="1"/>
        <v>0</v>
      </c>
    </row>
    <row r="77" spans="1:16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1">
        <f t="shared" si="1"/>
        <v>0</v>
      </c>
    </row>
    <row r="78" spans="1:16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1">
        <f t="shared" si="1"/>
        <v>0</v>
      </c>
    </row>
  </sheetData>
  <sortState ref="A8:Z10">
    <sortCondition ref="K8"/>
    <sortCondition ref="H8"/>
  </sortState>
  <mergeCells count="1">
    <mergeCell ref="D2:K3"/>
  </mergeCells>
  <conditionalFormatting sqref="I7:I78">
    <cfRule type="cellIs" dxfId="2" priority="1" stopIfTrue="1" operator="equal">
      <formula>"b"</formula>
    </cfRule>
    <cfRule type="cellIs" dxfId="1" priority="2" stopIfTrue="1" operator="equal">
      <formula>"ec"</formula>
    </cfRule>
    <cfRule type="cellIs" dxfId="0" priority="3" stopIfTrue="1" operator="equal">
      <formula>"tt"</formula>
    </cfRule>
  </conditionalFormatting>
  <dataValidations count="2">
    <dataValidation type="list" allowBlank="1" showInputMessage="1" showErrorMessage="1" sqref="C6">
      <formula1>$AF$4:$CH$4</formula1>
    </dataValidation>
    <dataValidation type="list" allowBlank="1" showInputMessage="1" showErrorMessage="1" sqref="J6">
      <formula1>$AA$5:$AC$5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Planning</vt:lpstr>
    </vt:vector>
  </TitlesOfParts>
  <Company>ArianeGroup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LOPEZ, Gautier</dc:creator>
  <cp:lastModifiedBy>LOPEZ, Gautier</cp:lastModifiedBy>
  <dcterms:created xsi:type="dcterms:W3CDTF">2021-02-25T12:46:09Z</dcterms:created>
  <dcterms:modified xsi:type="dcterms:W3CDTF">2021-03-04T09:20:06Z</dcterms:modified>
</cp:coreProperties>
</file>