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bookViews>
    <workbookView xWindow="-120" yWindow="-120" windowWidth="20730" windowHeight="11160" activeTab="3"/>
  </bookViews>
  <sheets>
    <sheet name="Unique" sheetId="2" r:id="rId1"/>
    <sheet name="Multiple" sheetId="3" r:id="rId2"/>
    <sheet name="Groupes" sheetId="4" r:id="rId3"/>
    <sheet name="familles" sheetId="5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4" l="1"/>
  <c r="D24" i="4"/>
  <c r="D26" i="4"/>
  <c r="D27" i="4"/>
  <c r="D28" i="4"/>
  <c r="D29" i="4"/>
  <c r="D31" i="4"/>
  <c r="D32" i="4"/>
  <c r="D33" i="4"/>
  <c r="D34" i="4"/>
  <c r="D35" i="4"/>
  <c r="D36" i="4"/>
  <c r="D37" i="4"/>
  <c r="D38" i="4"/>
  <c r="D39" i="4"/>
  <c r="D44" i="4"/>
  <c r="D45" i="4"/>
  <c r="D46" i="4"/>
  <c r="D47" i="4"/>
  <c r="D48" i="4"/>
  <c r="D49" i="4"/>
  <c r="D50" i="4"/>
  <c r="D51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22" i="4"/>
  <c r="D3" i="4"/>
  <c r="D4" i="4"/>
  <c r="D6" i="4"/>
  <c r="D7" i="4"/>
  <c r="D8" i="4"/>
  <c r="D9" i="4"/>
  <c r="D12" i="4"/>
  <c r="D14" i="4"/>
  <c r="D15" i="4"/>
  <c r="D16" i="4"/>
  <c r="D17" i="4"/>
  <c r="D18" i="4"/>
  <c r="D19" i="4"/>
  <c r="D2" i="4"/>
  <c r="B6" i="4"/>
  <c r="B7" i="4"/>
  <c r="B8" i="4"/>
  <c r="B9" i="4"/>
  <c r="B12" i="4"/>
  <c r="B15" i="4"/>
  <c r="B16" i="4"/>
  <c r="B18" i="4"/>
  <c r="B2" i="4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18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D8" i="3"/>
  <c r="D10" i="3"/>
  <c r="D12" i="3"/>
  <c r="D15" i="3"/>
  <c r="D2" i="3"/>
  <c r="D3" i="3" s="1"/>
  <c r="B8" i="3"/>
  <c r="B10" i="3"/>
  <c r="B12" i="3"/>
  <c r="B15" i="3"/>
  <c r="B2" i="3"/>
  <c r="B16" i="3" s="1"/>
  <c r="Z1" i="2"/>
  <c r="AA1" i="2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B2" i="2"/>
  <c r="D5" i="4" l="1"/>
  <c r="D10" i="4" s="1"/>
  <c r="B3" i="4"/>
  <c r="D4" i="3"/>
  <c r="B3" i="3"/>
  <c r="B4" i="3" s="1"/>
  <c r="B3" i="2"/>
  <c r="B4" i="2"/>
  <c r="D11" i="4" l="1"/>
  <c r="D21" i="4"/>
  <c r="B4" i="4"/>
  <c r="B5" i="4" s="1"/>
  <c r="B19" i="4"/>
  <c r="D5" i="3"/>
  <c r="B9" i="3"/>
  <c r="B5" i="3"/>
  <c r="B7" i="3" s="1"/>
  <c r="B5" i="2"/>
  <c r="B7" i="2" s="1"/>
  <c r="B10" i="4" l="1"/>
  <c r="D13" i="4"/>
  <c r="D20" i="4" s="1"/>
  <c r="B11" i="4"/>
  <c r="D6" i="3"/>
  <c r="B6" i="3"/>
  <c r="B13" i="3" s="1"/>
  <c r="B11" i="3"/>
  <c r="B14" i="3" s="1"/>
  <c r="B17" i="3"/>
  <c r="B6" i="2"/>
  <c r="B8" i="2" s="1"/>
  <c r="B10" i="2" s="1"/>
  <c r="B9" i="2"/>
  <c r="D25" i="4" l="1"/>
  <c r="B13" i="4"/>
  <c r="D7" i="3"/>
  <c r="D9" i="3" s="1"/>
  <c r="D11" i="3" s="1"/>
  <c r="B11" i="2"/>
  <c r="B12" i="2" s="1"/>
  <c r="D30" i="4" l="1"/>
  <c r="B14" i="4"/>
  <c r="D13" i="3"/>
  <c r="D14" i="3" s="1"/>
  <c r="B15" i="2"/>
  <c r="B13" i="2"/>
  <c r="D40" i="4" l="1"/>
  <c r="B17" i="4"/>
  <c r="D16" i="3"/>
  <c r="D17" i="3" s="1"/>
  <c r="B14" i="2"/>
  <c r="B16" i="2" s="1"/>
  <c r="D41" i="4" l="1"/>
  <c r="D42" i="4" s="1"/>
  <c r="D43" i="4" s="1"/>
  <c r="D52" i="4" s="1"/>
  <c r="B20" i="4"/>
  <c r="B29" i="4"/>
  <c r="B17" i="2"/>
  <c r="B22" i="4" l="1"/>
  <c r="B23" i="4" s="1"/>
  <c r="B24" i="4" s="1"/>
  <c r="B21" i="4"/>
  <c r="B31" i="4"/>
  <c r="B32" i="4" s="1"/>
  <c r="B33" i="4" s="1"/>
  <c r="B34" i="4" s="1"/>
  <c r="B35" i="4" s="1"/>
  <c r="B36" i="4" s="1"/>
  <c r="B37" i="4" s="1"/>
  <c r="B38" i="4" s="1"/>
  <c r="B39" i="4" s="1"/>
  <c r="B18" i="2"/>
  <c r="B25" i="4" l="1"/>
  <c r="B26" i="4" s="1"/>
  <c r="B27" i="4" s="1"/>
  <c r="B28" i="4" s="1"/>
  <c r="B19" i="2"/>
  <c r="B30" i="4" l="1"/>
  <c r="B40" i="4" s="1"/>
  <c r="B41" i="4" s="1"/>
  <c r="B42" i="4"/>
  <c r="B20" i="2"/>
  <c r="B21" i="2" s="1"/>
  <c r="B43" i="4" l="1"/>
  <c r="B44" i="4" s="1"/>
  <c r="B45" i="4" s="1"/>
  <c r="B46" i="4" s="1"/>
  <c r="B47" i="4" s="1"/>
  <c r="B48" i="4" s="1"/>
  <c r="B49" i="4" s="1"/>
  <c r="B50" i="4" s="1"/>
  <c r="B51" i="4" s="1"/>
  <c r="B52" i="4" s="1"/>
  <c r="B53" i="4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B132" i="4" s="1"/>
  <c r="B133" i="4" s="1"/>
  <c r="B134" i="4" s="1"/>
  <c r="B135" i="4" s="1"/>
  <c r="B136" i="4" s="1"/>
  <c r="B137" i="4" s="1"/>
  <c r="B138" i="4" s="1"/>
  <c r="B139" i="4" s="1"/>
  <c r="B140" i="4" s="1"/>
  <c r="B141" i="4" s="1"/>
  <c r="B142" i="4" s="1"/>
  <c r="B143" i="4" s="1"/>
  <c r="B144" i="4" s="1"/>
  <c r="B145" i="4" s="1"/>
  <c r="B146" i="4" s="1"/>
  <c r="B147" i="4" s="1"/>
  <c r="B148" i="4" s="1"/>
  <c r="B149" i="4" s="1"/>
  <c r="B150" i="4" s="1"/>
  <c r="B151" i="4" s="1"/>
  <c r="B152" i="4" s="1"/>
  <c r="B153" i="4" s="1"/>
  <c r="B154" i="4" s="1"/>
  <c r="B155" i="4" s="1"/>
  <c r="B156" i="4" s="1"/>
  <c r="B157" i="4" s="1"/>
  <c r="B158" i="4" s="1"/>
  <c r="B159" i="4" s="1"/>
  <c r="B160" i="4" s="1"/>
  <c r="B161" i="4" s="1"/>
  <c r="B162" i="4" s="1"/>
  <c r="B163" i="4" s="1"/>
  <c r="B164" i="4" s="1"/>
  <c r="B165" i="4" s="1"/>
  <c r="B166" i="4" s="1"/>
  <c r="B167" i="4" s="1"/>
  <c r="B168" i="4" s="1"/>
  <c r="B169" i="4" s="1"/>
  <c r="B170" i="4" s="1"/>
  <c r="B171" i="4" s="1"/>
  <c r="B172" i="4" s="1"/>
  <c r="B173" i="4" s="1"/>
  <c r="B174" i="4" s="1"/>
  <c r="B175" i="4" s="1"/>
  <c r="B176" i="4" s="1"/>
  <c r="B177" i="4" s="1"/>
  <c r="B178" i="4" s="1"/>
  <c r="B179" i="4" s="1"/>
  <c r="B180" i="4" s="1"/>
  <c r="B181" i="4" s="1"/>
  <c r="B182" i="4" s="1"/>
  <c r="B183" i="4" s="1"/>
  <c r="B184" i="4" s="1"/>
  <c r="B185" i="4" s="1"/>
  <c r="B186" i="4" s="1"/>
  <c r="B187" i="4" s="1"/>
  <c r="B188" i="4" s="1"/>
  <c r="B189" i="4" s="1"/>
  <c r="B190" i="4" s="1"/>
  <c r="B191" i="4" s="1"/>
  <c r="B192" i="4" s="1"/>
  <c r="B193" i="4" s="1"/>
  <c r="B194" i="4" s="1"/>
  <c r="B195" i="4" s="1"/>
  <c r="B196" i="4" s="1"/>
  <c r="B197" i="4" s="1"/>
  <c r="B198" i="4" s="1"/>
  <c r="B199" i="4" s="1"/>
  <c r="B200" i="4" s="1"/>
  <c r="B201" i="4" s="1"/>
  <c r="B202" i="4" s="1"/>
  <c r="B203" i="4" s="1"/>
  <c r="B204" i="4" s="1"/>
  <c r="B205" i="4" s="1"/>
  <c r="B206" i="4" s="1"/>
  <c r="B207" i="4" s="1"/>
  <c r="B208" i="4" s="1"/>
  <c r="B209" i="4" s="1"/>
  <c r="B210" i="4" s="1"/>
  <c r="B211" i="4" s="1"/>
  <c r="B212" i="4" s="1"/>
  <c r="B213" i="4" s="1"/>
  <c r="B214" i="4" s="1"/>
  <c r="B215" i="4" s="1"/>
  <c r="B216" i="4" s="1"/>
  <c r="B217" i="4" s="1"/>
  <c r="B218" i="4" s="1"/>
  <c r="B219" i="4" s="1"/>
  <c r="B220" i="4" s="1"/>
  <c r="B221" i="4" s="1"/>
  <c r="B222" i="4" s="1"/>
  <c r="B223" i="4" s="1"/>
  <c r="B224" i="4" s="1"/>
  <c r="B225" i="4" s="1"/>
  <c r="B226" i="4" s="1"/>
  <c r="B227" i="4" s="1"/>
  <c r="B228" i="4" s="1"/>
  <c r="B229" i="4" s="1"/>
  <c r="B230" i="4" s="1"/>
  <c r="B231" i="4" s="1"/>
  <c r="B232" i="4" s="1"/>
  <c r="B233" i="4" s="1"/>
  <c r="B234" i="4" s="1"/>
  <c r="B235" i="4" s="1"/>
  <c r="B236" i="4" s="1"/>
  <c r="B237" i="4" s="1"/>
  <c r="B238" i="4" s="1"/>
  <c r="B239" i="4" s="1"/>
  <c r="B240" i="4" s="1"/>
  <c r="B22" i="2"/>
  <c r="B241" i="4" l="1"/>
  <c r="B242" i="4" s="1"/>
  <c r="B243" i="4" s="1"/>
  <c r="B244" i="4" s="1"/>
  <c r="B245" i="4" s="1"/>
  <c r="B246" i="4" s="1"/>
  <c r="B247" i="4" s="1"/>
  <c r="B248" i="4" s="1"/>
  <c r="B249" i="4" s="1"/>
  <c r="B250" i="4" s="1"/>
  <c r="B251" i="4" s="1"/>
  <c r="B252" i="4" s="1"/>
  <c r="B253" i="4" s="1"/>
  <c r="B254" i="4" s="1"/>
  <c r="B255" i="4" s="1"/>
  <c r="B256" i="4" s="1"/>
  <c r="B23" i="2"/>
  <c r="B257" i="4" l="1"/>
  <c r="B258" i="4" s="1"/>
  <c r="B259" i="4" s="1"/>
  <c r="B260" i="4" s="1"/>
  <c r="B261" i="4" s="1"/>
  <c r="B262" i="4" s="1"/>
  <c r="B263" i="4" s="1"/>
  <c r="B264" i="4" s="1"/>
  <c r="B265" i="4" s="1"/>
  <c r="B266" i="4" s="1"/>
  <c r="B267" i="4" s="1"/>
  <c r="B268" i="4" s="1"/>
  <c r="B269" i="4" s="1"/>
  <c r="B270" i="4" s="1"/>
  <c r="B271" i="4" s="1"/>
  <c r="B272" i="4" s="1"/>
  <c r="B24" i="2"/>
  <c r="B25" i="2" s="1"/>
  <c r="B26" i="2" s="1"/>
  <c r="B273" i="4" l="1"/>
  <c r="B274" i="4" s="1"/>
  <c r="B275" i="4" s="1"/>
  <c r="B276" i="4" s="1"/>
  <c r="B277" i="4" s="1"/>
  <c r="B278" i="4" s="1"/>
  <c r="B279" i="4" s="1"/>
  <c r="B280" i="4" s="1"/>
  <c r="B281" i="4" s="1"/>
  <c r="B282" i="4" s="1"/>
  <c r="B283" i="4" s="1"/>
  <c r="B284" i="4" s="1"/>
  <c r="B285" i="4" s="1"/>
  <c r="B286" i="4" s="1"/>
  <c r="B287" i="4" s="1"/>
  <c r="B288" i="4" s="1"/>
  <c r="B289" i="4" s="1"/>
  <c r="B290" i="4" s="1"/>
  <c r="B291" i="4" s="1"/>
  <c r="B292" i="4" s="1"/>
  <c r="B293" i="4" s="1"/>
  <c r="B294" i="4" s="1"/>
  <c r="B295" i="4" s="1"/>
  <c r="B296" i="4" s="1"/>
  <c r="B297" i="4" s="1"/>
  <c r="B298" i="4" s="1"/>
  <c r="B299" i="4" s="1"/>
  <c r="B300" i="4" s="1"/>
  <c r="B301" i="4" s="1"/>
  <c r="B302" i="4" s="1"/>
  <c r="B303" i="4" s="1"/>
  <c r="B304" i="4" s="1"/>
  <c r="B305" i="4" s="1"/>
  <c r="B306" i="4" s="1"/>
  <c r="B307" i="4" s="1"/>
  <c r="B308" i="4" s="1"/>
  <c r="B309" i="4" s="1"/>
  <c r="B310" i="4" s="1"/>
  <c r="B311" i="4" s="1"/>
  <c r="B312" i="4" s="1"/>
  <c r="B313" i="4" s="1"/>
  <c r="B314" i="4" s="1"/>
  <c r="B315" i="4" s="1"/>
  <c r="B316" i="4" s="1"/>
  <c r="B317" i="4" s="1"/>
  <c r="B318" i="4" s="1"/>
  <c r="B319" i="4" s="1"/>
  <c r="B320" i="4" s="1"/>
  <c r="B321" i="4" s="1"/>
  <c r="B322" i="4" s="1"/>
  <c r="B323" i="4" s="1"/>
  <c r="B324" i="4" s="1"/>
  <c r="B325" i="4" s="1"/>
  <c r="B326" i="4" s="1"/>
  <c r="B327" i="4" s="1"/>
  <c r="B328" i="4" s="1"/>
  <c r="B329" i="4" s="1"/>
  <c r="B330" i="4" s="1"/>
  <c r="B331" i="4" s="1"/>
  <c r="B332" i="4" s="1"/>
  <c r="B333" i="4" s="1"/>
  <c r="B334" i="4" s="1"/>
  <c r="B335" i="4" s="1"/>
  <c r="B336" i="4" s="1"/>
  <c r="B337" i="4" s="1"/>
  <c r="B338" i="4" s="1"/>
  <c r="B339" i="4" s="1"/>
  <c r="B340" i="4" s="1"/>
  <c r="B341" i="4" s="1"/>
  <c r="B342" i="4" s="1"/>
  <c r="B343" i="4" s="1"/>
  <c r="B344" i="4" s="1"/>
  <c r="B345" i="4" s="1"/>
  <c r="B346" i="4" s="1"/>
  <c r="B347" i="4" s="1"/>
  <c r="B348" i="4" s="1"/>
  <c r="B349" i="4" s="1"/>
  <c r="B350" i="4" s="1"/>
  <c r="B351" i="4" s="1"/>
  <c r="B352" i="4" s="1"/>
  <c r="B353" i="4" s="1"/>
  <c r="B354" i="4" s="1"/>
  <c r="B355" i="4" s="1"/>
  <c r="B356" i="4" s="1"/>
  <c r="B357" i="4" s="1"/>
  <c r="B358" i="4" s="1"/>
  <c r="B359" i="4" s="1"/>
  <c r="B360" i="4" s="1"/>
  <c r="B361" i="4" s="1"/>
  <c r="B362" i="4" s="1"/>
  <c r="B363" i="4" s="1"/>
  <c r="B364" i="4" s="1"/>
  <c r="B365" i="4" s="1"/>
  <c r="B366" i="4" s="1"/>
  <c r="B367" i="4" s="1"/>
  <c r="B368" i="4" s="1"/>
  <c r="B369" i="4" s="1"/>
  <c r="B370" i="4" s="1"/>
  <c r="B371" i="4" s="1"/>
  <c r="B372" i="4" s="1"/>
  <c r="B373" i="4" s="1"/>
  <c r="B374" i="4" s="1"/>
  <c r="B375" i="4" s="1"/>
  <c r="B376" i="4" s="1"/>
  <c r="B377" i="4" s="1"/>
  <c r="B378" i="4" s="1"/>
  <c r="B379" i="4" s="1"/>
  <c r="B380" i="4" s="1"/>
  <c r="B381" i="4" s="1"/>
  <c r="B382" i="4" s="1"/>
  <c r="B383" i="4" s="1"/>
  <c r="B384" i="4" s="1"/>
  <c r="B385" i="4" s="1"/>
  <c r="B386" i="4" s="1"/>
  <c r="B387" i="4" s="1"/>
  <c r="B388" i="4" s="1"/>
  <c r="B389" i="4" s="1"/>
  <c r="B390" i="4" s="1"/>
  <c r="B391" i="4" s="1"/>
  <c r="B392" i="4" s="1"/>
  <c r="B393" i="4" s="1"/>
  <c r="B394" i="4" s="1"/>
  <c r="B395" i="4" s="1"/>
  <c r="B396" i="4" s="1"/>
  <c r="B397" i="4" s="1"/>
  <c r="B398" i="4" s="1"/>
  <c r="B399" i="4" s="1"/>
  <c r="B400" i="4" s="1"/>
  <c r="B401" i="4" s="1"/>
  <c r="B402" i="4" s="1"/>
  <c r="B403" i="4" s="1"/>
  <c r="B404" i="4" s="1"/>
  <c r="B405" i="4" s="1"/>
  <c r="B406" i="4" s="1"/>
  <c r="B407" i="4" s="1"/>
  <c r="B408" i="4" s="1"/>
  <c r="B409" i="4" s="1"/>
  <c r="B410" i="4" s="1"/>
  <c r="B411" i="4" s="1"/>
  <c r="B412" i="4" s="1"/>
  <c r="B413" i="4" s="1"/>
  <c r="B414" i="4" s="1"/>
  <c r="B415" i="4" s="1"/>
  <c r="B416" i="4" s="1"/>
  <c r="B417" i="4" s="1"/>
  <c r="B418" i="4" s="1"/>
  <c r="B419" i="4" s="1"/>
  <c r="B420" i="4" s="1"/>
  <c r="B421" i="4" s="1"/>
  <c r="B422" i="4" s="1"/>
  <c r="B423" i="4" s="1"/>
  <c r="B424" i="4" s="1"/>
  <c r="B425" i="4" s="1"/>
  <c r="B426" i="4" s="1"/>
  <c r="B427" i="4" s="1"/>
  <c r="B428" i="4" s="1"/>
  <c r="B429" i="4" s="1"/>
  <c r="B430" i="4" s="1"/>
  <c r="B431" i="4" s="1"/>
  <c r="B432" i="4" s="1"/>
  <c r="B433" i="4" s="1"/>
  <c r="B434" i="4" s="1"/>
  <c r="B435" i="4" s="1"/>
  <c r="B436" i="4" s="1"/>
  <c r="B437" i="4" s="1"/>
  <c r="B438" i="4" s="1"/>
  <c r="B439" i="4" s="1"/>
  <c r="B440" i="4" s="1"/>
  <c r="B441" i="4" s="1"/>
  <c r="B442" i="4" s="1"/>
  <c r="B443" i="4" s="1"/>
  <c r="B444" i="4" s="1"/>
  <c r="B445" i="4" s="1"/>
  <c r="B446" i="4" s="1"/>
  <c r="B447" i="4" s="1"/>
  <c r="B448" i="4" s="1"/>
  <c r="B449" i="4" s="1"/>
  <c r="B450" i="4" s="1"/>
  <c r="B451" i="4" s="1"/>
  <c r="B452" i="4" s="1"/>
  <c r="B453" i="4" s="1"/>
  <c r="B454" i="4" s="1"/>
  <c r="B455" i="4" s="1"/>
  <c r="B456" i="4" s="1"/>
  <c r="B457" i="4" s="1"/>
  <c r="B458" i="4" s="1"/>
  <c r="B459" i="4" s="1"/>
  <c r="B460" i="4" s="1"/>
  <c r="B461" i="4" s="1"/>
  <c r="B462" i="4" s="1"/>
  <c r="B463" i="4" s="1"/>
  <c r="B464" i="4" s="1"/>
  <c r="B465" i="4" s="1"/>
  <c r="B466" i="4" s="1"/>
  <c r="B467" i="4" s="1"/>
  <c r="B468" i="4" s="1"/>
  <c r="B469" i="4" s="1"/>
  <c r="B470" i="4" s="1"/>
  <c r="B471" i="4" s="1"/>
  <c r="B472" i="4" s="1"/>
  <c r="B473" i="4" s="1"/>
  <c r="B474" i="4" s="1"/>
  <c r="B475" i="4" s="1"/>
  <c r="B476" i="4" s="1"/>
  <c r="B477" i="4" s="1"/>
  <c r="B478" i="4" s="1"/>
  <c r="B479" i="4" s="1"/>
  <c r="B480" i="4" s="1"/>
  <c r="B481" i="4" s="1"/>
  <c r="B482" i="4" s="1"/>
  <c r="B483" i="4" s="1"/>
  <c r="B484" i="4" s="1"/>
  <c r="B485" i="4" s="1"/>
  <c r="B486" i="4" s="1"/>
  <c r="B487" i="4" s="1"/>
  <c r="B488" i="4" s="1"/>
  <c r="B489" i="4" s="1"/>
  <c r="B490" i="4" s="1"/>
  <c r="B491" i="4" s="1"/>
  <c r="B492" i="4" s="1"/>
  <c r="B493" i="4" s="1"/>
  <c r="B494" i="4" s="1"/>
  <c r="B495" i="4" s="1"/>
  <c r="B496" i="4" s="1"/>
  <c r="B497" i="4" s="1"/>
  <c r="B498" i="4" s="1"/>
  <c r="B499" i="4" s="1"/>
  <c r="B27" i="2"/>
  <c r="B28" i="2"/>
  <c r="B29" i="2" s="1"/>
  <c r="B30" i="2" s="1"/>
  <c r="B31" i="2" l="1"/>
  <c r="B32" i="2" l="1"/>
  <c r="B33" i="2" s="1"/>
  <c r="B34" i="2" s="1"/>
  <c r="B35" i="2" l="1"/>
  <c r="B36" i="2" l="1"/>
  <c r="B37" i="2" l="1"/>
  <c r="B38" i="2" s="1"/>
  <c r="B39" i="2" s="1"/>
  <c r="B40" i="2" s="1"/>
  <c r="B41" i="2" s="1"/>
  <c r="B42" i="2" s="1"/>
  <c r="B43" i="2" s="1"/>
  <c r="B44" i="2" l="1"/>
  <c r="B45" i="2" s="1"/>
  <c r="B46" i="2" s="1"/>
  <c r="B47" i="2" s="1"/>
  <c r="B48" i="2" s="1"/>
  <c r="B49" i="2" l="1"/>
  <c r="B50" i="2" s="1"/>
  <c r="B51" i="2" s="1"/>
</calcChain>
</file>

<file path=xl/sharedStrings.xml><?xml version="1.0" encoding="utf-8"?>
<sst xmlns="http://schemas.openxmlformats.org/spreadsheetml/2006/main" count="34" uniqueCount="30">
  <si>
    <t>&lt;&lt; Valeur à tester en A1</t>
  </si>
  <si>
    <t>Voir aussi Mise en forme conditionnelle</t>
  </si>
  <si>
    <t>mise en police rouge la valeur testée</t>
  </si>
  <si>
    <t>affiche seulement les calculs d'intervalles</t>
  </si>
  <si>
    <t>Intervalle</t>
  </si>
  <si>
    <t>dès clic gauche sur ce bouton &gt;</t>
  </si>
  <si>
    <t>reportés par ordre d'apparition</t>
  </si>
  <si>
    <t xml:space="preserve">Intervalles en colonne B selon formules à copier vers </t>
  </si>
  <si>
    <t>le bas pour lignes &gt; à 51</t>
  </si>
  <si>
    <t xml:space="preserve">En Report les intervalles trouvés pour la valeur test sont </t>
  </si>
  <si>
    <t>Reports par choix x ligne 2 sur</t>
  </si>
  <si>
    <t>Reports tous N° impairs 1 à 35</t>
  </si>
  <si>
    <t>Reports tous N° pairs 0 à 36</t>
  </si>
  <si>
    <t>Rappel: Mettre x sur la 2ième ligne des</t>
  </si>
  <si>
    <t>si bouton Reports choisis</t>
  </si>
  <si>
    <t>valeurs colonnes G à AQ</t>
  </si>
  <si>
    <t>colonnes G à AQ  pour reporter les intervalles,</t>
  </si>
  <si>
    <t>Présent(s)</t>
  </si>
  <si>
    <t>Notes: Inscrire la liste des numéros en colonne E</t>
  </si>
  <si>
    <t>puis faire clic gauche sur Report multiple</t>
  </si>
  <si>
    <t>Les formules sont faites jusqu'à la ligne 499</t>
  </si>
  <si>
    <t>intervalles comptées depuis le 18, dernier numéro sortie de la famille recherchée. Si plusieurs des numéros recherchés se suivent, ne pas afficher la valeur 0</t>
  </si>
  <si>
    <t>intervalles comptées depuis le 16, dernier numéro sortie de la famille recherchée. Si plusieurs des numéros recherchés se suivent, ne pas afficher la valeur 0</t>
  </si>
  <si>
    <t>Reports</t>
  </si>
  <si>
    <t xml:space="preserve">Famille </t>
  </si>
  <si>
    <t>Intervalles</t>
  </si>
  <si>
    <t>Famille  A</t>
  </si>
  <si>
    <t>Famille B</t>
  </si>
  <si>
    <t>écart mesuré entre famille A et B</t>
  </si>
  <si>
    <t>l'écart se mesure toujours par rapport à la famille A qui sert de référence, qui peut contenir jusqu'à 28 numéros, et 25 pour la famille B, en entrée libre. Le programme part à la rencontre d'un des numéros A, le premier qu'il trouve dans la liste, et  cherche le premier sur lequel il tombe dans la liste B. Si plusieurs numéros A se succèdent dans la base de données, l'écart se mesure à partir du dernier, tandis que si plusieurs numéros B se succèdent, l'écart se mesure jusqu'au premier rencontré.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</si>
</sst>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15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10"/>
      <name val="Arial"/>
      <family val="2"/>
    </font>
    <font>
      <b/>
      <sz val="9"/>
      <color rgb="FF00B050"/>
      <name val="Arial"/>
      <family val="2"/>
    </font>
    <font>
      <b/>
      <sz val="9"/>
      <name val="Arial"/>
      <family val="2"/>
    </font>
    <font>
      <b/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4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2" fillId="0" borderId="0" xfId="0" applyFont="1"/>
    <xf numFmtId="0" fontId="3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3" fillId="4" borderId="0" xfId="0" applyNumberFormat="1" applyFont="1" applyFill="1" applyAlignment="1">
      <alignment horizontal="center"/>
    </xf>
    <xf numFmtId="0" fontId="0" fillId="4" borderId="0" xfId="0" applyFill="1"/>
    <xf numFmtId="0" fontId="7" fillId="5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Alignment="1">
      <alignment horizontal="center"/>
    </xf>
    <xf numFmtId="1" fontId="3" fillId="0" borderId="0" xfId="0" applyNumberFormat="1" applyFont="1"/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4" fillId="0" borderId="3" xfId="0" applyFont="1" applyBorder="1"/>
    <xf numFmtId="0" fontId="2" fillId="0" borderId="3" xfId="0" applyFont="1" applyBorder="1"/>
    <xf numFmtId="0" fontId="0" fillId="0" borderId="3" xfId="0" applyBorder="1" applyAlignment="1">
      <alignment horizontal="center" vertical="center"/>
    </xf>
    <xf numFmtId="0" fontId="14" fillId="0" borderId="0" xfId="0" applyFont="1" applyBorder="1"/>
    <xf numFmtId="0" fontId="2" fillId="0" borderId="0" xfId="0" applyFont="1" applyBorder="1"/>
    <xf numFmtId="0" fontId="0" fillId="0" borderId="0" xfId="0" applyBorder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133350</xdr:rowOff>
        </xdr:from>
        <xdr:to>
          <xdr:col>5</xdr:col>
          <xdr:colOff>552450</xdr:colOff>
          <xdr:row>14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choisis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95250</xdr:rowOff>
        </xdr:from>
        <xdr:to>
          <xdr:col>5</xdr:col>
          <xdr:colOff>552450</xdr:colOff>
          <xdr:row>17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pairs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85725</xdr:rowOff>
        </xdr:from>
        <xdr:to>
          <xdr:col>5</xdr:col>
          <xdr:colOff>561975</xdr:colOff>
          <xdr:row>20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impairs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2</xdr:row>
          <xdr:rowOff>142875</xdr:rowOff>
        </xdr:from>
        <xdr:to>
          <xdr:col>8</xdr:col>
          <xdr:colOff>9525</xdr:colOff>
          <xdr:row>4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multiple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4</xdr:row>
          <xdr:rowOff>104775</xdr:rowOff>
        </xdr:from>
        <xdr:to>
          <xdr:col>6</xdr:col>
          <xdr:colOff>2209800</xdr:colOff>
          <xdr:row>6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groupe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Q52"/>
  <sheetViews>
    <sheetView zoomScaleNormal="100" workbookViewId="0">
      <selection activeCell="B2" sqref="B2"/>
    </sheetView>
  </sheetViews>
  <sheetFormatPr baseColWidth="10" defaultRowHeight="15" x14ac:dyDescent="0.25"/>
  <cols>
    <col min="1" max="1" width="9.5703125" customWidth="1"/>
    <col min="2" max="2" width="10.42578125" customWidth="1"/>
    <col min="3" max="3" width="2.140625" style="5" customWidth="1"/>
    <col min="4" max="4" width="30.85546875" customWidth="1"/>
    <col min="6" max="6" width="8.5703125" customWidth="1"/>
    <col min="7" max="7" width="5.7109375" style="14" customWidth="1"/>
    <col min="8" max="16" width="5.7109375" style="13" customWidth="1"/>
    <col min="17" max="25" width="5.7109375" customWidth="1"/>
    <col min="26" max="43" width="5.7109375" style="13" customWidth="1"/>
  </cols>
  <sheetData>
    <row r="1" spans="1:43" ht="16.5" thickBot="1" x14ac:dyDescent="0.3">
      <c r="A1" s="4">
        <v>0</v>
      </c>
      <c r="B1" s="7" t="s">
        <v>4</v>
      </c>
      <c r="C1" s="9"/>
      <c r="D1" s="2" t="s">
        <v>0</v>
      </c>
      <c r="F1" s="16"/>
      <c r="G1" s="15">
        <v>0</v>
      </c>
      <c r="H1" s="15">
        <f>G1+2</f>
        <v>2</v>
      </c>
      <c r="I1" s="12">
        <f t="shared" ref="I1:P1" si="0">H1+2</f>
        <v>4</v>
      </c>
      <c r="J1" s="12">
        <f t="shared" si="0"/>
        <v>6</v>
      </c>
      <c r="K1" s="12">
        <f t="shared" si="0"/>
        <v>8</v>
      </c>
      <c r="L1" s="12">
        <f t="shared" si="0"/>
        <v>10</v>
      </c>
      <c r="M1" s="12">
        <f t="shared" si="0"/>
        <v>12</v>
      </c>
      <c r="N1" s="12">
        <f t="shared" si="0"/>
        <v>14</v>
      </c>
      <c r="O1" s="12">
        <f t="shared" si="0"/>
        <v>16</v>
      </c>
      <c r="P1" s="12">
        <f t="shared" si="0"/>
        <v>18</v>
      </c>
      <c r="Q1" s="12">
        <f>P1+2</f>
        <v>20</v>
      </c>
      <c r="R1" s="12">
        <f t="shared" ref="R1:Y1" si="1">Q1+2</f>
        <v>22</v>
      </c>
      <c r="S1" s="12">
        <f t="shared" si="1"/>
        <v>24</v>
      </c>
      <c r="T1" s="12">
        <f t="shared" si="1"/>
        <v>26</v>
      </c>
      <c r="U1" s="12">
        <f t="shared" si="1"/>
        <v>28</v>
      </c>
      <c r="V1" s="12">
        <f t="shared" si="1"/>
        <v>30</v>
      </c>
      <c r="W1" s="12">
        <f t="shared" si="1"/>
        <v>32</v>
      </c>
      <c r="X1" s="12">
        <f t="shared" si="1"/>
        <v>34</v>
      </c>
      <c r="Y1" s="12">
        <f t="shared" si="1"/>
        <v>36</v>
      </c>
      <c r="Z1" s="17">
        <f>G1+1</f>
        <v>1</v>
      </c>
      <c r="AA1" s="17">
        <f t="shared" ref="AA1:AI1" si="2">Z1+2</f>
        <v>3</v>
      </c>
      <c r="AB1" s="17">
        <f t="shared" si="2"/>
        <v>5</v>
      </c>
      <c r="AC1" s="17">
        <f t="shared" si="2"/>
        <v>7</v>
      </c>
      <c r="AD1" s="17">
        <f t="shared" si="2"/>
        <v>9</v>
      </c>
      <c r="AE1" s="17">
        <f t="shared" si="2"/>
        <v>11</v>
      </c>
      <c r="AF1" s="17">
        <f t="shared" si="2"/>
        <v>13</v>
      </c>
      <c r="AG1" s="17">
        <f t="shared" si="2"/>
        <v>15</v>
      </c>
      <c r="AH1" s="17">
        <f t="shared" si="2"/>
        <v>17</v>
      </c>
      <c r="AI1" s="17">
        <f t="shared" si="2"/>
        <v>19</v>
      </c>
      <c r="AJ1" s="17">
        <f t="shared" ref="AJ1:AQ1" si="3">AI1+2</f>
        <v>21</v>
      </c>
      <c r="AK1" s="17">
        <f t="shared" si="3"/>
        <v>23</v>
      </c>
      <c r="AL1" s="17">
        <f t="shared" si="3"/>
        <v>25</v>
      </c>
      <c r="AM1" s="17">
        <f t="shared" si="3"/>
        <v>27</v>
      </c>
      <c r="AN1" s="17">
        <f t="shared" si="3"/>
        <v>29</v>
      </c>
      <c r="AO1" s="17">
        <f t="shared" si="3"/>
        <v>31</v>
      </c>
      <c r="AP1" s="17">
        <f t="shared" si="3"/>
        <v>33</v>
      </c>
      <c r="AQ1" s="17">
        <f t="shared" si="3"/>
        <v>35</v>
      </c>
    </row>
    <row r="2" spans="1:43" ht="15.75" thickBot="1" x14ac:dyDescent="0.3">
      <c r="A2" s="1">
        <v>0</v>
      </c>
      <c r="B2" s="3">
        <f>IF(A2&lt;&gt;A$1,1,SUM(B$1:B1)+ROW()/1000^LEN(ROW())-SUMIF(B$1:B1,"&lt;&gt;1")*2)</f>
        <v>2E-3</v>
      </c>
      <c r="C2" s="10"/>
      <c r="F2" s="16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</row>
    <row r="3" spans="1:43" ht="15.75" thickBot="1" x14ac:dyDescent="0.3">
      <c r="A3" s="1">
        <v>2</v>
      </c>
      <c r="B3" s="3">
        <f>IF(A3&lt;&gt;A$1,1,SUM(B$1:B2)+ROW()/1000^LEN(ROW())-SUMIF(B$1:B2,"&lt;&gt;1")*2)</f>
        <v>1</v>
      </c>
      <c r="C3" s="10"/>
      <c r="D3" t="s">
        <v>7</v>
      </c>
      <c r="F3" s="16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</row>
    <row r="4" spans="1:43" ht="15.75" thickBot="1" x14ac:dyDescent="0.3">
      <c r="A4" s="1">
        <v>34</v>
      </c>
      <c r="B4" s="3">
        <f>IF(A4&lt;&gt;A$1,1,SUM(B$1:B3)+ROW()/1000^LEN(ROW())-SUMIF(B$1:B3,"&lt;&gt;1")*2)</f>
        <v>1</v>
      </c>
      <c r="C4" s="10"/>
      <c r="D4" t="s">
        <v>8</v>
      </c>
      <c r="F4" s="16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</row>
    <row r="5" spans="1:43" ht="15.75" thickBot="1" x14ac:dyDescent="0.3">
      <c r="A5" s="1">
        <v>23</v>
      </c>
      <c r="B5" s="3">
        <f>IF(A5&lt;&gt;A$1,1,SUM(B$1:B4)+ROW()/1000^LEN(ROW())-SUMIF(B$1:B4,"&lt;&gt;1")*2)</f>
        <v>1</v>
      </c>
      <c r="C5" s="10"/>
      <c r="F5" s="16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</row>
    <row r="6" spans="1:43" ht="15.75" thickBot="1" x14ac:dyDescent="0.3">
      <c r="A6" s="1">
        <v>0</v>
      </c>
      <c r="B6" s="3">
        <f>IF(A6&lt;&gt;A$1,1,SUM(B$1:B5)+ROW()/1000^LEN(ROW())-SUMIF(B$1:B5,"&lt;&gt;1")*2)</f>
        <v>3.0039999999999996</v>
      </c>
      <c r="C6" s="10"/>
      <c r="D6" t="s">
        <v>1</v>
      </c>
      <c r="F6" s="16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ht="15.75" thickBot="1" x14ac:dyDescent="0.3">
      <c r="A7" s="1">
        <v>13</v>
      </c>
      <c r="B7" s="3">
        <f>IF(A7&lt;&gt;A$1,1,SUM(B$1:B6)+ROW()/1000^LEN(ROW())-SUMIF(B$1:B6,"&lt;&gt;1")*2)</f>
        <v>1</v>
      </c>
      <c r="C7" s="10"/>
      <c r="D7" s="6" t="s">
        <v>2</v>
      </c>
      <c r="F7" s="16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</row>
    <row r="8" spans="1:43" ht="15.75" thickBot="1" x14ac:dyDescent="0.3">
      <c r="A8" s="1">
        <v>0</v>
      </c>
      <c r="B8" s="3">
        <f>IF(A8&lt;&gt;A$1,1,SUM(B$1:B7)+ROW()/1000^LEN(ROW())-SUMIF(B$1:B7,"&lt;&gt;1")*2)</f>
        <v>1.0020000000000007</v>
      </c>
      <c r="C8" s="10"/>
      <c r="D8" s="6" t="s">
        <v>3</v>
      </c>
      <c r="F8" s="16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</row>
    <row r="9" spans="1:43" ht="15.75" thickBot="1" x14ac:dyDescent="0.3">
      <c r="A9" s="1">
        <v>3</v>
      </c>
      <c r="B9" s="3">
        <f>IF(A9&lt;&gt;A$1,1,SUM(B$1:B8)+ROW()/1000^LEN(ROW())-SUMIF(B$1:B8,"&lt;&gt;1")*2)</f>
        <v>1</v>
      </c>
      <c r="C9" s="10"/>
      <c r="F9" s="16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</row>
    <row r="10" spans="1:43" ht="16.5" thickBot="1" x14ac:dyDescent="0.3">
      <c r="A10" s="1">
        <v>0</v>
      </c>
      <c r="B10" s="3">
        <f>IF(A10&lt;&gt;A$1,1,SUM(B$1:B9)+ROW()/1000^LEN(ROW())-SUMIF(B$1:B9,"&lt;&gt;1")*2)</f>
        <v>0.99200999999999873</v>
      </c>
      <c r="C10" s="10"/>
      <c r="D10" s="8" t="s">
        <v>9</v>
      </c>
      <c r="F10" s="16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</row>
    <row r="11" spans="1:43" ht="15.75" thickBot="1" x14ac:dyDescent="0.3">
      <c r="A11" s="1">
        <v>6</v>
      </c>
      <c r="B11" s="3">
        <f>IF(A11&lt;&gt;A$1,1,SUM(B$1:B10)+ROW()/1000^LEN(ROW())-SUMIF(B$1:B10,"&lt;&gt;1")*2)</f>
        <v>1</v>
      </c>
      <c r="C11" s="10"/>
      <c r="D11" t="s">
        <v>6</v>
      </c>
      <c r="F11" s="16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5.75" thickBot="1" x14ac:dyDescent="0.3">
      <c r="A12" s="1">
        <v>35</v>
      </c>
      <c r="B12" s="3">
        <f>IF(A12&lt;&gt;A$1,1,SUM(B$1:B11)+ROW()/1000^LEN(ROW())-SUMIF(B$1:B11,"&lt;&gt;1")*2)</f>
        <v>1</v>
      </c>
      <c r="C12" s="10"/>
      <c r="D12" t="s">
        <v>5</v>
      </c>
      <c r="F12" s="16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</row>
    <row r="13" spans="1:43" ht="15.75" thickBot="1" x14ac:dyDescent="0.3">
      <c r="A13" s="1">
        <v>1</v>
      </c>
      <c r="B13" s="3">
        <f>IF(A13&lt;&gt;A$1,1,SUM(B$1:B12)+ROW()/1000^LEN(ROW())-SUMIF(B$1:B12,"&lt;&gt;1")*2)</f>
        <v>1</v>
      </c>
      <c r="C13" s="10"/>
      <c r="F13" s="16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</row>
    <row r="14" spans="1:43" ht="15.75" thickBot="1" x14ac:dyDescent="0.3">
      <c r="A14" s="1">
        <v>0</v>
      </c>
      <c r="B14" s="3">
        <f>IF(A14&lt;&gt;A$1,1,SUM(B$1:B13)+ROW()/1000^LEN(ROW())-SUMIF(B$1:B13,"&lt;&gt;1")*2)</f>
        <v>3.0000040000000006</v>
      </c>
      <c r="C14" s="10"/>
      <c r="D14" t="s">
        <v>10</v>
      </c>
      <c r="F14" s="16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</row>
    <row r="15" spans="1:43" ht="15.75" thickBot="1" x14ac:dyDescent="0.3">
      <c r="A15" s="1">
        <v>5</v>
      </c>
      <c r="B15" s="3">
        <f>IF(A15&lt;&gt;A$1,1,SUM(B$1:B14)+ROW()/1000^LEN(ROW())-SUMIF(B$1:B14,"&lt;&gt;1")*2)</f>
        <v>1</v>
      </c>
      <c r="C15" s="10"/>
      <c r="D15" t="s">
        <v>15</v>
      </c>
      <c r="F15" s="16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</row>
    <row r="16" spans="1:43" ht="15.75" thickBot="1" x14ac:dyDescent="0.3">
      <c r="A16" s="1">
        <v>9</v>
      </c>
      <c r="B16" s="3">
        <f>IF(A16&lt;&gt;A$1,1,SUM(B$1:B15)+ROW()/1000^LEN(ROW())-SUMIF(B$1:B15,"&lt;&gt;1")*2)</f>
        <v>1</v>
      </c>
      <c r="C16" s="10"/>
      <c r="F16" s="16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</row>
    <row r="17" spans="1:43" ht="15.75" thickBot="1" x14ac:dyDescent="0.3">
      <c r="A17" s="1">
        <v>16</v>
      </c>
      <c r="B17" s="3">
        <f>IF(A17&lt;&gt;A$1,1,SUM(B$1:B16)+ROW()/1000^LEN(ROW())-SUMIF(B$1:B16,"&lt;&gt;1")*2)</f>
        <v>1</v>
      </c>
      <c r="C17" s="10"/>
      <c r="D17" t="s">
        <v>12</v>
      </c>
      <c r="F17" s="16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</row>
    <row r="18" spans="1:43" ht="15.75" thickBot="1" x14ac:dyDescent="0.3">
      <c r="A18" s="1">
        <v>11</v>
      </c>
      <c r="B18" s="3">
        <f>IF(A18&lt;&gt;A$1,1,SUM(B$1:B17)+ROW()/1000^LEN(ROW())-SUMIF(B$1:B17,"&lt;&gt;1")*2)</f>
        <v>1</v>
      </c>
      <c r="C18" s="10"/>
      <c r="F18" s="16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</row>
    <row r="19" spans="1:43" ht="15.75" thickBot="1" x14ac:dyDescent="0.3">
      <c r="A19" s="1">
        <v>0</v>
      </c>
      <c r="B19" s="3">
        <f>IF(A19&lt;&gt;A$1,1,SUM(B$1:B18)+ROW()/1000^LEN(ROW())-SUMIF(B$1:B18,"&lt;&gt;1")*2)</f>
        <v>4.0000050000000016</v>
      </c>
      <c r="C19" s="10"/>
      <c r="F19" s="16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</row>
    <row r="20" spans="1:43" ht="15.75" thickBot="1" x14ac:dyDescent="0.3">
      <c r="A20" s="1">
        <v>1</v>
      </c>
      <c r="B20" s="3">
        <f>IF(A20&lt;&gt;A$1,1,SUM(B$1:B19)+ROW()/1000^LEN(ROW())-SUMIF(B$1:B19,"&lt;&gt;1")*2)</f>
        <v>1</v>
      </c>
      <c r="C20" s="10"/>
      <c r="D20" t="s">
        <v>11</v>
      </c>
      <c r="F20" s="16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</row>
    <row r="21" spans="1:43" ht="15.75" thickBot="1" x14ac:dyDescent="0.3">
      <c r="A21" s="1">
        <v>5</v>
      </c>
      <c r="B21" s="3">
        <f>IF(A21&lt;&gt;A$1,1,SUM(B$1:B20)+ROW()/1000^LEN(ROW())-SUMIF(B$1:B20,"&lt;&gt;1")*2)</f>
        <v>1</v>
      </c>
      <c r="C21" s="10"/>
      <c r="F21" s="16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</row>
    <row r="22" spans="1:43" ht="15.75" thickBot="1" x14ac:dyDescent="0.3">
      <c r="A22" s="1">
        <v>0</v>
      </c>
      <c r="B22" s="3">
        <f>IF(A22&lt;&gt;A$1,1,SUM(B$1:B21)+ROW()/1000^LEN(ROW())-SUMIF(B$1:B21,"&lt;&gt;1")*2)</f>
        <v>2.0000029999999995</v>
      </c>
      <c r="C22" s="10"/>
      <c r="F22" s="16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</row>
    <row r="23" spans="1:43" ht="15.75" thickBot="1" x14ac:dyDescent="0.3">
      <c r="A23" s="1">
        <v>26</v>
      </c>
      <c r="B23" s="3">
        <f>IF(A23&lt;&gt;A$1,1,SUM(B$1:B22)+ROW()/1000^LEN(ROW())-SUMIF(B$1:B22,"&lt;&gt;1")*2)</f>
        <v>1</v>
      </c>
      <c r="C23" s="10"/>
      <c r="F23" s="16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</row>
    <row r="24" spans="1:43" ht="15.75" thickBot="1" x14ac:dyDescent="0.3">
      <c r="A24" s="1">
        <v>2</v>
      </c>
      <c r="B24" s="3">
        <f>IF(A24&lt;&gt;A$1,1,SUM(B$1:B23)+ROW()/1000^LEN(ROW())-SUMIF(B$1:B23,"&lt;&gt;1")*2)</f>
        <v>1</v>
      </c>
      <c r="C24" s="10"/>
      <c r="D24" s="11" t="s">
        <v>13</v>
      </c>
      <c r="F24" s="16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</row>
    <row r="25" spans="1:43" ht="15.75" thickBot="1" x14ac:dyDescent="0.3">
      <c r="A25" s="1">
        <v>16</v>
      </c>
      <c r="B25" s="3">
        <f>IF(A25&lt;&gt;A$1,1,SUM(B$1:B24)+ROW()/1000^LEN(ROW())-SUMIF(B$1:B24,"&lt;&gt;1")*2)</f>
        <v>1</v>
      </c>
      <c r="C25" s="10"/>
      <c r="D25" s="11" t="s">
        <v>16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</row>
    <row r="26" spans="1:43" ht="15.75" thickBot="1" x14ac:dyDescent="0.3">
      <c r="A26" s="1">
        <v>2</v>
      </c>
      <c r="B26" s="3">
        <f>IF(A26&lt;&gt;A$1,1,SUM(B$1:B25)+ROW()/1000^LEN(ROW())-SUMIF(B$1:B25,"&lt;&gt;1")*2)</f>
        <v>1</v>
      </c>
      <c r="C26" s="10"/>
      <c r="D26" s="11" t="s">
        <v>14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</row>
    <row r="27" spans="1:43" ht="16.5" thickBot="1" x14ac:dyDescent="0.3">
      <c r="A27" s="1">
        <v>0</v>
      </c>
      <c r="B27" s="3">
        <f>IF(A27&lt;&gt;A$1,1,SUM(B$1:B26)+ROW()/1000^LEN(ROW())-SUMIF(B$1:B26,"&lt;&gt;1")*2)</f>
        <v>4.0000050000000016</v>
      </c>
      <c r="C27" s="10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</row>
    <row r="28" spans="1:43" ht="15.75" thickBot="1" x14ac:dyDescent="0.3">
      <c r="A28" s="1">
        <v>1</v>
      </c>
      <c r="B28" s="3">
        <f>IF(A28&lt;&gt;A$1,1,SUM(B$1:B27)+ROW()/1000^LEN(ROW())-SUMIF(B$1:B27,"&lt;&gt;1")*2)</f>
        <v>1</v>
      </c>
      <c r="C28" s="10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</row>
    <row r="29" spans="1:43" ht="15.75" thickBot="1" x14ac:dyDescent="0.3">
      <c r="A29" s="1">
        <v>6</v>
      </c>
      <c r="B29" s="3">
        <f>IF(A29&lt;&gt;A$1,1,SUM(B$1:B28)+ROW()/1000^LEN(ROW())-SUMIF(B$1:B28,"&lt;&gt;1")*2)</f>
        <v>1</v>
      </c>
      <c r="C29" s="10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</row>
    <row r="30" spans="1:43" ht="15.75" thickBot="1" x14ac:dyDescent="0.3">
      <c r="A30" s="1">
        <v>35</v>
      </c>
      <c r="B30" s="3">
        <f>IF(A30&lt;&gt;A$1,1,SUM(B$1:B29)+ROW()/1000^LEN(ROW())-SUMIF(B$1:B29,"&lt;&gt;1")*2)</f>
        <v>1</v>
      </c>
      <c r="C30" s="10"/>
    </row>
    <row r="31" spans="1:43" ht="15.75" thickBot="1" x14ac:dyDescent="0.3">
      <c r="A31" s="1">
        <v>1</v>
      </c>
      <c r="B31" s="3">
        <f>IF(A31&lt;&gt;A$1,1,SUM(B$1:B30)+ROW()/1000^LEN(ROW())-SUMIF(B$1:B30,"&lt;&gt;1")*2)</f>
        <v>1</v>
      </c>
      <c r="C31" s="10"/>
    </row>
    <row r="32" spans="1:43" ht="16.5" thickBot="1" x14ac:dyDescent="0.3">
      <c r="A32" s="1">
        <v>0</v>
      </c>
      <c r="B32" s="3">
        <f>IF(A32&lt;&gt;A$1,1,SUM(B$1:B31)+ROW()/1000^LEN(ROW())-SUMIF(B$1:B31,"&lt;&gt;1")*2)</f>
        <v>4.0000049999999945</v>
      </c>
      <c r="C32" s="10"/>
    </row>
    <row r="33" spans="1:3" ht="15.75" thickBot="1" x14ac:dyDescent="0.3">
      <c r="A33" s="1">
        <v>5</v>
      </c>
      <c r="B33" s="3">
        <f>IF(A33&lt;&gt;A$1,1,SUM(B$1:B32)+ROW()/1000^LEN(ROW())-SUMIF(B$1:B32,"&lt;&gt;1")*2)</f>
        <v>1</v>
      </c>
      <c r="C33" s="10"/>
    </row>
    <row r="34" spans="1:3" ht="15.75" thickBot="1" x14ac:dyDescent="0.3">
      <c r="A34" s="1">
        <v>9</v>
      </c>
      <c r="B34" s="3">
        <f>IF(A34&lt;&gt;A$1,1,SUM(B$1:B33)+ROW()/1000^LEN(ROW())-SUMIF(B$1:B33,"&lt;&gt;1")*2)</f>
        <v>1</v>
      </c>
      <c r="C34" s="10"/>
    </row>
    <row r="35" spans="1:3" ht="15.75" thickBot="1" x14ac:dyDescent="0.3">
      <c r="A35" s="1">
        <v>16</v>
      </c>
      <c r="B35" s="3">
        <f>IF(A35&lt;&gt;A$1,1,SUM(B$1:B34)+ROW()/1000^LEN(ROW())-SUMIF(B$1:B34,"&lt;&gt;1")*2)</f>
        <v>1</v>
      </c>
      <c r="C35" s="10"/>
    </row>
    <row r="36" spans="1:3" ht="15.75" thickBot="1" x14ac:dyDescent="0.3">
      <c r="A36" s="1">
        <v>11</v>
      </c>
      <c r="B36" s="3">
        <f>IF(A36&lt;&gt;A$1,1,SUM(B$1:B35)+ROW()/1000^LEN(ROW())-SUMIF(B$1:B35,"&lt;&gt;1")*2)</f>
        <v>1</v>
      </c>
      <c r="C36" s="10"/>
    </row>
    <row r="37" spans="1:3" ht="16.5" thickBot="1" x14ac:dyDescent="0.3">
      <c r="A37" s="1">
        <v>0</v>
      </c>
      <c r="B37" s="3">
        <f>IF(A37&lt;&gt;A$1,1,SUM(B$1:B36)+ROW()/1000^LEN(ROW())-SUMIF(B$1:B36,"&lt;&gt;1")*2)</f>
        <v>4.0000050000000016</v>
      </c>
      <c r="C37" s="10"/>
    </row>
    <row r="38" spans="1:3" ht="15.75" thickBot="1" x14ac:dyDescent="0.3">
      <c r="A38" s="1">
        <v>1</v>
      </c>
      <c r="B38" s="3">
        <f>IF(A38&lt;&gt;A$1,1,SUM(B$1:B37)+ROW()/1000^LEN(ROW())-SUMIF(B$1:B37,"&lt;&gt;1")*2)</f>
        <v>1</v>
      </c>
      <c r="C38" s="10"/>
    </row>
    <row r="39" spans="1:3" ht="15.75" thickBot="1" x14ac:dyDescent="0.3">
      <c r="A39" s="1">
        <v>6</v>
      </c>
      <c r="B39" s="3">
        <f>IF(A39&lt;&gt;A$1,1,SUM(B$1:B38)+ROW()/1000^LEN(ROW())-SUMIF(B$1:B38,"&lt;&gt;1")*2)</f>
        <v>1</v>
      </c>
      <c r="C39" s="10"/>
    </row>
    <row r="40" spans="1:3" ht="15.75" thickBot="1" x14ac:dyDescent="0.3">
      <c r="A40" s="1">
        <v>35</v>
      </c>
      <c r="B40" s="3">
        <f>IF(A40&lt;&gt;A$1,1,SUM(B$1:B39)+ROW()/1000^LEN(ROW())-SUMIF(B$1:B39,"&lt;&gt;1")*2)</f>
        <v>1</v>
      </c>
      <c r="C40" s="10"/>
    </row>
    <row r="41" spans="1:3" ht="15.75" thickBot="1" x14ac:dyDescent="0.3">
      <c r="A41" s="1">
        <v>1</v>
      </c>
      <c r="B41" s="3">
        <f>IF(A41&lt;&gt;A$1,1,SUM(B$1:B40)+ROW()/1000^LEN(ROW())-SUMIF(B$1:B40,"&lt;&gt;1")*2)</f>
        <v>1</v>
      </c>
      <c r="C41" s="10"/>
    </row>
    <row r="42" spans="1:3" ht="16.5" thickBot="1" x14ac:dyDescent="0.3">
      <c r="A42" s="1">
        <v>0</v>
      </c>
      <c r="B42" s="3">
        <f>IF(A42&lt;&gt;A$1,1,SUM(B$1:B41)+ROW()/1000^LEN(ROW())-SUMIF(B$1:B41,"&lt;&gt;1")*2)</f>
        <v>4.0000050000000016</v>
      </c>
      <c r="C42" s="10"/>
    </row>
    <row r="43" spans="1:3" ht="15.75" thickBot="1" x14ac:dyDescent="0.3">
      <c r="A43" s="1">
        <v>5</v>
      </c>
      <c r="B43" s="3">
        <f>IF(A43&lt;&gt;A$1,1,SUM(B$1:B42)+ROW()/1000^LEN(ROW())-SUMIF(B$1:B42,"&lt;&gt;1")*2)</f>
        <v>1</v>
      </c>
      <c r="C43" s="10"/>
    </row>
    <row r="44" spans="1:3" ht="15.75" thickBot="1" x14ac:dyDescent="0.3">
      <c r="A44" s="1">
        <v>9</v>
      </c>
      <c r="B44" s="3">
        <f>IF(A44&lt;&gt;A$1,1,SUM(B$1:B43)+ROW()/1000^LEN(ROW())-SUMIF(B$1:B43,"&lt;&gt;1")*2)</f>
        <v>1</v>
      </c>
      <c r="C44" s="10"/>
    </row>
    <row r="45" spans="1:3" ht="15.75" thickBot="1" x14ac:dyDescent="0.3">
      <c r="A45" s="1">
        <v>16</v>
      </c>
      <c r="B45" s="3">
        <f>IF(A45&lt;&gt;A$1,1,SUM(B$1:B44)+ROW()/1000^LEN(ROW())-SUMIF(B$1:B44,"&lt;&gt;1")*2)</f>
        <v>1</v>
      </c>
      <c r="C45" s="10"/>
    </row>
    <row r="46" spans="1:3" ht="15.75" thickBot="1" x14ac:dyDescent="0.3">
      <c r="A46" s="1">
        <v>11</v>
      </c>
      <c r="B46" s="3">
        <f>IF(A46&lt;&gt;A$1,1,SUM(B$1:B45)+ROW()/1000^LEN(ROW())-SUMIF(B$1:B45,"&lt;&gt;1")*2)</f>
        <v>1</v>
      </c>
      <c r="C46" s="10"/>
    </row>
    <row r="47" spans="1:3" ht="16.5" thickBot="1" x14ac:dyDescent="0.3">
      <c r="A47" s="1">
        <v>0</v>
      </c>
      <c r="B47" s="3">
        <f>IF(A47&lt;&gt;A$1,1,SUM(B$1:B46)+ROW()/1000^LEN(ROW())-SUMIF(B$1:B46,"&lt;&gt;1")*2)</f>
        <v>4.0000050000000016</v>
      </c>
      <c r="C47" s="10"/>
    </row>
    <row r="48" spans="1:3" ht="15.75" thickBot="1" x14ac:dyDescent="0.3">
      <c r="A48" s="1">
        <v>9</v>
      </c>
      <c r="B48" s="3">
        <f>IF(A48&lt;&gt;A$1,1,SUM(B$1:B47)+ROW()/1000^LEN(ROW())-SUMIF(B$1:B47,"&lt;&gt;1")*2)</f>
        <v>1</v>
      </c>
      <c r="C48" s="10"/>
    </row>
    <row r="49" spans="1:3" ht="15.75" thickBot="1" x14ac:dyDescent="0.3">
      <c r="A49" s="1">
        <v>16</v>
      </c>
      <c r="B49" s="3">
        <f>IF(A49&lt;&gt;A$1,1,SUM(B$1:B48)+ROW()/1000^LEN(ROW())-SUMIF(B$1:B48,"&lt;&gt;1")*2)</f>
        <v>1</v>
      </c>
      <c r="C49" s="10"/>
    </row>
    <row r="50" spans="1:3" ht="15.75" thickBot="1" x14ac:dyDescent="0.3">
      <c r="A50" s="1">
        <v>11</v>
      </c>
      <c r="B50" s="3">
        <f>IF(A50&lt;&gt;A$1,1,SUM(B$1:B49)+ROW()/1000^LEN(ROW())-SUMIF(B$1:B49,"&lt;&gt;1")*2)</f>
        <v>1</v>
      </c>
      <c r="C50" s="10"/>
    </row>
    <row r="51" spans="1:3" ht="16.5" thickBot="1" x14ac:dyDescent="0.3">
      <c r="A51" s="1">
        <v>0</v>
      </c>
      <c r="B51" s="3">
        <f>IF(A51&lt;&gt;A$1,1,SUM(B$1:B50)+ROW()/1000^LEN(ROW())-SUMIF(B$1:B50,"&lt;&gt;1")*2)</f>
        <v>3.0000040000000041</v>
      </c>
      <c r="C51" s="10"/>
    </row>
    <row r="52" spans="1:3" ht="15.75" thickBot="1" x14ac:dyDescent="0.3">
      <c r="B52" s="3"/>
    </row>
  </sheetData>
  <conditionalFormatting sqref="B1:B52">
    <cfRule type="expression" dxfId="4" priority="6">
      <formula>A1&lt;&gt;$A$1</formula>
    </cfRule>
  </conditionalFormatting>
  <conditionalFormatting sqref="A2:A51">
    <cfRule type="cellIs" dxfId="3" priority="1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pChoix">
                <anchor moveWithCells="1" sizeWithCells="1">
                  <from>
                    <xdr:col>4</xdr:col>
                    <xdr:colOff>9525</xdr:colOff>
                    <xdr:row>12</xdr:row>
                    <xdr:rowOff>133350</xdr:rowOff>
                  </from>
                  <to>
                    <xdr:col>5</xdr:col>
                    <xdr:colOff>552450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pPairs">
                <anchor moveWithCells="1" sizeWithCells="1">
                  <from>
                    <xdr:col>4</xdr:col>
                    <xdr:colOff>0</xdr:colOff>
                    <xdr:row>15</xdr:row>
                    <xdr:rowOff>95250</xdr:rowOff>
                  </from>
                  <to>
                    <xdr:col>5</xdr:col>
                    <xdr:colOff>552450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epImPairs">
                <anchor moveWithCells="1" sizeWithCells="1">
                  <from>
                    <xdr:col>4</xdr:col>
                    <xdr:colOff>9525</xdr:colOff>
                    <xdr:row>18</xdr:row>
                    <xdr:rowOff>85725</xdr:rowOff>
                  </from>
                  <to>
                    <xdr:col>5</xdr:col>
                    <xdr:colOff>561975</xdr:colOff>
                    <xdr:row>20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499"/>
  <sheetViews>
    <sheetView workbookViewId="0">
      <selection activeCell="F1" sqref="F1"/>
    </sheetView>
  </sheetViews>
  <sheetFormatPr baseColWidth="10" defaultRowHeight="15" x14ac:dyDescent="0.25"/>
  <cols>
    <col min="2" max="2" width="11" hidden="1" customWidth="1"/>
    <col min="3" max="3" width="11.42578125" hidden="1" customWidth="1"/>
    <col min="4" max="4" width="15" customWidth="1"/>
  </cols>
  <sheetData>
    <row r="1" spans="1:6" ht="15.75" x14ac:dyDescent="0.25">
      <c r="A1" s="4">
        <v>3</v>
      </c>
      <c r="B1" t="s">
        <v>17</v>
      </c>
      <c r="C1" s="4">
        <v>40</v>
      </c>
      <c r="D1" s="20" t="s">
        <v>4</v>
      </c>
      <c r="E1" s="19">
        <v>11</v>
      </c>
    </row>
    <row r="2" spans="1:6" x14ac:dyDescent="0.25">
      <c r="A2" s="21">
        <v>1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19">
        <v>33</v>
      </c>
    </row>
    <row r="3" spans="1:6" x14ac:dyDescent="0.25">
      <c r="A3" s="21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19">
        <v>3</v>
      </c>
    </row>
    <row r="4" spans="1:6" x14ac:dyDescent="0.25">
      <c r="A4" s="21">
        <v>11</v>
      </c>
      <c r="B4" s="5">
        <f>IF(A4&lt;&gt;A$1,1,SUM(B$1:B3)+ROW()/1000^LEN(ROW())-SUMIF(B$1:B3,"&lt;&gt;1")*2)</f>
        <v>1</v>
      </c>
      <c r="C4">
        <v>40</v>
      </c>
      <c r="D4" s="14">
        <f>IF(C4&lt;&gt;C$1,1,SUM(D$1:D3)+ROW()/1000^LEN(ROW())-SUMIF(D$1:D3,"&lt;&gt;1")*2)</f>
        <v>2.004</v>
      </c>
      <c r="E4" s="19"/>
    </row>
    <row r="5" spans="1:6" x14ac:dyDescent="0.25">
      <c r="A5" s="21">
        <v>4</v>
      </c>
      <c r="B5" s="5">
        <f>IF(A5&lt;&gt;A$1,1,SUM(B$1:B4)+ROW()/1000^LEN(ROW())-SUMIF(B$1:B4,"&lt;&gt;1")*2)</f>
        <v>1</v>
      </c>
      <c r="D5" s="14">
        <f>IF(C5&lt;&gt;C$1,1,SUM(D$1:D4)+ROW()/1000^LEN(ROW())-SUMIF(D$1:D4,"&lt;&gt;1")*2)</f>
        <v>1</v>
      </c>
      <c r="E5" s="19"/>
    </row>
    <row r="6" spans="1:6" x14ac:dyDescent="0.25">
      <c r="A6" s="21">
        <v>33</v>
      </c>
      <c r="B6" s="5">
        <f>IF(A6&lt;&gt;A$1,1,SUM(B$1:B5)+ROW()/1000^LEN(ROW())-SUMIF(B$1:B5,"&lt;&gt;1")*2)</f>
        <v>1</v>
      </c>
      <c r="C6">
        <v>40</v>
      </c>
      <c r="D6" s="14">
        <f>IF(C6&lt;&gt;C$1,1,SUM(D$1:D5)+ROW()/1000^LEN(ROW())-SUMIF(D$1:D5,"&lt;&gt;1")*2)</f>
        <v>1.0019999999999998</v>
      </c>
      <c r="E6" s="19"/>
    </row>
    <row r="7" spans="1:6" x14ac:dyDescent="0.25">
      <c r="A7" s="21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19"/>
    </row>
    <row r="8" spans="1:6" x14ac:dyDescent="0.25">
      <c r="A8" s="21">
        <v>35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F8" s="18" t="s">
        <v>18</v>
      </c>
    </row>
    <row r="9" spans="1:6" x14ac:dyDescent="0.25">
      <c r="A9" s="21">
        <v>2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8" t="s">
        <v>19</v>
      </c>
    </row>
    <row r="10" spans="1:6" x14ac:dyDescent="0.25">
      <c r="A10" s="21">
        <v>18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8" t="s">
        <v>20</v>
      </c>
    </row>
    <row r="11" spans="1:6" x14ac:dyDescent="0.25">
      <c r="A11" s="21">
        <v>12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</row>
    <row r="12" spans="1:6" x14ac:dyDescent="0.25">
      <c r="A12" s="21">
        <v>7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</row>
    <row r="13" spans="1:6" x14ac:dyDescent="0.25">
      <c r="A13" s="21">
        <v>3</v>
      </c>
      <c r="B13" s="5">
        <f>IF(A13&lt;&gt;A$1,1,SUM(B$1:B12)+ROW()/1000^LEN(ROW())-SUMIF(B$1:B12,"&lt;&gt;1")*2)</f>
        <v>11.000012999999999</v>
      </c>
      <c r="C13">
        <v>40</v>
      </c>
      <c r="D13" s="14">
        <f>IF(C13&lt;&gt;C$1,1,SUM(D$1:D12)+ROW()/1000^LEN(ROW())-SUMIF(D$1:D12,"&lt;&gt;1")*2)</f>
        <v>5.9940129999999998</v>
      </c>
    </row>
    <row r="14" spans="1:6" x14ac:dyDescent="0.25">
      <c r="A14" s="21">
        <v>28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</row>
    <row r="15" spans="1:6" x14ac:dyDescent="0.25">
      <c r="A15" s="21">
        <v>16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</row>
    <row r="16" spans="1:6" x14ac:dyDescent="0.25">
      <c r="A16" s="21">
        <v>0</v>
      </c>
      <c r="B16" s="5">
        <f>IF(A16&lt;&gt;A$1,1,SUM(B$1:B15)+ROW()/1000^LEN(ROW())-SUMIF(B$1:B15,"&lt;&gt;1")*2)</f>
        <v>1</v>
      </c>
      <c r="D16" s="14">
        <f>IF(C16&lt;&gt;C$1,1,SUM(D$1:D15)+ROW()/1000^LEN(ROW())-SUMIF(D$1:D15,"&lt;&gt;1")*2)</f>
        <v>1</v>
      </c>
    </row>
    <row r="17" spans="1:4" x14ac:dyDescent="0.25">
      <c r="A17" s="21">
        <v>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B20" s="5">
        <f>IF(A20&lt;&gt;A$1,1,SUM(B$1:B19)+ROW()/1000^LEN(ROW())-SUMIF(B$1:B19,"&lt;&gt;1")*2)</f>
        <v>1</v>
      </c>
      <c r="D20" s="14">
        <f>IF(C20&lt;&gt;C$1,1,SUM(D$1:D19)+ROW()/1000^LEN(ROW())-SUMIF(D$1:D19,"&lt;&gt;1")*2)</f>
        <v>1</v>
      </c>
    </row>
    <row r="21" spans="1:4" x14ac:dyDescent="0.25"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B25" s="5">
        <f>IF(A25&lt;&gt;A$1,1,SUM(B$1:B24)+ROW()/1000^LEN(ROW())-SUMIF(B$1:B24,"&lt;&gt;1")*2)</f>
        <v>1</v>
      </c>
      <c r="D25" s="14">
        <f>IF(C25&lt;&gt;C$1,1,SUM(D$1:D24)+ROW()/1000^LEN(ROW())-SUMIF(D$1:D24,"&lt;&gt;1")*2)</f>
        <v>1</v>
      </c>
    </row>
    <row r="26" spans="1:4" x14ac:dyDescent="0.25"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B30" s="5">
        <f>IF(A30&lt;&gt;A$1,1,SUM(B$1:B29)+ROW()/1000^LEN(ROW())-SUMIF(B$1:B29,"&lt;&gt;1")*2)</f>
        <v>1</v>
      </c>
      <c r="D30" s="14">
        <f>IF(C30&lt;&gt;C$1,1,SUM(D$1:D29)+ROW()/1000^LEN(ROW())-SUMIF(D$1:D29,"&lt;&gt;1")*2)</f>
        <v>1</v>
      </c>
    </row>
    <row r="31" spans="1:4" x14ac:dyDescent="0.25"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2:4" x14ac:dyDescent="0.25"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2:4" x14ac:dyDescent="0.25"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2:4" x14ac:dyDescent="0.25"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2:4" x14ac:dyDescent="0.25"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2:4" x14ac:dyDescent="0.25"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2:4" x14ac:dyDescent="0.25"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2:4" x14ac:dyDescent="0.25"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2:4" x14ac:dyDescent="0.25">
      <c r="B40" s="5">
        <f>IF(A40&lt;&gt;A$1,1,SUM(B$1:B39)+ROW()/1000^LEN(ROW())-SUMIF(B$1:B39,"&lt;&gt;1")*2)</f>
        <v>1</v>
      </c>
      <c r="D40" s="14">
        <f>IF(C40&lt;&gt;C$1,1,SUM(D$1:D39)+ROW()/1000^LEN(ROW())-SUMIF(D$1:D39,"&lt;&gt;1")*2)</f>
        <v>1</v>
      </c>
    </row>
    <row r="41" spans="2:4" x14ac:dyDescent="0.25">
      <c r="B41" s="5">
        <f>IF(A41&lt;&gt;A$1,1,SUM(B$1:B40)+ROW()/1000^LEN(ROW())-SUMIF(B$1:B40,"&lt;&gt;1")*2)</f>
        <v>1</v>
      </c>
      <c r="D41" s="14">
        <f>IF(C41&lt;&gt;C$1,1,SUM(D$1:D40)+ROW()/1000^LEN(ROW())-SUMIF(D$1:D40,"&lt;&gt;1")*2)</f>
        <v>1</v>
      </c>
    </row>
    <row r="42" spans="2:4" x14ac:dyDescent="0.25">
      <c r="B42" s="5">
        <f>IF(A42&lt;&gt;A$1,1,SUM(B$1:B41)+ROW()/1000^LEN(ROW())-SUMIF(B$1:B41,"&lt;&gt;1")*2)</f>
        <v>1</v>
      </c>
      <c r="D42" s="14">
        <f>IF(C42&lt;&gt;C$1,1,SUM(D$1:D41)+ROW()/1000^LEN(ROW())-SUMIF(D$1:D41,"&lt;&gt;1")*2)</f>
        <v>1</v>
      </c>
    </row>
    <row r="43" spans="2:4" x14ac:dyDescent="0.25">
      <c r="B43" s="5">
        <f>IF(A43&lt;&gt;A$1,1,SUM(B$1:B42)+ROW()/1000^LEN(ROW())-SUMIF(B$1:B42,"&lt;&gt;1")*2)</f>
        <v>1</v>
      </c>
      <c r="D43" s="14">
        <f>IF(C43&lt;&gt;C$1,1,SUM(D$1:D42)+ROW()/1000^LEN(ROW())-SUMIF(D$1:D42,"&lt;&gt;1")*2)</f>
        <v>1</v>
      </c>
    </row>
    <row r="44" spans="2:4" x14ac:dyDescent="0.25"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</row>
    <row r="45" spans="2:4" x14ac:dyDescent="0.25"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</row>
    <row r="46" spans="2:4" x14ac:dyDescent="0.25"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</row>
    <row r="47" spans="2:4" x14ac:dyDescent="0.25"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</row>
    <row r="48" spans="2:4" x14ac:dyDescent="0.25"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2:4" x14ac:dyDescent="0.25"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2:4" x14ac:dyDescent="0.25"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2:4" x14ac:dyDescent="0.25"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2:4" x14ac:dyDescent="0.25">
      <c r="B52" s="5">
        <f>IF(A52&lt;&gt;A$1,1,SUM(B$1:B51)+ROW()/1000^LEN(ROW())-SUMIF(B$1:B51,"&lt;&gt;1")*2)</f>
        <v>1</v>
      </c>
      <c r="D52" s="14">
        <f>IF(C52&lt;&gt;C$1,1,SUM(D$1:D51)+ROW()/1000^LEN(ROW())-SUMIF(D$1:D51,"&lt;&gt;1")*2)</f>
        <v>1</v>
      </c>
    </row>
    <row r="53" spans="2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2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2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2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2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2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2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2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2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2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2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2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conditionalFormatting sqref="D2:D499">
    <cfRule type="expression" dxfId="2" priority="1">
      <formula>C2&lt;&gt;$C$1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hxNum">
                <anchor moveWithCells="1" sizeWithCells="1">
                  <from>
                    <xdr:col>6</xdr:col>
                    <xdr:colOff>85725</xdr:colOff>
                    <xdr:row>2</xdr:row>
                    <xdr:rowOff>142875</xdr:rowOff>
                  </from>
                  <to>
                    <xdr:col>8</xdr:col>
                    <xdr:colOff>9525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99"/>
  <sheetViews>
    <sheetView workbookViewId="0">
      <selection activeCell="I8" sqref="I8"/>
    </sheetView>
  </sheetViews>
  <sheetFormatPr baseColWidth="10" defaultRowHeight="15" x14ac:dyDescent="0.25"/>
  <cols>
    <col min="2" max="3" width="11.42578125" hidden="1" customWidth="1"/>
    <col min="4" max="4" width="17" customWidth="1"/>
    <col min="5" max="5" width="11.42578125" style="5"/>
    <col min="7" max="7" width="41.5703125" customWidth="1"/>
  </cols>
  <sheetData>
    <row r="1" spans="1:9" ht="15.75" x14ac:dyDescent="0.25">
      <c r="A1" s="4">
        <v>36</v>
      </c>
      <c r="B1" t="s">
        <v>17</v>
      </c>
      <c r="C1" s="4">
        <v>40</v>
      </c>
      <c r="D1" s="20" t="s">
        <v>25</v>
      </c>
      <c r="E1" s="20" t="s">
        <v>23</v>
      </c>
      <c r="F1" s="20" t="s">
        <v>24</v>
      </c>
    </row>
    <row r="2" spans="1:9" x14ac:dyDescent="0.25">
      <c r="A2" s="13">
        <v>7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5">
        <v>2.004</v>
      </c>
      <c r="F2" s="11">
        <v>0</v>
      </c>
      <c r="I2" s="13"/>
    </row>
    <row r="3" spans="1:9" x14ac:dyDescent="0.25">
      <c r="A3" s="13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5">
        <v>6.9950129999999993</v>
      </c>
      <c r="F3" s="11">
        <v>12</v>
      </c>
      <c r="I3" s="13"/>
    </row>
    <row r="4" spans="1:9" x14ac:dyDescent="0.25">
      <c r="A4" s="22">
        <v>0</v>
      </c>
      <c r="B4" s="5">
        <f>IF(A4&lt;&gt;A$1,1,SUM(B$1:B3)+ROW()/1000^LEN(ROW())-SUMIF(B$1:B3,"&lt;&gt;1")*2)</f>
        <v>1</v>
      </c>
      <c r="C4">
        <v>40</v>
      </c>
      <c r="D4" s="14">
        <f>IF(C4&lt;&gt;C$1,1,SUM(D$1:D3)+ROW()/1000^LEN(ROW())-SUMIF(D$1:D3,"&lt;&gt;1")*2)</f>
        <v>2.004</v>
      </c>
      <c r="E4" s="5">
        <v>6.0000070000000001</v>
      </c>
      <c r="F4" s="11">
        <v>14</v>
      </c>
      <c r="I4" s="13"/>
    </row>
    <row r="5" spans="1:9" x14ac:dyDescent="0.25">
      <c r="A5" s="22">
        <v>18</v>
      </c>
      <c r="B5" s="5">
        <f>IF(A5&lt;&gt;A$1,1,SUM(B$1:B4)+ROW()/1000^LEN(ROW())-SUMIF(B$1:B4,"&lt;&gt;1")*2)</f>
        <v>1</v>
      </c>
      <c r="C5">
        <v>40</v>
      </c>
      <c r="D5" s="14">
        <f>IF(C5&lt;&gt;C$1,1,SUM(D$1:D4)+ROW()/1000^LEN(ROW())-SUMIF(D$1:D4,"&lt;&gt;1")*2)</f>
        <v>9.9999999999944578E-4</v>
      </c>
      <c r="E5" s="5">
        <v>4.0000050000000016</v>
      </c>
      <c r="F5" s="11">
        <v>16</v>
      </c>
      <c r="I5" s="13"/>
    </row>
    <row r="6" spans="1:9" x14ac:dyDescent="0.25">
      <c r="A6" s="13">
        <v>1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5">
        <v>4.0000050000000016</v>
      </c>
      <c r="F6" s="11">
        <v>18</v>
      </c>
      <c r="I6" s="13"/>
    </row>
    <row r="7" spans="1:9" x14ac:dyDescent="0.25">
      <c r="A7" s="13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5">
        <v>9.0000099999999961</v>
      </c>
      <c r="F7" s="11">
        <v>30</v>
      </c>
      <c r="I7" s="13"/>
    </row>
    <row r="8" spans="1:9" x14ac:dyDescent="0.25">
      <c r="A8" s="13">
        <v>11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E8" s="5">
        <v>8.0000089999999915</v>
      </c>
      <c r="F8" s="11">
        <v>32</v>
      </c>
      <c r="I8" s="13"/>
    </row>
    <row r="9" spans="1:9" ht="15" customHeight="1" x14ac:dyDescent="0.25">
      <c r="A9" s="13">
        <v>9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1">
        <v>34</v>
      </c>
      <c r="G9" s="39" t="s">
        <v>21</v>
      </c>
      <c r="H9" s="18"/>
    </row>
    <row r="10" spans="1:9" x14ac:dyDescent="0.25">
      <c r="A10" s="13">
        <v>5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1">
        <v>36</v>
      </c>
      <c r="G10" s="39"/>
    </row>
    <row r="11" spans="1:9" x14ac:dyDescent="0.25">
      <c r="A11" s="13">
        <v>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  <c r="E11" s="23"/>
      <c r="G11" s="39"/>
    </row>
    <row r="12" spans="1:9" x14ac:dyDescent="0.25">
      <c r="A12" s="13">
        <v>3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  <c r="G12" s="39"/>
    </row>
    <row r="13" spans="1:9" x14ac:dyDescent="0.25">
      <c r="A13" s="22">
        <v>0</v>
      </c>
      <c r="B13" s="5">
        <f>IF(A13&lt;&gt;A$1,1,SUM(B$1:B12)+ROW()/1000^LEN(ROW())-SUMIF(B$1:B12,"&lt;&gt;1")*2)</f>
        <v>1</v>
      </c>
      <c r="C13">
        <v>40</v>
      </c>
      <c r="D13" s="14">
        <f>IF(C13&lt;&gt;C$1,1,SUM(D$1:D12)+ROW()/1000^LEN(ROW())-SUMIF(D$1:D12,"&lt;&gt;1")*2)</f>
        <v>6.9950129999999993</v>
      </c>
      <c r="G13" s="39"/>
    </row>
    <row r="14" spans="1:9" x14ac:dyDescent="0.25">
      <c r="A14" s="13">
        <v>4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  <c r="G14" s="39"/>
    </row>
    <row r="15" spans="1:9" x14ac:dyDescent="0.25">
      <c r="A15" s="13">
        <v>5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  <c r="G15" s="39"/>
    </row>
    <row r="16" spans="1:9" x14ac:dyDescent="0.25">
      <c r="A16" s="13">
        <v>26</v>
      </c>
      <c r="B16" s="5">
        <f>IF(A16&lt;&gt;A$1,1,SUM(B$1:B15)+ROW()/1000^LEN(ROW())-SUMIF(B$1:B15,"&lt;&gt;1")*2)</f>
        <v>1</v>
      </c>
      <c r="D16" s="14">
        <f>IF(C16&lt;&gt;C$1,1,SUM(D$1:D15)+ROW()/1000^LEN(ROW())-SUMIF(D$1:D15,"&lt;&gt;1")*2)</f>
        <v>1</v>
      </c>
    </row>
    <row r="17" spans="1:4" x14ac:dyDescent="0.25">
      <c r="A17" s="13">
        <v>28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A18" s="13">
        <v>3</v>
      </c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A19" s="13">
        <v>1</v>
      </c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A20" s="22">
        <v>0</v>
      </c>
      <c r="B20" s="5">
        <f>IF(A20&lt;&gt;A$1,1,SUM(B$1:B19)+ROW()/1000^LEN(ROW())-SUMIF(B$1:B19,"&lt;&gt;1")*2)</f>
        <v>1</v>
      </c>
      <c r="C20">
        <v>40</v>
      </c>
      <c r="D20" s="14">
        <f>IF(C20&lt;&gt;C$1,1,SUM(D$1:D19)+ROW()/1000^LEN(ROW())-SUMIF(D$1:D19,"&lt;&gt;1")*2)</f>
        <v>6.0000070000000001</v>
      </c>
    </row>
    <row r="21" spans="1:4" x14ac:dyDescent="0.25">
      <c r="A21" s="13">
        <v>2</v>
      </c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A22" s="13">
        <v>4</v>
      </c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A23" s="13">
        <v>4</v>
      </c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A24" s="13">
        <v>6</v>
      </c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A25" s="22">
        <v>0</v>
      </c>
      <c r="B25" s="5">
        <f>IF(A25&lt;&gt;A$1,1,SUM(B$1:B24)+ROW()/1000^LEN(ROW())-SUMIF(B$1:B24,"&lt;&gt;1")*2)</f>
        <v>1</v>
      </c>
      <c r="C25">
        <v>40</v>
      </c>
      <c r="D25" s="14">
        <f>IF(C25&lt;&gt;C$1,1,SUM(D$1:D24)+ROW()/1000^LEN(ROW())-SUMIF(D$1:D24,"&lt;&gt;1")*2)</f>
        <v>4.0000050000000016</v>
      </c>
    </row>
    <row r="26" spans="1:4" x14ac:dyDescent="0.25">
      <c r="A26" s="13">
        <v>1</v>
      </c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A27" s="13">
        <v>13</v>
      </c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A28" s="13">
        <v>17</v>
      </c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A29" s="13">
        <v>20</v>
      </c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A30" s="22">
        <v>30</v>
      </c>
      <c r="B30" s="5">
        <f>IF(A30&lt;&gt;A$1,1,SUM(B$1:B29)+ROW()/1000^LEN(ROW())-SUMIF(B$1:B29,"&lt;&gt;1")*2)</f>
        <v>1</v>
      </c>
      <c r="C30">
        <v>40</v>
      </c>
      <c r="D30" s="14">
        <f>IF(C30&lt;&gt;C$1,1,SUM(D$1:D29)+ROW()/1000^LEN(ROW())-SUMIF(D$1:D29,"&lt;&gt;1")*2)</f>
        <v>4.0000050000000016</v>
      </c>
    </row>
    <row r="31" spans="1:4" x14ac:dyDescent="0.25">
      <c r="A31" s="13">
        <v>24</v>
      </c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A32" s="13">
        <v>26</v>
      </c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1:7" x14ac:dyDescent="0.25">
      <c r="A33" s="13">
        <v>28</v>
      </c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1:7" x14ac:dyDescent="0.25">
      <c r="A34" s="13">
        <v>33</v>
      </c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1:7" x14ac:dyDescent="0.25">
      <c r="A35" s="13">
        <v>35</v>
      </c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1:7" x14ac:dyDescent="0.25">
      <c r="A36" s="13">
        <v>11</v>
      </c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1:7" x14ac:dyDescent="0.25">
      <c r="A37" s="13">
        <v>27</v>
      </c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1:7" x14ac:dyDescent="0.25">
      <c r="A38" s="13">
        <v>19</v>
      </c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1:7" x14ac:dyDescent="0.25">
      <c r="A39" s="13">
        <v>9</v>
      </c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1:7" x14ac:dyDescent="0.25">
      <c r="A40" s="22">
        <v>36</v>
      </c>
      <c r="B40" s="5">
        <f>IF(A40&lt;&gt;A$1,1,SUM(B$1:B39)+ROW()/1000^LEN(ROW())-SUMIF(B$1:B39,"&lt;&gt;1")*2)</f>
        <v>38.000039999999998</v>
      </c>
      <c r="C40">
        <v>40</v>
      </c>
      <c r="D40" s="14">
        <f>IF(C40&lt;&gt;C$1,1,SUM(D$1:D39)+ROW()/1000^LEN(ROW())-SUMIF(D$1:D39,"&lt;&gt;1")*2)</f>
        <v>9.0000099999999961</v>
      </c>
      <c r="G40" s="40" t="s">
        <v>22</v>
      </c>
    </row>
    <row r="41" spans="1:7" x14ac:dyDescent="0.25">
      <c r="A41" s="22">
        <v>36</v>
      </c>
      <c r="B41" s="5">
        <f>IF(A41&lt;&gt;A$1,1,SUM(B$1:B40)+ROW()/1000^LEN(ROW())-SUMIF(B$1:B40,"&lt;&gt;1")*2)</f>
        <v>9.9999999747524271E-7</v>
      </c>
      <c r="C41">
        <v>40</v>
      </c>
      <c r="D41" s="14">
        <f>IF(C41&lt;&gt;C$1,1,SUM(D$1:D40)+ROW()/1000^LEN(ROW())-SUMIF(D$1:D40,"&lt;&gt;1")*2)</f>
        <v>9.9999999747524271E-7</v>
      </c>
      <c r="G41" s="40"/>
    </row>
    <row r="42" spans="1:7" x14ac:dyDescent="0.25">
      <c r="A42" s="22">
        <v>12</v>
      </c>
      <c r="B42" s="5">
        <f>IF(A42&lt;&gt;A$1,1,SUM(B$1:B41)+ROW()/1000^LEN(ROW())-SUMIF(B$1:B41,"&lt;&gt;1")*2)</f>
        <v>1</v>
      </c>
      <c r="C42">
        <v>40</v>
      </c>
      <c r="D42" s="14">
        <f>IF(C42&lt;&gt;C$1,1,SUM(D$1:D41)+ROW()/1000^LEN(ROW())-SUMIF(D$1:D41,"&lt;&gt;1")*2)</f>
        <v>9.9999999747524271E-7</v>
      </c>
      <c r="G42" s="40"/>
    </row>
    <row r="43" spans="1:7" x14ac:dyDescent="0.25">
      <c r="A43" s="22">
        <v>16</v>
      </c>
      <c r="B43" s="5">
        <f>IF(A43&lt;&gt;A$1,1,SUM(B$1:B42)+ROW()/1000^LEN(ROW())-SUMIF(B$1:B42,"&lt;&gt;1")*2)</f>
        <v>1</v>
      </c>
      <c r="C43">
        <v>40</v>
      </c>
      <c r="D43" s="14">
        <f>IF(C43&lt;&gt;C$1,1,SUM(D$1:D42)+ROW()/1000^LEN(ROW())-SUMIF(D$1:D42,"&lt;&gt;1")*2)</f>
        <v>1.0000000116860974E-6</v>
      </c>
      <c r="G43" s="40"/>
    </row>
    <row r="44" spans="1:7" x14ac:dyDescent="0.25">
      <c r="A44" s="13">
        <v>4</v>
      </c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  <c r="G44" s="40"/>
    </row>
    <row r="45" spans="1:7" x14ac:dyDescent="0.25">
      <c r="A45" s="13">
        <v>4</v>
      </c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  <c r="G45" s="40"/>
    </row>
    <row r="46" spans="1:7" x14ac:dyDescent="0.25">
      <c r="A46" s="13">
        <v>10</v>
      </c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  <c r="G46" s="40"/>
    </row>
    <row r="47" spans="1:7" x14ac:dyDescent="0.25">
      <c r="A47" s="13">
        <v>21</v>
      </c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  <c r="G47" s="40"/>
    </row>
    <row r="48" spans="1:7" x14ac:dyDescent="0.25">
      <c r="A48" s="13">
        <v>5</v>
      </c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1:4" x14ac:dyDescent="0.25">
      <c r="A49" s="13">
        <v>3</v>
      </c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1:4" x14ac:dyDescent="0.25">
      <c r="A50" s="13">
        <v>1</v>
      </c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1:4" x14ac:dyDescent="0.25">
      <c r="A51" s="13">
        <v>29</v>
      </c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1:4" x14ac:dyDescent="0.25">
      <c r="A52" s="22">
        <v>12</v>
      </c>
      <c r="B52" s="5">
        <f>IF(A52&lt;&gt;A$1,1,SUM(B$1:B51)+ROW()/1000^LEN(ROW())-SUMIF(B$1:B51,"&lt;&gt;1")*2)</f>
        <v>1</v>
      </c>
      <c r="C52">
        <v>40</v>
      </c>
      <c r="D52" s="14">
        <f>IF(C52&lt;&gt;C$1,1,SUM(D$1:D51)+ROW()/1000^LEN(ROW())-SUMIF(D$1:D51,"&lt;&gt;1")*2)</f>
        <v>8.0000089999999915</v>
      </c>
    </row>
    <row r="53" spans="1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1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1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1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1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1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1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1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1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1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1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1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mergeCells count="2">
    <mergeCell ref="G9:G15"/>
    <mergeCell ref="G40:G47"/>
  </mergeCells>
  <conditionalFormatting sqref="D2:D499">
    <cfRule type="cellIs" dxfId="1" priority="1" operator="lessThan">
      <formula>1</formula>
    </cfRule>
    <cfRule type="expression" dxfId="0" priority="2">
      <formula>C2&lt;&gt;$C$1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hxGroup">
                <anchor moveWithCells="1" sizeWithCells="1">
                  <from>
                    <xdr:col>6</xdr:col>
                    <xdr:colOff>247650</xdr:colOff>
                    <xdr:row>4</xdr:row>
                    <xdr:rowOff>104775</xdr:rowOff>
                  </from>
                  <to>
                    <xdr:col>6</xdr:col>
                    <xdr:colOff>2209800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52"/>
  <sheetViews>
    <sheetView tabSelected="1" workbookViewId="0">
      <selection activeCell="K22" sqref="K22"/>
    </sheetView>
  </sheetViews>
  <sheetFormatPr baseColWidth="10" defaultRowHeight="15" x14ac:dyDescent="0.25"/>
  <cols>
    <col min="1" max="1" width="11.42578125" style="24"/>
    <col min="2" max="2" width="11.42578125" style="28"/>
    <col min="3" max="16384" width="11.42578125" style="24"/>
  </cols>
  <sheetData>
    <row r="1" spans="1:14" x14ac:dyDescent="0.25">
      <c r="D1" s="24" t="s">
        <v>25</v>
      </c>
      <c r="E1" s="24" t="s">
        <v>23</v>
      </c>
      <c r="F1" s="24" t="s">
        <v>26</v>
      </c>
      <c r="H1" s="24" t="s">
        <v>27</v>
      </c>
    </row>
    <row r="2" spans="1:14" x14ac:dyDescent="0.25">
      <c r="A2" s="25">
        <v>5</v>
      </c>
      <c r="B2" s="27"/>
      <c r="C2" s="25"/>
      <c r="E2" s="24">
        <v>5</v>
      </c>
      <c r="F2" s="29">
        <v>0</v>
      </c>
      <c r="G2" s="32"/>
      <c r="H2" s="31">
        <v>2</v>
      </c>
      <c r="J2" s="37"/>
      <c r="K2" s="38"/>
      <c r="L2" s="38" t="s">
        <v>28</v>
      </c>
      <c r="M2" s="38"/>
    </row>
    <row r="3" spans="1:14" x14ac:dyDescent="0.25">
      <c r="A3" s="25">
        <v>9</v>
      </c>
      <c r="E3" s="24">
        <v>6</v>
      </c>
      <c r="F3" s="30">
        <v>12</v>
      </c>
      <c r="G3" s="33"/>
      <c r="H3" s="31">
        <v>4</v>
      </c>
    </row>
    <row r="4" spans="1:14" x14ac:dyDescent="0.25">
      <c r="A4" s="25">
        <v>14</v>
      </c>
      <c r="B4" s="27"/>
      <c r="C4" s="26"/>
      <c r="E4" s="24">
        <v>1</v>
      </c>
      <c r="F4" s="30">
        <v>14</v>
      </c>
      <c r="G4" s="33"/>
      <c r="H4" s="31">
        <v>6</v>
      </c>
    </row>
    <row r="5" spans="1:14" x14ac:dyDescent="0.25">
      <c r="A5" s="24">
        <v>15</v>
      </c>
      <c r="B5" s="35"/>
      <c r="C5" s="25"/>
      <c r="E5" s="24">
        <v>4</v>
      </c>
      <c r="F5" s="30">
        <v>16</v>
      </c>
      <c r="G5" s="33"/>
      <c r="H5" s="31">
        <v>8</v>
      </c>
      <c r="J5" s="40" t="s">
        <v>29</v>
      </c>
      <c r="K5" s="40"/>
      <c r="L5" s="40"/>
      <c r="M5" s="40"/>
      <c r="N5" s="40"/>
    </row>
    <row r="6" spans="1:14" x14ac:dyDescent="0.25">
      <c r="A6" s="24">
        <v>17</v>
      </c>
      <c r="B6" s="35"/>
      <c r="C6" s="25"/>
      <c r="E6" s="24">
        <v>3</v>
      </c>
      <c r="F6" s="30">
        <v>18</v>
      </c>
      <c r="G6" s="33"/>
      <c r="H6" s="31">
        <v>10</v>
      </c>
      <c r="J6" s="40"/>
      <c r="K6" s="40"/>
      <c r="L6" s="40"/>
      <c r="M6" s="40"/>
      <c r="N6" s="40"/>
    </row>
    <row r="7" spans="1:14" x14ac:dyDescent="0.25">
      <c r="A7" s="25">
        <v>5</v>
      </c>
      <c r="B7" s="36"/>
      <c r="F7" s="30">
        <v>30</v>
      </c>
      <c r="G7" s="33"/>
      <c r="H7" s="31">
        <v>20</v>
      </c>
      <c r="J7" s="40"/>
      <c r="K7" s="40"/>
      <c r="L7" s="40"/>
      <c r="M7" s="40"/>
      <c r="N7" s="40"/>
    </row>
    <row r="8" spans="1:14" x14ac:dyDescent="0.25">
      <c r="A8" s="25">
        <v>1</v>
      </c>
      <c r="B8" s="36"/>
      <c r="F8" s="30">
        <v>32</v>
      </c>
      <c r="G8" s="33"/>
      <c r="H8" s="31">
        <v>22</v>
      </c>
      <c r="J8" s="40"/>
      <c r="K8" s="40"/>
      <c r="L8" s="40"/>
      <c r="M8" s="40"/>
      <c r="N8" s="40"/>
    </row>
    <row r="9" spans="1:14" x14ac:dyDescent="0.25">
      <c r="A9" s="24">
        <v>2</v>
      </c>
      <c r="B9" s="36"/>
      <c r="C9" s="25"/>
      <c r="D9" s="27">
        <v>5</v>
      </c>
      <c r="F9" s="30">
        <v>34</v>
      </c>
      <c r="G9" s="33"/>
      <c r="H9" s="31">
        <v>24</v>
      </c>
      <c r="J9" s="40"/>
      <c r="K9" s="40"/>
      <c r="L9" s="40"/>
      <c r="M9" s="40"/>
      <c r="N9" s="40"/>
    </row>
    <row r="10" spans="1:14" x14ac:dyDescent="0.25">
      <c r="A10" s="25">
        <v>3</v>
      </c>
      <c r="B10" s="27"/>
      <c r="C10" s="25"/>
      <c r="F10" s="30">
        <v>36</v>
      </c>
      <c r="G10" s="33"/>
      <c r="H10" s="31">
        <v>26</v>
      </c>
      <c r="J10" s="40"/>
      <c r="K10" s="40"/>
      <c r="L10" s="40"/>
      <c r="M10" s="40"/>
      <c r="N10" s="40"/>
    </row>
    <row r="11" spans="1:14" x14ac:dyDescent="0.25">
      <c r="A11" s="25">
        <v>19</v>
      </c>
      <c r="F11" s="31"/>
      <c r="G11" s="34"/>
      <c r="H11" s="31">
        <v>28</v>
      </c>
      <c r="J11" s="40"/>
      <c r="K11" s="40"/>
      <c r="L11" s="40"/>
      <c r="M11" s="40"/>
      <c r="N11" s="40"/>
    </row>
    <row r="12" spans="1:14" x14ac:dyDescent="0.25">
      <c r="A12" s="26">
        <v>0</v>
      </c>
      <c r="B12" s="27"/>
      <c r="C12" s="25"/>
      <c r="F12" s="31"/>
      <c r="G12" s="34"/>
      <c r="H12" s="31"/>
      <c r="J12" s="40"/>
      <c r="K12" s="40"/>
      <c r="L12" s="40"/>
      <c r="M12" s="40"/>
      <c r="N12" s="40"/>
    </row>
    <row r="13" spans="1:14" x14ac:dyDescent="0.25">
      <c r="A13" s="25">
        <v>14</v>
      </c>
      <c r="B13" s="27"/>
      <c r="C13" s="26"/>
      <c r="F13" s="31"/>
      <c r="G13" s="34"/>
      <c r="H13" s="31"/>
      <c r="J13" s="40"/>
      <c r="K13" s="40"/>
      <c r="L13" s="40"/>
      <c r="M13" s="40"/>
      <c r="N13" s="40"/>
    </row>
    <row r="14" spans="1:14" x14ac:dyDescent="0.25">
      <c r="A14" s="25">
        <v>12</v>
      </c>
      <c r="F14" s="31"/>
      <c r="G14" s="34"/>
      <c r="H14" s="31"/>
      <c r="J14" s="40"/>
      <c r="K14" s="40"/>
      <c r="L14" s="40"/>
      <c r="M14" s="40"/>
      <c r="N14" s="40"/>
    </row>
    <row r="15" spans="1:14" x14ac:dyDescent="0.25">
      <c r="A15" s="26">
        <v>0</v>
      </c>
      <c r="B15" s="27"/>
      <c r="C15" s="25"/>
      <c r="F15" s="31"/>
      <c r="G15" s="34"/>
      <c r="H15" s="31"/>
      <c r="J15" s="40"/>
      <c r="K15" s="40"/>
      <c r="L15" s="40"/>
      <c r="M15" s="40"/>
      <c r="N15" s="40"/>
    </row>
    <row r="16" spans="1:14" x14ac:dyDescent="0.25">
      <c r="A16" s="24">
        <v>35</v>
      </c>
      <c r="B16" s="36"/>
      <c r="F16" s="31"/>
      <c r="G16" s="34"/>
      <c r="H16" s="31"/>
      <c r="J16" s="40"/>
      <c r="K16" s="40"/>
      <c r="L16" s="40"/>
      <c r="M16" s="40"/>
      <c r="N16" s="40"/>
    </row>
    <row r="17" spans="1:8" x14ac:dyDescent="0.25">
      <c r="A17" s="25">
        <v>25</v>
      </c>
      <c r="B17" s="36"/>
      <c r="F17" s="31"/>
      <c r="G17" s="34"/>
      <c r="H17" s="31"/>
    </row>
    <row r="18" spans="1:8" x14ac:dyDescent="0.25">
      <c r="A18" s="25">
        <v>1</v>
      </c>
      <c r="B18" s="35"/>
      <c r="C18" s="25"/>
      <c r="F18" s="31"/>
      <c r="G18" s="34"/>
      <c r="H18" s="31"/>
    </row>
    <row r="19" spans="1:8" x14ac:dyDescent="0.25">
      <c r="A19" s="24">
        <v>11</v>
      </c>
      <c r="B19" s="35"/>
      <c r="C19" s="25"/>
      <c r="F19" s="31"/>
      <c r="G19" s="34"/>
      <c r="H19" s="31"/>
    </row>
    <row r="20" spans="1:8" x14ac:dyDescent="0.25">
      <c r="A20" s="25">
        <v>3</v>
      </c>
      <c r="B20" s="35"/>
      <c r="C20" s="26"/>
      <c r="F20" s="31"/>
      <c r="G20" s="34"/>
      <c r="H20" s="31"/>
    </row>
    <row r="21" spans="1:8" x14ac:dyDescent="0.25">
      <c r="A21" s="24">
        <v>10</v>
      </c>
      <c r="B21" s="36"/>
      <c r="D21" s="28">
        <v>6</v>
      </c>
      <c r="F21" s="31"/>
      <c r="G21" s="34"/>
      <c r="H21" s="31"/>
    </row>
    <row r="22" spans="1:8" x14ac:dyDescent="0.25">
      <c r="A22" s="24">
        <v>10</v>
      </c>
      <c r="F22" s="31"/>
      <c r="G22" s="34"/>
      <c r="H22" s="31"/>
    </row>
    <row r="23" spans="1:8" x14ac:dyDescent="0.25">
      <c r="A23" s="24">
        <v>22</v>
      </c>
      <c r="F23" s="31"/>
      <c r="G23" s="34"/>
      <c r="H23" s="31"/>
    </row>
    <row r="24" spans="1:8" x14ac:dyDescent="0.25">
      <c r="A24" s="25">
        <v>12</v>
      </c>
      <c r="F24" s="31"/>
      <c r="G24" s="34"/>
      <c r="H24" s="31"/>
    </row>
    <row r="25" spans="1:8" x14ac:dyDescent="0.25">
      <c r="A25" s="25">
        <v>12</v>
      </c>
      <c r="B25" s="27"/>
      <c r="C25" s="26"/>
      <c r="F25" s="31"/>
      <c r="G25" s="34"/>
      <c r="H25" s="31"/>
    </row>
    <row r="26" spans="1:8" x14ac:dyDescent="0.25">
      <c r="A26" s="24">
        <v>26</v>
      </c>
      <c r="B26" s="36"/>
      <c r="C26" s="25"/>
      <c r="D26" s="27">
        <v>1</v>
      </c>
      <c r="F26" s="31"/>
      <c r="G26" s="34"/>
      <c r="H26" s="31"/>
    </row>
    <row r="27" spans="1:8" x14ac:dyDescent="0.25">
      <c r="A27" s="25">
        <v>3</v>
      </c>
      <c r="F27" s="31"/>
    </row>
    <row r="28" spans="1:8" x14ac:dyDescent="0.25">
      <c r="A28" s="25">
        <v>1</v>
      </c>
      <c r="F28" s="31"/>
    </row>
    <row r="29" spans="1:8" x14ac:dyDescent="0.25">
      <c r="A29" s="24">
        <v>8</v>
      </c>
      <c r="F29" s="31"/>
    </row>
    <row r="30" spans="1:8" x14ac:dyDescent="0.25">
      <c r="A30" s="25">
        <v>7</v>
      </c>
      <c r="B30" s="27"/>
      <c r="C30" s="25"/>
    </row>
    <row r="31" spans="1:8" x14ac:dyDescent="0.25">
      <c r="A31" s="25">
        <v>18</v>
      </c>
    </row>
    <row r="32" spans="1:8" x14ac:dyDescent="0.25">
      <c r="A32" s="25">
        <v>23</v>
      </c>
      <c r="B32" s="36"/>
    </row>
    <row r="33" spans="1:4" x14ac:dyDescent="0.25">
      <c r="A33" s="25">
        <v>27</v>
      </c>
      <c r="B33" s="36"/>
    </row>
    <row r="34" spans="1:4" x14ac:dyDescent="0.25">
      <c r="A34" s="24">
        <v>13</v>
      </c>
      <c r="B34" s="36"/>
    </row>
    <row r="35" spans="1:4" x14ac:dyDescent="0.25">
      <c r="A35" s="24">
        <v>28</v>
      </c>
      <c r="B35" s="36"/>
      <c r="D35" s="28">
        <v>4</v>
      </c>
    </row>
    <row r="36" spans="1:4" x14ac:dyDescent="0.25">
      <c r="A36" s="24">
        <v>26</v>
      </c>
    </row>
    <row r="37" spans="1:4" x14ac:dyDescent="0.25">
      <c r="A37" s="24">
        <v>24</v>
      </c>
      <c r="B37" s="27"/>
      <c r="C37" s="25"/>
    </row>
    <row r="38" spans="1:4" x14ac:dyDescent="0.25">
      <c r="A38" s="24">
        <v>22</v>
      </c>
      <c r="B38" s="27"/>
      <c r="C38" s="25"/>
    </row>
    <row r="39" spans="1:4" x14ac:dyDescent="0.25">
      <c r="A39" s="25">
        <v>14</v>
      </c>
      <c r="B39" s="27"/>
      <c r="C39" s="25"/>
    </row>
    <row r="40" spans="1:4" x14ac:dyDescent="0.25">
      <c r="A40" s="25">
        <v>1</v>
      </c>
      <c r="B40" s="35"/>
      <c r="C40" s="25"/>
    </row>
    <row r="41" spans="1:4" x14ac:dyDescent="0.25">
      <c r="A41" s="26">
        <v>0</v>
      </c>
      <c r="B41" s="35"/>
      <c r="C41" s="25"/>
    </row>
    <row r="42" spans="1:4" x14ac:dyDescent="0.25">
      <c r="A42" s="24">
        <v>2</v>
      </c>
      <c r="B42" s="36"/>
      <c r="C42" s="25"/>
      <c r="D42" s="27">
        <v>3</v>
      </c>
    </row>
    <row r="43" spans="1:4" x14ac:dyDescent="0.25">
      <c r="B43" s="27"/>
      <c r="C43" s="25"/>
    </row>
    <row r="47" spans="1:4" x14ac:dyDescent="0.25">
      <c r="B47" s="27"/>
      <c r="C47" s="25"/>
    </row>
    <row r="48" spans="1:4" x14ac:dyDescent="0.25">
      <c r="B48" s="27"/>
      <c r="C48" s="25"/>
    </row>
    <row r="49" spans="2:3" x14ac:dyDescent="0.25">
      <c r="B49" s="27"/>
      <c r="C49" s="25"/>
    </row>
    <row r="50" spans="2:3" x14ac:dyDescent="0.25">
      <c r="B50" s="27"/>
      <c r="C50" s="25"/>
    </row>
    <row r="52" spans="2:3" x14ac:dyDescent="0.25">
      <c r="B52" s="27"/>
      <c r="C52" s="25"/>
    </row>
  </sheetData>
  <mergeCells count="1">
    <mergeCell ref="J5:N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Unique</vt:lpstr>
      <vt:lpstr>Multiple</vt:lpstr>
      <vt:lpstr>Groupes</vt:lpstr>
      <vt:lpstr>familles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</cp:lastModifiedBy>
  <dcterms:created xsi:type="dcterms:W3CDTF">2013-07-06T19:21:19Z</dcterms:created>
  <dcterms:modified xsi:type="dcterms:W3CDTF">2021-03-26T17:32:36Z</dcterms:modified>
</cp:coreProperties>
</file>