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0400" windowHeight="7740" activeTab="1"/>
  </bookViews>
  <sheets>
    <sheet name="affichage+30 après valeur cible" sheetId="1" r:id="rId1"/>
    <sheet name="affichage num favori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3" i="1" l="1"/>
  <c r="AR3" i="1"/>
  <c r="AS3" i="1"/>
  <c r="AT3" i="1"/>
  <c r="AU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AN3" i="1"/>
  <c r="AO3" i="1"/>
  <c r="AP3" i="1"/>
  <c r="AQ3" i="1"/>
  <c r="AM3" i="1"/>
  <c r="AZ3" i="2"/>
  <c r="AX3" i="2"/>
  <c r="AV3" i="2"/>
  <c r="AT3" i="2"/>
  <c r="AR3" i="2"/>
  <c r="AP3" i="2"/>
  <c r="H3" i="1"/>
</calcChain>
</file>

<file path=xl/sharedStrings.xml><?xml version="1.0" encoding="utf-8"?>
<sst xmlns="http://schemas.openxmlformats.org/spreadsheetml/2006/main" count="26" uniqueCount="21">
  <si>
    <t>tirages</t>
  </si>
  <si>
    <t>zone de recherche modulable de 1 à 180 000</t>
  </si>
  <si>
    <t>valeur cible</t>
  </si>
  <si>
    <t>numéros sortis dans les 1 à 30 coups (sélectionnable en liste déroulante) après chaque valeur cible trouvée</t>
  </si>
  <si>
    <t>limite basse, ligne :</t>
  </si>
  <si>
    <t>limite haute, ligne :</t>
  </si>
  <si>
    <t>numéros sortis après la vaelur cible choisie (selon nombre de coups choisi en D)</t>
  </si>
  <si>
    <t>nombre d'occurrences de chaque numéro s'étant affiché après chaque valeur cible trouvée (plage I-AL)</t>
  </si>
  <si>
    <t>numéros sortis après la valeur cible choisie (selon nombre de coups choisi en D)</t>
  </si>
  <si>
    <t>position du numéro en surbrillance, sur 30</t>
  </si>
  <si>
    <t>sorties inf ou égal à 5 coups</t>
  </si>
  <si>
    <t>sorties inf ou égal à 10 coups</t>
  </si>
  <si>
    <t>sorties inf ou éégal 15 coups</t>
  </si>
  <si>
    <t>sorties inf ou égal à 20 coups</t>
  </si>
  <si>
    <t>sorties inf ou égal à 25 coups</t>
  </si>
  <si>
    <t>sorties sup à 25 coups</t>
  </si>
  <si>
    <t>NB:  une seule mise en surbrillance automatique par ligne: le premier des numéros rencontrés parmi liste H</t>
  </si>
  <si>
    <t>nombre d'occurrences valeur cible selon  A</t>
  </si>
  <si>
    <t>numéros favoris recherchés entre I-AL (13 max en entrée libre)</t>
  </si>
  <si>
    <t>NB: nombre de lignes plage I-AL= 5 alors qu'il y a 6 occurrences du 1: ne pas afficher de ligne si la valeur cible se repète plusieurs fois de suite en A</t>
  </si>
  <si>
    <t>zone de recherche (limite basse et haute modulable de 1 à 180 000)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</si>
</sst>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40"/>
  <sheetViews>
    <sheetView zoomScale="75" zoomScaleNormal="75" workbookViewId="0">
      <selection activeCell="G19" sqref="G19"/>
    </sheetView>
  </sheetViews>
  <sheetFormatPr baseColWidth="10" defaultRowHeight="15" x14ac:dyDescent="0.25"/>
  <cols>
    <col min="1" max="1" width="7.140625" style="1" customWidth="1"/>
    <col min="2" max="2" width="11.42578125" style="1"/>
    <col min="3" max="3" width="2.85546875" style="1" hidden="1" customWidth="1"/>
    <col min="4" max="4" width="18.5703125" style="1" customWidth="1"/>
    <col min="5" max="5" width="9.42578125" style="1" customWidth="1"/>
    <col min="6" max="6" width="6.28515625" style="1" customWidth="1"/>
    <col min="7" max="7" width="22.5703125" style="1" customWidth="1"/>
    <col min="8" max="8" width="12.140625" style="1" customWidth="1"/>
    <col min="9" max="38" width="3.7109375" style="1" customWidth="1"/>
    <col min="39" max="75" width="5.7109375" style="1" customWidth="1"/>
    <col min="76" max="16384" width="11.42578125" style="1"/>
  </cols>
  <sheetData>
    <row r="1" spans="1:75" x14ac:dyDescent="0.25">
      <c r="A1" s="18" t="s">
        <v>0</v>
      </c>
      <c r="B1" s="14"/>
      <c r="C1" s="14"/>
      <c r="D1" s="19" t="s">
        <v>1</v>
      </c>
      <c r="E1" s="19"/>
      <c r="F1" s="19" t="s">
        <v>2</v>
      </c>
      <c r="G1" s="19" t="s">
        <v>3</v>
      </c>
      <c r="H1" s="19" t="s">
        <v>17</v>
      </c>
      <c r="I1" s="19" t="s">
        <v>6</v>
      </c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6" t="s">
        <v>7</v>
      </c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</row>
    <row r="2" spans="1:75" ht="43.5" customHeight="1" x14ac:dyDescent="0.25">
      <c r="A2" s="18"/>
      <c r="B2" s="14"/>
      <c r="C2" s="14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7">
        <v>0</v>
      </c>
      <c r="AN2" s="9">
        <v>1</v>
      </c>
      <c r="AO2" s="8">
        <v>2</v>
      </c>
      <c r="AP2" s="9">
        <v>3</v>
      </c>
      <c r="AQ2" s="8">
        <v>4</v>
      </c>
      <c r="AR2" s="9">
        <v>5</v>
      </c>
      <c r="AS2" s="8">
        <v>6</v>
      </c>
      <c r="AT2" s="9">
        <v>7</v>
      </c>
      <c r="AU2" s="8">
        <v>8</v>
      </c>
      <c r="AV2" s="9">
        <v>9</v>
      </c>
      <c r="AW2" s="8">
        <v>10</v>
      </c>
      <c r="AX2" s="8">
        <v>11</v>
      </c>
      <c r="AY2" s="9">
        <v>12</v>
      </c>
      <c r="AZ2" s="8">
        <v>13</v>
      </c>
      <c r="BA2" s="9">
        <v>14</v>
      </c>
      <c r="BB2" s="8">
        <v>15</v>
      </c>
      <c r="BC2" s="9">
        <v>16</v>
      </c>
      <c r="BD2" s="8">
        <v>17</v>
      </c>
      <c r="BE2" s="9">
        <v>18</v>
      </c>
      <c r="BF2" s="9">
        <v>19</v>
      </c>
      <c r="BG2" s="8">
        <v>20</v>
      </c>
      <c r="BH2" s="9">
        <v>21</v>
      </c>
      <c r="BI2" s="8">
        <v>22</v>
      </c>
      <c r="BJ2" s="9">
        <v>23</v>
      </c>
      <c r="BK2" s="8">
        <v>24</v>
      </c>
      <c r="BL2" s="9">
        <v>25</v>
      </c>
      <c r="BM2" s="8">
        <v>26</v>
      </c>
      <c r="BN2" s="9">
        <v>27</v>
      </c>
      <c r="BO2" s="8">
        <v>28</v>
      </c>
      <c r="BP2" s="8">
        <v>29</v>
      </c>
      <c r="BQ2" s="9">
        <v>30</v>
      </c>
      <c r="BR2" s="8">
        <v>31</v>
      </c>
      <c r="BS2" s="9">
        <v>32</v>
      </c>
      <c r="BT2" s="8">
        <v>33</v>
      </c>
      <c r="BU2" s="9">
        <v>34</v>
      </c>
      <c r="BV2" s="8">
        <v>35</v>
      </c>
      <c r="BW2" s="9">
        <v>36</v>
      </c>
    </row>
    <row r="3" spans="1:75" x14ac:dyDescent="0.25">
      <c r="A3" s="1">
        <v>5</v>
      </c>
      <c r="C3" s="1">
        <v>1</v>
      </c>
      <c r="D3" s="1" t="s">
        <v>4</v>
      </c>
      <c r="E3" s="1">
        <v>3</v>
      </c>
      <c r="F3" s="1">
        <v>1</v>
      </c>
      <c r="G3" s="1">
        <v>15</v>
      </c>
      <c r="H3" s="2">
        <f>COUNTIF(A:A,F3)</f>
        <v>6</v>
      </c>
      <c r="I3" s="1">
        <v>0</v>
      </c>
      <c r="J3" s="1">
        <v>11</v>
      </c>
      <c r="K3" s="1">
        <v>25</v>
      </c>
      <c r="L3" s="1">
        <v>36</v>
      </c>
      <c r="M3" s="1">
        <v>5</v>
      </c>
      <c r="N3" s="1">
        <v>9</v>
      </c>
      <c r="AM3" s="1">
        <f>COUNTIF($I:$AL,AM$2)</f>
        <v>4</v>
      </c>
      <c r="AN3" s="1">
        <f t="shared" ref="AN3:BW3" si="0">COUNTIF($I:$AL,AN$2)</f>
        <v>0</v>
      </c>
      <c r="AO3" s="1">
        <f t="shared" si="0"/>
        <v>1</v>
      </c>
      <c r="AP3" s="1">
        <f t="shared" si="0"/>
        <v>1</v>
      </c>
      <c r="AQ3" s="1">
        <f t="shared" si="0"/>
        <v>1</v>
      </c>
      <c r="AR3" s="1">
        <f t="shared" si="0"/>
        <v>3</v>
      </c>
      <c r="AS3" s="1">
        <f t="shared" si="0"/>
        <v>1</v>
      </c>
      <c r="AT3" s="1">
        <f t="shared" si="0"/>
        <v>0</v>
      </c>
      <c r="AU3" s="1">
        <f t="shared" si="0"/>
        <v>0</v>
      </c>
      <c r="AV3" s="1">
        <f t="shared" si="0"/>
        <v>2</v>
      </c>
      <c r="AW3" s="1">
        <f t="shared" si="0"/>
        <v>0</v>
      </c>
      <c r="AX3" s="1">
        <f t="shared" si="0"/>
        <v>1</v>
      </c>
      <c r="AY3" s="1">
        <f t="shared" si="0"/>
        <v>0</v>
      </c>
      <c r="AZ3" s="1">
        <f t="shared" si="0"/>
        <v>0</v>
      </c>
      <c r="BA3" s="1">
        <f t="shared" si="0"/>
        <v>0</v>
      </c>
      <c r="BB3" s="1">
        <f t="shared" si="0"/>
        <v>0</v>
      </c>
      <c r="BC3" s="1">
        <f t="shared" si="0"/>
        <v>0</v>
      </c>
      <c r="BD3" s="1">
        <f t="shared" si="0"/>
        <v>0</v>
      </c>
      <c r="BE3" s="1">
        <f t="shared" si="0"/>
        <v>1</v>
      </c>
      <c r="BF3" s="1">
        <f t="shared" si="0"/>
        <v>1</v>
      </c>
      <c r="BG3" s="1">
        <f t="shared" si="0"/>
        <v>0</v>
      </c>
      <c r="BH3" s="1">
        <f t="shared" si="0"/>
        <v>1</v>
      </c>
      <c r="BI3" s="1">
        <f t="shared" si="0"/>
        <v>0</v>
      </c>
      <c r="BJ3" s="1">
        <f t="shared" si="0"/>
        <v>1</v>
      </c>
      <c r="BK3" s="1">
        <f t="shared" si="0"/>
        <v>0</v>
      </c>
      <c r="BL3" s="1">
        <f t="shared" si="0"/>
        <v>1</v>
      </c>
      <c r="BM3" s="1">
        <f t="shared" si="0"/>
        <v>1</v>
      </c>
      <c r="BN3" s="1">
        <f t="shared" si="0"/>
        <v>1</v>
      </c>
      <c r="BO3" s="1">
        <f t="shared" si="0"/>
        <v>0</v>
      </c>
      <c r="BP3" s="1">
        <f t="shared" si="0"/>
        <v>1</v>
      </c>
      <c r="BQ3" s="1">
        <f t="shared" si="0"/>
        <v>0</v>
      </c>
      <c r="BR3" s="1">
        <f t="shared" si="0"/>
        <v>0</v>
      </c>
      <c r="BS3" s="1">
        <f t="shared" si="0"/>
        <v>0</v>
      </c>
      <c r="BT3" s="1">
        <f t="shared" si="0"/>
        <v>1</v>
      </c>
      <c r="BU3" s="1">
        <f t="shared" si="0"/>
        <v>0</v>
      </c>
      <c r="BV3" s="1">
        <f t="shared" si="0"/>
        <v>1</v>
      </c>
      <c r="BW3" s="1">
        <f t="shared" si="0"/>
        <v>1</v>
      </c>
    </row>
    <row r="4" spans="1:75" x14ac:dyDescent="0.25">
      <c r="A4" s="3">
        <v>1</v>
      </c>
      <c r="B4" s="3"/>
      <c r="C4" s="4">
        <v>2</v>
      </c>
      <c r="D4" s="4" t="s">
        <v>5</v>
      </c>
      <c r="E4" s="4">
        <v>36</v>
      </c>
      <c r="H4" s="2"/>
      <c r="I4" s="1">
        <v>0</v>
      </c>
      <c r="J4" s="1">
        <v>5</v>
      </c>
    </row>
    <row r="5" spans="1:75" x14ac:dyDescent="0.25">
      <c r="A5" s="1">
        <v>0</v>
      </c>
      <c r="C5" s="1">
        <v>3</v>
      </c>
      <c r="H5" s="2"/>
      <c r="I5" s="1">
        <v>9</v>
      </c>
    </row>
    <row r="6" spans="1:75" x14ac:dyDescent="0.25">
      <c r="A6" s="1">
        <v>11</v>
      </c>
      <c r="C6" s="1">
        <v>4</v>
      </c>
      <c r="H6" s="2"/>
      <c r="I6" s="1">
        <v>2</v>
      </c>
      <c r="J6" s="1">
        <v>4</v>
      </c>
      <c r="K6" s="1">
        <v>18</v>
      </c>
      <c r="L6" s="1">
        <v>27</v>
      </c>
      <c r="M6" s="1">
        <v>29</v>
      </c>
      <c r="N6" s="1">
        <v>5</v>
      </c>
      <c r="O6" s="1">
        <v>0</v>
      </c>
      <c r="P6" s="1">
        <v>3</v>
      </c>
      <c r="Q6" s="1">
        <v>19</v>
      </c>
      <c r="R6" s="1">
        <v>35</v>
      </c>
      <c r="S6" s="1">
        <v>6</v>
      </c>
      <c r="T6" s="1">
        <v>21</v>
      </c>
      <c r="U6" s="1">
        <v>23</v>
      </c>
      <c r="V6" s="1">
        <v>33</v>
      </c>
      <c r="W6" s="1">
        <v>26</v>
      </c>
    </row>
    <row r="7" spans="1:75" x14ac:dyDescent="0.25">
      <c r="A7" s="1">
        <v>25</v>
      </c>
      <c r="C7" s="4">
        <v>5</v>
      </c>
      <c r="D7" s="4"/>
      <c r="H7" s="2"/>
      <c r="I7" s="1">
        <v>0</v>
      </c>
    </row>
    <row r="8" spans="1:75" x14ac:dyDescent="0.25">
      <c r="A8" s="1">
        <v>36</v>
      </c>
      <c r="C8" s="1">
        <v>6</v>
      </c>
      <c r="H8" s="2"/>
    </row>
    <row r="9" spans="1:75" x14ac:dyDescent="0.25">
      <c r="A9" s="1">
        <v>5</v>
      </c>
      <c r="C9" s="1">
        <v>7</v>
      </c>
      <c r="H9" s="2"/>
    </row>
    <row r="10" spans="1:75" x14ac:dyDescent="0.25">
      <c r="A10" s="1">
        <v>9</v>
      </c>
      <c r="C10" s="4">
        <v>8</v>
      </c>
      <c r="D10" s="4"/>
      <c r="H10" s="2"/>
    </row>
    <row r="11" spans="1:75" x14ac:dyDescent="0.25">
      <c r="A11" s="3">
        <v>1</v>
      </c>
      <c r="B11" s="3"/>
      <c r="C11" s="1">
        <v>9</v>
      </c>
      <c r="E11" s="3"/>
      <c r="H11" s="2"/>
    </row>
    <row r="12" spans="1:75" x14ac:dyDescent="0.25">
      <c r="A12" s="1">
        <v>0</v>
      </c>
      <c r="C12" s="1">
        <v>10</v>
      </c>
      <c r="H12" s="2"/>
    </row>
    <row r="13" spans="1:75" x14ac:dyDescent="0.25">
      <c r="A13" s="1">
        <v>5</v>
      </c>
      <c r="C13" s="4">
        <v>11</v>
      </c>
      <c r="D13" s="4"/>
      <c r="H13" s="2"/>
    </row>
    <row r="14" spans="1:75" x14ac:dyDescent="0.25">
      <c r="A14" s="3">
        <v>1</v>
      </c>
      <c r="B14" s="3"/>
      <c r="C14" s="1">
        <v>12</v>
      </c>
      <c r="E14" s="3"/>
      <c r="H14" s="2"/>
    </row>
    <row r="15" spans="1:75" x14ac:dyDescent="0.25">
      <c r="A15" s="3">
        <v>1</v>
      </c>
      <c r="B15" s="3"/>
      <c r="C15" s="1">
        <v>13</v>
      </c>
      <c r="E15" s="3"/>
      <c r="G15" s="3"/>
      <c r="H15" s="2"/>
      <c r="AM15" s="17" t="s">
        <v>19</v>
      </c>
      <c r="AN15" s="17"/>
      <c r="AO15" s="17"/>
      <c r="AP15" s="17"/>
      <c r="AQ15" s="17"/>
      <c r="AR15" s="17"/>
      <c r="AS15" s="17"/>
      <c r="AT15" s="17"/>
      <c r="AU15" s="17"/>
    </row>
    <row r="16" spans="1:75" x14ac:dyDescent="0.25">
      <c r="A16" s="1">
        <v>9</v>
      </c>
      <c r="C16" s="4">
        <v>14</v>
      </c>
      <c r="D16" s="4"/>
      <c r="H16" s="2"/>
      <c r="AM16" s="17"/>
      <c r="AN16" s="17"/>
      <c r="AO16" s="17"/>
      <c r="AP16" s="17"/>
      <c r="AQ16" s="17"/>
      <c r="AR16" s="17"/>
      <c r="AS16" s="17"/>
      <c r="AT16" s="17"/>
      <c r="AU16" s="17"/>
    </row>
    <row r="17" spans="1:47" x14ac:dyDescent="0.25">
      <c r="A17" s="3">
        <v>1</v>
      </c>
      <c r="B17" s="3"/>
      <c r="C17" s="1">
        <v>15</v>
      </c>
      <c r="E17" s="3"/>
      <c r="H17" s="2"/>
      <c r="AM17" s="17"/>
      <c r="AN17" s="17"/>
      <c r="AO17" s="17"/>
      <c r="AP17" s="17"/>
      <c r="AQ17" s="17"/>
      <c r="AR17" s="17"/>
      <c r="AS17" s="17"/>
      <c r="AT17" s="17"/>
      <c r="AU17" s="17"/>
    </row>
    <row r="18" spans="1:47" x14ac:dyDescent="0.25">
      <c r="A18" s="1">
        <v>2</v>
      </c>
      <c r="C18" s="1">
        <v>16</v>
      </c>
      <c r="H18" s="2"/>
      <c r="AM18" s="17"/>
      <c r="AN18" s="17"/>
      <c r="AO18" s="17"/>
      <c r="AP18" s="17"/>
      <c r="AQ18" s="17"/>
      <c r="AR18" s="17"/>
      <c r="AS18" s="17"/>
      <c r="AT18" s="17"/>
      <c r="AU18" s="17"/>
    </row>
    <row r="19" spans="1:47" x14ac:dyDescent="0.25">
      <c r="A19" s="1">
        <v>4</v>
      </c>
      <c r="C19" s="4">
        <v>17</v>
      </c>
      <c r="D19" s="4"/>
      <c r="H19" s="2"/>
      <c r="AM19" s="17"/>
      <c r="AN19" s="17"/>
      <c r="AO19" s="17"/>
      <c r="AP19" s="17"/>
      <c r="AQ19" s="17"/>
      <c r="AR19" s="17"/>
      <c r="AS19" s="17"/>
      <c r="AT19" s="17"/>
      <c r="AU19" s="17"/>
    </row>
    <row r="20" spans="1:47" x14ac:dyDescent="0.25">
      <c r="A20" s="1">
        <v>18</v>
      </c>
      <c r="C20" s="1">
        <v>18</v>
      </c>
      <c r="H20" s="2"/>
    </row>
    <row r="21" spans="1:47" x14ac:dyDescent="0.25">
      <c r="A21" s="1">
        <v>27</v>
      </c>
      <c r="C21" s="1">
        <v>19</v>
      </c>
      <c r="H21" s="2"/>
    </row>
    <row r="22" spans="1:47" x14ac:dyDescent="0.25">
      <c r="A22" s="1">
        <v>29</v>
      </c>
      <c r="C22" s="4">
        <v>20</v>
      </c>
      <c r="D22" s="4"/>
      <c r="H22" s="2"/>
    </row>
    <row r="23" spans="1:47" x14ac:dyDescent="0.25">
      <c r="A23" s="1">
        <v>5</v>
      </c>
      <c r="C23" s="1">
        <v>21</v>
      </c>
      <c r="H23" s="2"/>
    </row>
    <row r="24" spans="1:47" x14ac:dyDescent="0.25">
      <c r="A24" s="4">
        <v>0</v>
      </c>
      <c r="B24" s="4"/>
      <c r="C24" s="1">
        <v>22</v>
      </c>
      <c r="E24" s="4"/>
      <c r="H24" s="2"/>
    </row>
    <row r="25" spans="1:47" x14ac:dyDescent="0.25">
      <c r="A25" s="1">
        <v>3</v>
      </c>
      <c r="C25" s="4">
        <v>23</v>
      </c>
      <c r="D25" s="4"/>
      <c r="H25" s="2"/>
    </row>
    <row r="26" spans="1:47" x14ac:dyDescent="0.25">
      <c r="A26" s="1">
        <v>19</v>
      </c>
      <c r="C26" s="1">
        <v>24</v>
      </c>
      <c r="H26" s="2"/>
    </row>
    <row r="27" spans="1:47" x14ac:dyDescent="0.25">
      <c r="A27" s="1">
        <v>35</v>
      </c>
      <c r="C27" s="1">
        <v>25</v>
      </c>
      <c r="H27" s="2"/>
    </row>
    <row r="28" spans="1:47" x14ac:dyDescent="0.25">
      <c r="A28" s="1">
        <v>6</v>
      </c>
      <c r="C28" s="1">
        <v>26</v>
      </c>
      <c r="H28" s="2"/>
    </row>
    <row r="29" spans="1:47" x14ac:dyDescent="0.25">
      <c r="A29" s="1">
        <v>21</v>
      </c>
      <c r="C29" s="1">
        <v>27</v>
      </c>
      <c r="H29" s="2"/>
    </row>
    <row r="30" spans="1:47" x14ac:dyDescent="0.25">
      <c r="A30" s="1">
        <v>23</v>
      </c>
      <c r="C30" s="1">
        <v>28</v>
      </c>
      <c r="H30" s="2"/>
    </row>
    <row r="31" spans="1:47" x14ac:dyDescent="0.25">
      <c r="A31" s="1">
        <v>33</v>
      </c>
      <c r="C31" s="1">
        <v>29</v>
      </c>
      <c r="H31" s="2"/>
    </row>
    <row r="32" spans="1:47" x14ac:dyDescent="0.25">
      <c r="A32" s="1">
        <v>26</v>
      </c>
      <c r="C32" s="1">
        <v>30</v>
      </c>
      <c r="H32" s="2"/>
    </row>
    <row r="33" spans="1:8" x14ac:dyDescent="0.25">
      <c r="A33" s="1">
        <v>5</v>
      </c>
      <c r="H33" s="2"/>
    </row>
    <row r="34" spans="1:8" x14ac:dyDescent="0.25">
      <c r="A34" s="1">
        <v>17</v>
      </c>
      <c r="H34" s="2"/>
    </row>
    <row r="35" spans="1:8" x14ac:dyDescent="0.25">
      <c r="A35" s="5">
        <v>1</v>
      </c>
      <c r="B35" s="5"/>
      <c r="C35" s="5"/>
      <c r="D35" s="5"/>
      <c r="E35" s="5"/>
      <c r="H35" s="2"/>
    </row>
    <row r="36" spans="1:8" x14ac:dyDescent="0.25">
      <c r="A36" s="1">
        <v>0</v>
      </c>
      <c r="H36" s="2"/>
    </row>
    <row r="37" spans="1:8" x14ac:dyDescent="0.25">
      <c r="H37" s="2"/>
    </row>
    <row r="38" spans="1:8" x14ac:dyDescent="0.25">
      <c r="H38" s="2"/>
    </row>
    <row r="39" spans="1:8" x14ac:dyDescent="0.25">
      <c r="H39" s="2"/>
    </row>
    <row r="40" spans="1:8" x14ac:dyDescent="0.25">
      <c r="H40" s="2"/>
    </row>
  </sheetData>
  <mergeCells count="8">
    <mergeCell ref="AM1:BW1"/>
    <mergeCell ref="AM15:AU19"/>
    <mergeCell ref="A1:A2"/>
    <mergeCell ref="D1:E2"/>
    <mergeCell ref="F1:F2"/>
    <mergeCell ref="G1:G2"/>
    <mergeCell ref="H1:H2"/>
    <mergeCell ref="I1:AL2"/>
  </mergeCells>
  <dataValidations count="1">
    <dataValidation type="list" allowBlank="1" showInputMessage="1" showErrorMessage="1" sqref="G3">
      <formula1>$C$3:$C$32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36"/>
  <sheetViews>
    <sheetView tabSelected="1" zoomScale="75" zoomScaleNormal="75" workbookViewId="0">
      <selection activeCell="H23" sqref="H23"/>
    </sheetView>
  </sheetViews>
  <sheetFormatPr baseColWidth="10" defaultRowHeight="15" x14ac:dyDescent="0.25"/>
  <cols>
    <col min="1" max="1" width="6.5703125" style="1" customWidth="1"/>
    <col min="2" max="2" width="11.42578125" style="1"/>
    <col min="3" max="3" width="11.42578125" style="1" hidden="1" customWidth="1"/>
    <col min="4" max="4" width="20.7109375" style="1" customWidth="1"/>
    <col min="5" max="5" width="10.85546875" style="1" customWidth="1"/>
    <col min="6" max="6" width="7.5703125" style="1" customWidth="1"/>
    <col min="7" max="8" width="26.140625" style="1" customWidth="1"/>
    <col min="9" max="38" width="3.7109375" style="1" customWidth="1"/>
    <col min="39" max="39" width="4.7109375" style="1" customWidth="1"/>
    <col min="40" max="40" width="18.28515625" style="1" customWidth="1"/>
    <col min="41" max="41" width="4.7109375" style="1" customWidth="1"/>
    <col min="42" max="42" width="10.7109375" style="1" customWidth="1"/>
    <col min="43" max="43" width="4.7109375" style="1" customWidth="1"/>
    <col min="44" max="44" width="10.7109375" style="1" customWidth="1"/>
    <col min="45" max="45" width="4.7109375" style="1" customWidth="1"/>
    <col min="46" max="46" width="10.7109375" style="1" customWidth="1"/>
    <col min="47" max="47" width="4.7109375" style="1" customWidth="1"/>
    <col min="48" max="48" width="10.7109375" style="1" customWidth="1"/>
    <col min="49" max="49" width="4.7109375" style="1" customWidth="1"/>
    <col min="50" max="50" width="10.7109375" style="1" customWidth="1"/>
    <col min="51" max="51" width="4.7109375" style="1" customWidth="1"/>
    <col min="52" max="52" width="10.7109375" style="1" customWidth="1"/>
    <col min="53" max="16384" width="11.42578125" style="1"/>
  </cols>
  <sheetData>
    <row r="1" spans="1:52" ht="15" customHeight="1" x14ac:dyDescent="0.25">
      <c r="A1" s="16" t="s">
        <v>0</v>
      </c>
      <c r="D1" s="20" t="s">
        <v>20</v>
      </c>
      <c r="E1" s="20"/>
      <c r="F1" s="20" t="s">
        <v>2</v>
      </c>
      <c r="G1" s="20" t="s">
        <v>3</v>
      </c>
      <c r="H1" s="20" t="s">
        <v>18</v>
      </c>
      <c r="I1" s="16" t="s">
        <v>8</v>
      </c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N1" s="20" t="s">
        <v>9</v>
      </c>
      <c r="AO1" s="10"/>
      <c r="AP1" s="20" t="s">
        <v>10</v>
      </c>
      <c r="AQ1" s="10"/>
      <c r="AR1" s="20" t="s">
        <v>11</v>
      </c>
      <c r="AS1" s="10"/>
      <c r="AT1" s="20" t="s">
        <v>12</v>
      </c>
      <c r="AV1" s="20" t="s">
        <v>13</v>
      </c>
      <c r="AX1" s="20" t="s">
        <v>14</v>
      </c>
      <c r="AZ1" s="20" t="s">
        <v>15</v>
      </c>
    </row>
    <row r="2" spans="1:52" ht="61.5" customHeight="1" x14ac:dyDescent="0.25">
      <c r="A2" s="16"/>
      <c r="D2" s="20"/>
      <c r="E2" s="20"/>
      <c r="F2" s="20"/>
      <c r="G2" s="20"/>
      <c r="H2" s="20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N2" s="20"/>
      <c r="AO2" s="10"/>
      <c r="AP2" s="20"/>
      <c r="AQ2" s="10"/>
      <c r="AR2" s="20"/>
      <c r="AS2" s="10"/>
      <c r="AT2" s="20"/>
      <c r="AV2" s="20"/>
      <c r="AX2" s="20"/>
      <c r="AZ2" s="20"/>
    </row>
    <row r="3" spans="1:52" x14ac:dyDescent="0.25">
      <c r="A3" s="1">
        <v>5</v>
      </c>
      <c r="C3" s="1">
        <v>1</v>
      </c>
      <c r="D3" s="1" t="s">
        <v>4</v>
      </c>
      <c r="E3" s="1">
        <v>3</v>
      </c>
      <c r="F3" s="1">
        <v>1</v>
      </c>
      <c r="G3" s="1">
        <v>30</v>
      </c>
      <c r="H3" s="11">
        <v>18</v>
      </c>
      <c r="I3" s="1">
        <v>0</v>
      </c>
      <c r="J3" s="1">
        <v>11</v>
      </c>
      <c r="K3" s="1">
        <v>25</v>
      </c>
      <c r="L3" s="1">
        <v>36</v>
      </c>
      <c r="M3" s="15">
        <v>5</v>
      </c>
      <c r="N3" s="1">
        <v>9</v>
      </c>
      <c r="AN3" s="1">
        <v>5</v>
      </c>
      <c r="AP3" s="1">
        <f>COUNTIF(AN:AN,"&lt;=5")</f>
        <v>3</v>
      </c>
      <c r="AR3" s="1">
        <f>COUNTIF(AN:AN,"&lt;=10")</f>
        <v>3</v>
      </c>
      <c r="AT3" s="1">
        <f>COUNTIF(AN:AN,"&lt;=15")</f>
        <v>3</v>
      </c>
      <c r="AV3" s="1">
        <f>COUNTIF(AN:AN,"&lt;=20")</f>
        <v>3</v>
      </c>
      <c r="AX3" s="1">
        <f>COUNTIF(AN:AN,"&lt;=25")</f>
        <v>3</v>
      </c>
      <c r="AZ3" s="1">
        <f>COUNTIF(AN:AN,"&gt;25")</f>
        <v>0</v>
      </c>
    </row>
    <row r="4" spans="1:52" x14ac:dyDescent="0.25">
      <c r="A4" s="3">
        <v>1</v>
      </c>
      <c r="B4" s="3"/>
      <c r="C4" s="4">
        <v>2</v>
      </c>
      <c r="D4" s="4" t="s">
        <v>5</v>
      </c>
      <c r="E4" s="4">
        <v>36</v>
      </c>
      <c r="H4" s="11">
        <v>5</v>
      </c>
      <c r="I4" s="1">
        <v>0</v>
      </c>
      <c r="J4" s="15">
        <v>5</v>
      </c>
      <c r="AN4" s="1">
        <v>2</v>
      </c>
    </row>
    <row r="5" spans="1:52" x14ac:dyDescent="0.25">
      <c r="A5" s="1">
        <v>0</v>
      </c>
      <c r="C5" s="1">
        <v>3</v>
      </c>
      <c r="H5" s="11">
        <v>6</v>
      </c>
      <c r="I5" s="1">
        <v>9</v>
      </c>
    </row>
    <row r="6" spans="1:52" x14ac:dyDescent="0.25">
      <c r="A6" s="1">
        <v>11</v>
      </c>
      <c r="C6" s="1">
        <v>4</v>
      </c>
      <c r="H6" s="11">
        <v>3</v>
      </c>
      <c r="I6" s="15">
        <v>2</v>
      </c>
      <c r="J6" s="1">
        <v>4</v>
      </c>
      <c r="K6" s="12">
        <v>18</v>
      </c>
      <c r="L6" s="1">
        <v>27</v>
      </c>
      <c r="M6" s="1">
        <v>29</v>
      </c>
      <c r="N6" s="1">
        <v>5</v>
      </c>
      <c r="O6" s="1">
        <v>0</v>
      </c>
      <c r="P6" s="1">
        <v>3</v>
      </c>
      <c r="Q6" s="1">
        <v>19</v>
      </c>
      <c r="R6" s="1">
        <v>35</v>
      </c>
      <c r="S6" s="1">
        <v>6</v>
      </c>
      <c r="T6" s="1">
        <v>21</v>
      </c>
      <c r="U6" s="1">
        <v>23</v>
      </c>
      <c r="V6" s="1">
        <v>33</v>
      </c>
      <c r="W6" s="1">
        <v>26</v>
      </c>
      <c r="X6" s="1">
        <v>5</v>
      </c>
      <c r="Y6" s="1">
        <v>17</v>
      </c>
      <c r="AN6" s="1">
        <v>1</v>
      </c>
    </row>
    <row r="7" spans="1:52" x14ac:dyDescent="0.25">
      <c r="A7" s="1">
        <v>25</v>
      </c>
      <c r="C7" s="4">
        <v>5</v>
      </c>
      <c r="D7" s="4"/>
      <c r="H7" s="11">
        <v>2</v>
      </c>
      <c r="I7" s="1">
        <v>0</v>
      </c>
    </row>
    <row r="8" spans="1:52" x14ac:dyDescent="0.25">
      <c r="A8" s="1">
        <v>36</v>
      </c>
      <c r="C8" s="1">
        <v>6</v>
      </c>
      <c r="H8" s="11"/>
    </row>
    <row r="9" spans="1:52" x14ac:dyDescent="0.25">
      <c r="A9" s="1">
        <v>5</v>
      </c>
      <c r="C9" s="1">
        <v>7</v>
      </c>
      <c r="H9" s="11"/>
    </row>
    <row r="10" spans="1:52" x14ac:dyDescent="0.25">
      <c r="A10" s="1">
        <v>9</v>
      </c>
      <c r="C10" s="4">
        <v>8</v>
      </c>
      <c r="D10" s="4"/>
      <c r="H10" s="11"/>
    </row>
    <row r="11" spans="1:52" x14ac:dyDescent="0.25">
      <c r="A11" s="3">
        <v>1</v>
      </c>
      <c r="B11" s="3"/>
      <c r="C11" s="1">
        <v>9</v>
      </c>
      <c r="E11" s="3"/>
      <c r="H11" s="11"/>
    </row>
    <row r="12" spans="1:52" x14ac:dyDescent="0.25">
      <c r="A12" s="1">
        <v>0</v>
      </c>
      <c r="C12" s="1">
        <v>10</v>
      </c>
      <c r="H12" s="11"/>
    </row>
    <row r="13" spans="1:52" x14ac:dyDescent="0.25">
      <c r="A13" s="1">
        <v>5</v>
      </c>
      <c r="C13" s="4">
        <v>11</v>
      </c>
      <c r="D13" s="4"/>
      <c r="H13" s="11"/>
      <c r="I13" s="17" t="s">
        <v>16</v>
      </c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</row>
    <row r="14" spans="1:52" x14ac:dyDescent="0.25">
      <c r="A14" s="3">
        <v>1</v>
      </c>
      <c r="B14" s="3"/>
      <c r="C14" s="1">
        <v>12</v>
      </c>
      <c r="E14" s="3"/>
      <c r="H14" s="11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</row>
    <row r="15" spans="1:52" x14ac:dyDescent="0.25">
      <c r="A15" s="3">
        <v>1</v>
      </c>
      <c r="B15" s="3"/>
      <c r="C15" s="1">
        <v>13</v>
      </c>
      <c r="E15" s="3"/>
      <c r="G15" s="3"/>
      <c r="H15" s="13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</row>
    <row r="16" spans="1:52" x14ac:dyDescent="0.25">
      <c r="A16" s="1">
        <v>9</v>
      </c>
      <c r="C16" s="4">
        <v>14</v>
      </c>
      <c r="D16" s="4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</row>
    <row r="17" spans="1:40" x14ac:dyDescent="0.25">
      <c r="A17" s="3">
        <v>1</v>
      </c>
      <c r="B17" s="3"/>
      <c r="C17" s="1">
        <v>15</v>
      </c>
      <c r="E17" s="3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AN17" s="6"/>
    </row>
    <row r="18" spans="1:40" x14ac:dyDescent="0.25">
      <c r="A18" s="1">
        <v>2</v>
      </c>
      <c r="C18" s="1">
        <v>16</v>
      </c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</row>
    <row r="19" spans="1:40" x14ac:dyDescent="0.25">
      <c r="A19" s="1">
        <v>4</v>
      </c>
      <c r="C19" s="4">
        <v>17</v>
      </c>
      <c r="D19" s="4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</row>
    <row r="20" spans="1:40" x14ac:dyDescent="0.25">
      <c r="A20" s="1">
        <v>18</v>
      </c>
      <c r="C20" s="1">
        <v>18</v>
      </c>
    </row>
    <row r="21" spans="1:40" x14ac:dyDescent="0.25">
      <c r="A21" s="1">
        <v>27</v>
      </c>
      <c r="C21" s="1">
        <v>19</v>
      </c>
    </row>
    <row r="22" spans="1:40" x14ac:dyDescent="0.25">
      <c r="A22" s="1">
        <v>29</v>
      </c>
      <c r="C22" s="4">
        <v>20</v>
      </c>
      <c r="D22" s="4"/>
    </row>
    <row r="23" spans="1:40" x14ac:dyDescent="0.25">
      <c r="A23" s="1">
        <v>5</v>
      </c>
      <c r="C23" s="1">
        <v>21</v>
      </c>
    </row>
    <row r="24" spans="1:40" x14ac:dyDescent="0.25">
      <c r="A24" s="4">
        <v>0</v>
      </c>
      <c r="B24" s="4"/>
      <c r="C24" s="1">
        <v>22</v>
      </c>
      <c r="E24" s="4"/>
    </row>
    <row r="25" spans="1:40" x14ac:dyDescent="0.25">
      <c r="A25" s="1">
        <v>3</v>
      </c>
      <c r="C25" s="4">
        <v>23</v>
      </c>
      <c r="D25" s="4"/>
    </row>
    <row r="26" spans="1:40" x14ac:dyDescent="0.25">
      <c r="A26" s="1">
        <v>19</v>
      </c>
      <c r="C26" s="1">
        <v>24</v>
      </c>
    </row>
    <row r="27" spans="1:40" x14ac:dyDescent="0.25">
      <c r="A27" s="1">
        <v>35</v>
      </c>
      <c r="C27" s="1">
        <v>25</v>
      </c>
    </row>
    <row r="28" spans="1:40" x14ac:dyDescent="0.25">
      <c r="A28" s="1">
        <v>6</v>
      </c>
      <c r="C28" s="1">
        <v>26</v>
      </c>
    </row>
    <row r="29" spans="1:40" x14ac:dyDescent="0.25">
      <c r="A29" s="1">
        <v>21</v>
      </c>
      <c r="C29" s="1">
        <v>27</v>
      </c>
    </row>
    <row r="30" spans="1:40" x14ac:dyDescent="0.25">
      <c r="A30" s="1">
        <v>23</v>
      </c>
      <c r="C30" s="1">
        <v>28</v>
      </c>
    </row>
    <row r="31" spans="1:40" x14ac:dyDescent="0.25">
      <c r="A31" s="1">
        <v>33</v>
      </c>
      <c r="C31" s="1">
        <v>29</v>
      </c>
    </row>
    <row r="32" spans="1:40" x14ac:dyDescent="0.25">
      <c r="A32" s="1">
        <v>26</v>
      </c>
      <c r="C32" s="1">
        <v>30</v>
      </c>
    </row>
    <row r="33" spans="1:5" x14ac:dyDescent="0.25">
      <c r="A33" s="1">
        <v>5</v>
      </c>
    </row>
    <row r="34" spans="1:5" x14ac:dyDescent="0.25">
      <c r="A34" s="1">
        <v>17</v>
      </c>
    </row>
    <row r="35" spans="1:5" x14ac:dyDescent="0.25">
      <c r="A35" s="5">
        <v>1</v>
      </c>
      <c r="B35" s="5"/>
      <c r="C35" s="5"/>
      <c r="D35" s="5"/>
      <c r="E35" s="5"/>
    </row>
    <row r="36" spans="1:5" x14ac:dyDescent="0.25">
      <c r="A36" s="1">
        <v>0</v>
      </c>
    </row>
  </sheetData>
  <mergeCells count="14">
    <mergeCell ref="A1:A2"/>
    <mergeCell ref="D1:E2"/>
    <mergeCell ref="F1:F2"/>
    <mergeCell ref="G1:G2"/>
    <mergeCell ref="H1:H2"/>
    <mergeCell ref="AZ1:AZ2"/>
    <mergeCell ref="I13:V19"/>
    <mergeCell ref="AN1:AN2"/>
    <mergeCell ref="AP1:AP2"/>
    <mergeCell ref="AR1:AR2"/>
    <mergeCell ref="AT1:AT2"/>
    <mergeCell ref="AV1:AV2"/>
    <mergeCell ref="AX1:AX2"/>
    <mergeCell ref="I1:AL2"/>
  </mergeCells>
  <dataValidations count="2">
    <dataValidation type="list" allowBlank="1" showInputMessage="1" showErrorMessage="1" sqref="H3">
      <formula1>$C$3:$C$27</formula1>
    </dataValidation>
    <dataValidation type="list" allowBlank="1" showInputMessage="1" showErrorMessage="1" sqref="G3">
      <formula1>$C$3:$C$32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affichage+30 après valeur cible</vt:lpstr>
      <vt:lpstr>affichage num favoris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2021-02-25T16:17:57Z</dcterms:created>
  <dcterms:modified xsi:type="dcterms:W3CDTF">2021-02-25T17:20:55Z</dcterms:modified>
</cp:coreProperties>
</file>