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azi\Desktop\Anef\"/>
    </mc:Choice>
  </mc:AlternateContent>
  <xr:revisionPtr revIDLastSave="0" documentId="13_ncr:1_{BC187CB2-551C-4E6C-9BCD-D751E78992AD}" xr6:coauthVersionLast="47" xr6:coauthVersionMax="47" xr10:uidLastSave="{00000000-0000-0000-0000-000000000000}"/>
  <bookViews>
    <workbookView xWindow="-120" yWindow="-120" windowWidth="29040" windowHeight="17640" xr2:uid="{3B696548-7B9C-4DB2-95C0-68860CB9A4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7" i="1" l="1"/>
  <c r="F36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2" i="1"/>
</calcChain>
</file>

<file path=xl/sharedStrings.xml><?xml version="1.0" encoding="utf-8"?>
<sst xmlns="http://schemas.openxmlformats.org/spreadsheetml/2006/main" count="11" uniqueCount="11">
  <si>
    <t>Start Time</t>
  </si>
  <si>
    <t>End Time</t>
  </si>
  <si>
    <t>Duration
(s)</t>
  </si>
  <si>
    <t>Total Bytes
(cli -&gt; srv)</t>
  </si>
  <si>
    <t>Débit en bit/s</t>
  </si>
  <si>
    <t>de &gt;=5 à &lt;10 sec</t>
  </si>
  <si>
    <t>de &gt; =0 à &lt; 5 sec</t>
  </si>
  <si>
    <t>4*16793</t>
  </si>
  <si>
    <t>(5*16793) + (3*963) + (3*427) + (3*364) + (3*363) +(3*427) + (2*217)</t>
  </si>
  <si>
    <t>Nb de bytes transférés</t>
  </si>
  <si>
    <t>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</si>
</sst>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\ hh:mm:ss"/>
    <numFmt numFmtId="165" formatCode="[&gt;=1000000000]#0.00,,,&quot; G &quot;;[&gt;=1000000]#0.00,,&quot; M&quot;;0.00##,&quot; K&quot;"/>
    <numFmt numFmtId="166" formatCode="[&gt;=1000000000]#0.00,,,&quot; Gbps &quot;;[&gt;=1000000]#0.00,,&quot; Mbps&quot;;0.00##,&quot; Kbps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165" fontId="0" fillId="2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9">
    <dxf>
      <font>
        <color rgb="FFFF00FF"/>
      </font>
    </dxf>
    <dxf>
      <font>
        <color rgb="FF00B0F0"/>
      </font>
    </dxf>
    <dxf>
      <font>
        <color theme="5" tint="-0.24994659260841701"/>
      </font>
    </dxf>
    <dxf>
      <font>
        <color rgb="FFFF00FF"/>
      </font>
    </dxf>
    <dxf>
      <font>
        <color rgb="FF00B0F0"/>
      </font>
    </dxf>
    <dxf>
      <font>
        <color theme="5" tint="-0.24994659260841701"/>
      </font>
    </dxf>
    <dxf>
      <font>
        <color rgb="FFFF00FF"/>
      </font>
    </dxf>
    <dxf>
      <font>
        <color rgb="FF00B0F0"/>
      </font>
    </dxf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62271-9CDB-4AAC-B250-2B2465C0F5F4}">
  <dimension ref="A1:H37"/>
  <sheetViews>
    <sheetView tabSelected="1" workbookViewId="0">
      <selection activeCell="A35" sqref="A35"/>
    </sheetView>
  </sheetViews>
  <sheetFormatPr baseColWidth="10" defaultRowHeight="15" x14ac:dyDescent="0.25"/>
  <cols>
    <col min="1" max="2" width="18.42578125" bestFit="1" customWidth="1"/>
    <col min="3" max="3" width="12.140625" bestFit="1" customWidth="1"/>
    <col min="4" max="4" width="20.5703125" bestFit="1" customWidth="1"/>
    <col min="5" max="5" width="13.140625" bestFit="1" customWidth="1"/>
  </cols>
  <sheetData>
    <row r="1" spans="1:8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8" x14ac:dyDescent="0.25">
      <c r="A2" s="1">
        <v>44621.333344907405</v>
      </c>
      <c r="B2" s="1">
        <v>44621.333518518521</v>
      </c>
      <c r="C2" s="4">
        <v>15</v>
      </c>
      <c r="D2" s="5">
        <v>251896</v>
      </c>
      <c r="E2" s="6">
        <f>IFERROR(D2/C2,"")</f>
        <v>16793.066666666666</v>
      </c>
      <c r="H2" s="9"/>
    </row>
    <row r="3" spans="1:8" x14ac:dyDescent="0.25">
      <c r="A3" s="1">
        <v>44621.333414351851</v>
      </c>
      <c r="B3" s="1">
        <v>44621.333495370367</v>
      </c>
      <c r="C3" s="4">
        <v>7</v>
      </c>
      <c r="D3" s="5">
        <v>6741</v>
      </c>
      <c r="E3" s="6">
        <f t="shared" ref="E3:E33" si="0">IFERROR(D3/C3,"")</f>
        <v>963</v>
      </c>
      <c r="H3" s="9"/>
    </row>
    <row r="4" spans="1:8" x14ac:dyDescent="0.25">
      <c r="A4" s="1">
        <v>44621.333414351851</v>
      </c>
      <c r="B4" s="1">
        <v>44621.333472222221</v>
      </c>
      <c r="C4" s="4">
        <v>5</v>
      </c>
      <c r="D4" s="5">
        <v>2135</v>
      </c>
      <c r="E4" s="6">
        <f t="shared" si="0"/>
        <v>427</v>
      </c>
      <c r="H4" s="9"/>
    </row>
    <row r="5" spans="1:8" x14ac:dyDescent="0.25">
      <c r="A5" s="1">
        <v>44621.333414351851</v>
      </c>
      <c r="B5" s="1">
        <v>44621.333472222221</v>
      </c>
      <c r="C5" s="4">
        <v>5</v>
      </c>
      <c r="D5" s="5">
        <v>1819</v>
      </c>
      <c r="E5" s="6">
        <f t="shared" si="0"/>
        <v>363.8</v>
      </c>
      <c r="H5" s="9"/>
    </row>
    <row r="6" spans="1:8" x14ac:dyDescent="0.25">
      <c r="A6" s="1">
        <v>44621.333414351851</v>
      </c>
      <c r="B6" s="1">
        <v>44621.333472222221</v>
      </c>
      <c r="C6" s="4">
        <v>5</v>
      </c>
      <c r="D6" s="5">
        <v>1813</v>
      </c>
      <c r="E6" s="6">
        <f t="shared" si="0"/>
        <v>362.6</v>
      </c>
      <c r="H6" s="9"/>
    </row>
    <row r="7" spans="1:8" x14ac:dyDescent="0.25">
      <c r="A7" s="1">
        <v>44621.333414351851</v>
      </c>
      <c r="B7" s="1">
        <v>44621.333472222221</v>
      </c>
      <c r="C7" s="4">
        <v>5</v>
      </c>
      <c r="D7" s="5">
        <v>2137</v>
      </c>
      <c r="E7" s="6">
        <f t="shared" si="0"/>
        <v>427.4</v>
      </c>
      <c r="H7" s="9"/>
    </row>
    <row r="8" spans="1:8" x14ac:dyDescent="0.25">
      <c r="A8" s="1">
        <v>44621.333425925928</v>
      </c>
      <c r="B8" s="1">
        <v>44621.333483796298</v>
      </c>
      <c r="C8" s="4">
        <v>5</v>
      </c>
      <c r="D8" s="5">
        <v>1086</v>
      </c>
      <c r="E8" s="6">
        <f t="shared" si="0"/>
        <v>217.2</v>
      </c>
      <c r="H8" s="9"/>
    </row>
    <row r="9" spans="1:8" x14ac:dyDescent="0.25">
      <c r="A9" s="1">
        <v>44621.333495370367</v>
      </c>
      <c r="B9" s="1">
        <v>44621.333495370367</v>
      </c>
      <c r="C9" s="4">
        <v>0</v>
      </c>
      <c r="D9" s="5">
        <v>216</v>
      </c>
      <c r="E9" s="6" t="str">
        <f t="shared" si="0"/>
        <v/>
      </c>
      <c r="H9" s="9"/>
    </row>
    <row r="10" spans="1:8" x14ac:dyDescent="0.25">
      <c r="A10" s="1">
        <v>44621.333518518521</v>
      </c>
      <c r="B10" s="1">
        <v>44621.334282407406</v>
      </c>
      <c r="C10" s="4">
        <v>66</v>
      </c>
      <c r="D10" s="5">
        <v>3603</v>
      </c>
      <c r="E10" s="6">
        <f t="shared" si="0"/>
        <v>54.590909090909093</v>
      </c>
      <c r="H10" s="9"/>
    </row>
    <row r="11" spans="1:8" x14ac:dyDescent="0.25">
      <c r="A11" s="1">
        <v>44621.333518518521</v>
      </c>
      <c r="B11" s="1">
        <v>44621.333634259259</v>
      </c>
      <c r="C11" s="4">
        <v>10</v>
      </c>
      <c r="D11" s="5">
        <v>209115</v>
      </c>
      <c r="E11" s="6">
        <f t="shared" si="0"/>
        <v>20911.5</v>
      </c>
      <c r="H11" s="9"/>
    </row>
    <row r="12" spans="1:8" x14ac:dyDescent="0.25">
      <c r="A12" s="1">
        <v>44621.33353009259</v>
      </c>
      <c r="B12" s="1">
        <v>44621.333599537036</v>
      </c>
      <c r="C12" s="4">
        <v>6</v>
      </c>
      <c r="D12" s="5">
        <v>2936</v>
      </c>
      <c r="E12" s="6">
        <f t="shared" si="0"/>
        <v>489.33333333333331</v>
      </c>
      <c r="H12" s="9"/>
    </row>
    <row r="13" spans="1:8" x14ac:dyDescent="0.25">
      <c r="A13" s="1">
        <v>44621.33353009259</v>
      </c>
      <c r="B13" s="1">
        <v>44621.333599537036</v>
      </c>
      <c r="C13" s="4">
        <v>6</v>
      </c>
      <c r="D13" s="5">
        <v>2137</v>
      </c>
      <c r="E13" s="6">
        <f t="shared" si="0"/>
        <v>356.16666666666669</v>
      </c>
      <c r="H13" s="9"/>
    </row>
    <row r="14" spans="1:8" x14ac:dyDescent="0.25">
      <c r="A14" s="1">
        <v>44621.333541666667</v>
      </c>
      <c r="B14" s="1">
        <v>44621.333599537036</v>
      </c>
      <c r="C14" s="4">
        <v>5</v>
      </c>
      <c r="D14" s="5">
        <v>1813</v>
      </c>
      <c r="E14" s="6">
        <f t="shared" si="0"/>
        <v>362.6</v>
      </c>
      <c r="H14" s="9"/>
    </row>
    <row r="15" spans="1:8" x14ac:dyDescent="0.25">
      <c r="A15" s="1">
        <v>44621.333611111113</v>
      </c>
      <c r="B15" s="1">
        <v>44621.334479166668</v>
      </c>
      <c r="C15" s="4">
        <v>75</v>
      </c>
      <c r="D15" s="5">
        <v>4708</v>
      </c>
      <c r="E15" s="6">
        <f t="shared" si="0"/>
        <v>62.773333333333333</v>
      </c>
      <c r="H15" s="9"/>
    </row>
    <row r="16" spans="1:8" x14ac:dyDescent="0.25">
      <c r="A16" s="1">
        <v>44621.333622685182</v>
      </c>
      <c r="B16" s="1">
        <v>44621.333819444444</v>
      </c>
      <c r="C16" s="4">
        <v>17</v>
      </c>
      <c r="D16" s="5">
        <v>221776</v>
      </c>
      <c r="E16" s="6">
        <f t="shared" si="0"/>
        <v>13045.64705882353</v>
      </c>
      <c r="H16" s="9"/>
    </row>
    <row r="17" spans="1:8" x14ac:dyDescent="0.25">
      <c r="A17" s="1">
        <v>44621.333634259259</v>
      </c>
      <c r="B17" s="1">
        <v>44621.334814814814</v>
      </c>
      <c r="C17" s="4">
        <v>102</v>
      </c>
      <c r="D17" s="5">
        <v>25614</v>
      </c>
      <c r="E17" s="6">
        <f t="shared" si="0"/>
        <v>251.11764705882354</v>
      </c>
      <c r="H17" s="9"/>
    </row>
    <row r="18" spans="1:8" x14ac:dyDescent="0.25">
      <c r="A18" s="1">
        <v>44621.333645833336</v>
      </c>
      <c r="B18" s="1">
        <v>44621.333715277775</v>
      </c>
      <c r="C18" s="4">
        <v>6</v>
      </c>
      <c r="D18" s="5">
        <v>2135</v>
      </c>
      <c r="E18" s="6">
        <f t="shared" si="0"/>
        <v>355.83333333333331</v>
      </c>
      <c r="H18" s="9"/>
    </row>
    <row r="19" spans="1:8" x14ac:dyDescent="0.25">
      <c r="A19" s="1">
        <v>44621.333645833336</v>
      </c>
      <c r="B19" s="1">
        <v>44621.333715277775</v>
      </c>
      <c r="C19" s="4">
        <v>6</v>
      </c>
      <c r="D19" s="5">
        <v>2097</v>
      </c>
      <c r="E19" s="6">
        <f t="shared" si="0"/>
        <v>349.5</v>
      </c>
      <c r="H19" s="9"/>
    </row>
    <row r="20" spans="1:8" x14ac:dyDescent="0.25">
      <c r="A20" s="1">
        <v>44621.333657407406</v>
      </c>
      <c r="B20" s="1">
        <v>44621.333715277775</v>
      </c>
      <c r="C20" s="4">
        <v>5</v>
      </c>
      <c r="D20" s="5">
        <v>1819</v>
      </c>
      <c r="E20" s="6">
        <f t="shared" si="0"/>
        <v>363.8</v>
      </c>
      <c r="H20" s="9"/>
    </row>
    <row r="21" spans="1:8" x14ac:dyDescent="0.25">
      <c r="A21" s="1">
        <v>44621.333657407406</v>
      </c>
      <c r="B21" s="1">
        <v>44621.333715277775</v>
      </c>
      <c r="C21" s="4">
        <v>5</v>
      </c>
      <c r="D21" s="5">
        <v>1813</v>
      </c>
      <c r="E21" s="6">
        <f t="shared" si="0"/>
        <v>362.6</v>
      </c>
      <c r="H21" s="9"/>
    </row>
    <row r="22" spans="1:8" x14ac:dyDescent="0.25">
      <c r="A22" s="1">
        <v>44621.333668981482</v>
      </c>
      <c r="B22" s="1">
        <v>44621.334837962961</v>
      </c>
      <c r="C22" s="4">
        <v>101</v>
      </c>
      <c r="D22" s="5">
        <v>4815</v>
      </c>
      <c r="E22" s="6">
        <f t="shared" si="0"/>
        <v>47.67326732673267</v>
      </c>
      <c r="H22" s="9"/>
    </row>
    <row r="23" spans="1:8" x14ac:dyDescent="0.25">
      <c r="A23" s="1">
        <v>44621.333761574075</v>
      </c>
      <c r="B23" s="1">
        <v>44621.333819444444</v>
      </c>
      <c r="C23" s="4">
        <v>5</v>
      </c>
      <c r="D23" s="5">
        <v>1819</v>
      </c>
      <c r="E23" s="6">
        <f t="shared" si="0"/>
        <v>363.8</v>
      </c>
      <c r="H23" s="9"/>
    </row>
    <row r="24" spans="1:8" x14ac:dyDescent="0.25">
      <c r="A24" s="1">
        <v>44621.333761574075</v>
      </c>
      <c r="B24" s="1">
        <v>44621.333819444444</v>
      </c>
      <c r="C24" s="4">
        <v>5</v>
      </c>
      <c r="D24" s="5">
        <v>2135</v>
      </c>
      <c r="E24" s="6">
        <f t="shared" si="0"/>
        <v>427</v>
      </c>
      <c r="H24" s="9"/>
    </row>
    <row r="25" spans="1:8" x14ac:dyDescent="0.25">
      <c r="A25" s="1">
        <v>44621.333761574075</v>
      </c>
      <c r="B25" s="1">
        <v>44621.333819444444</v>
      </c>
      <c r="C25" s="4">
        <v>5</v>
      </c>
      <c r="D25" s="5">
        <v>2137</v>
      </c>
      <c r="E25" s="6">
        <f t="shared" si="0"/>
        <v>427.4</v>
      </c>
      <c r="H25" s="9"/>
    </row>
    <row r="26" spans="1:8" x14ac:dyDescent="0.25">
      <c r="A26" s="1">
        <v>44621.333761574075</v>
      </c>
      <c r="B26" s="1">
        <v>44621.333819444444</v>
      </c>
      <c r="C26" s="4">
        <v>5</v>
      </c>
      <c r="D26" s="5">
        <v>1813</v>
      </c>
      <c r="E26" s="6">
        <f t="shared" si="0"/>
        <v>362.6</v>
      </c>
      <c r="H26" s="9"/>
    </row>
    <row r="27" spans="1:8" x14ac:dyDescent="0.25">
      <c r="A27" s="1">
        <v>44621.333761574075</v>
      </c>
      <c r="B27" s="1">
        <v>44621.333993055552</v>
      </c>
      <c r="C27" s="4">
        <v>20</v>
      </c>
      <c r="D27" s="5">
        <v>207636</v>
      </c>
      <c r="E27" s="6">
        <f t="shared" si="0"/>
        <v>10381.799999999999</v>
      </c>
      <c r="H27" s="9"/>
    </row>
    <row r="28" spans="1:8" x14ac:dyDescent="0.25">
      <c r="A28" s="1">
        <v>44621.33384259259</v>
      </c>
      <c r="B28" s="1">
        <v>44621.33394675926</v>
      </c>
      <c r="C28" s="4">
        <v>9</v>
      </c>
      <c r="D28" s="5">
        <v>1899</v>
      </c>
      <c r="E28" s="6">
        <f t="shared" si="0"/>
        <v>211</v>
      </c>
      <c r="H28" s="9"/>
    </row>
    <row r="29" spans="1:8" x14ac:dyDescent="0.25">
      <c r="A29" s="1">
        <v>44621.33384259259</v>
      </c>
      <c r="B29" s="1">
        <v>44621.333969907406</v>
      </c>
      <c r="C29" s="4">
        <v>11</v>
      </c>
      <c r="D29" s="5">
        <v>4430</v>
      </c>
      <c r="E29" s="6">
        <f t="shared" si="0"/>
        <v>402.72727272727275</v>
      </c>
      <c r="H29" s="9"/>
    </row>
    <row r="30" spans="1:8" x14ac:dyDescent="0.25">
      <c r="A30" s="1">
        <v>44621.33384259259</v>
      </c>
      <c r="B30" s="1">
        <v>44621.33394675926</v>
      </c>
      <c r="C30" s="4">
        <v>9</v>
      </c>
      <c r="D30" s="5">
        <v>4939</v>
      </c>
      <c r="E30" s="6">
        <f t="shared" si="0"/>
        <v>548.77777777777783</v>
      </c>
      <c r="H30" s="9"/>
    </row>
    <row r="31" spans="1:8" x14ac:dyDescent="0.25">
      <c r="A31" s="1">
        <v>44621.33388888889</v>
      </c>
      <c r="B31" s="1">
        <v>44621.33394675926</v>
      </c>
      <c r="C31" s="4">
        <v>5</v>
      </c>
      <c r="D31" s="5">
        <v>2137</v>
      </c>
      <c r="E31" s="6">
        <f t="shared" si="0"/>
        <v>427.4</v>
      </c>
      <c r="H31" s="9"/>
    </row>
    <row r="32" spans="1:8" x14ac:dyDescent="0.25">
      <c r="A32" s="1">
        <v>44621.33388888889</v>
      </c>
      <c r="B32" s="1">
        <v>44621.33394675926</v>
      </c>
      <c r="C32" s="4">
        <v>5</v>
      </c>
      <c r="D32" s="5">
        <v>1058</v>
      </c>
      <c r="E32" s="6">
        <f t="shared" si="0"/>
        <v>211.6</v>
      </c>
      <c r="H32" s="9"/>
    </row>
    <row r="33" spans="1:8" x14ac:dyDescent="0.25">
      <c r="A33" s="1">
        <v>44621.33394675926</v>
      </c>
      <c r="B33" s="1">
        <v>44621.333969907406</v>
      </c>
      <c r="C33" s="4">
        <v>2</v>
      </c>
      <c r="D33" s="5">
        <v>1952</v>
      </c>
      <c r="E33" s="6">
        <f t="shared" si="0"/>
        <v>976</v>
      </c>
      <c r="H33" s="9"/>
    </row>
    <row r="35" spans="1:8" x14ac:dyDescent="0.25">
      <c r="A35" s="7" t="s">
        <v>10</v>
      </c>
      <c r="F35" s="12" t="s">
        <v>9</v>
      </c>
      <c r="G35" s="12"/>
    </row>
    <row r="36" spans="1:8" x14ac:dyDescent="0.25">
      <c r="A36" s="2" t="s">
        <v>6</v>
      </c>
      <c r="B36" s="8" t="s">
        <v>7</v>
      </c>
      <c r="C36" s="8"/>
      <c r="D36" s="8"/>
      <c r="E36" s="11"/>
      <c r="F36" s="10">
        <f>4*16793</f>
        <v>67172</v>
      </c>
      <c r="G36" s="10"/>
    </row>
    <row r="37" spans="1:8" x14ac:dyDescent="0.25">
      <c r="A37" s="2" t="s">
        <v>5</v>
      </c>
      <c r="B37" s="8" t="s">
        <v>8</v>
      </c>
      <c r="C37" s="8"/>
      <c r="D37" s="8"/>
      <c r="E37" s="11"/>
      <c r="F37" s="10">
        <f>(5*16793) + (3*963) + (3*427) + (3*364) + (3*363) +(3*427) + (2*217)</f>
        <v>92031</v>
      </c>
      <c r="G37" s="10"/>
    </row>
  </sheetData>
  <mergeCells count="5">
    <mergeCell ref="B37:E37"/>
    <mergeCell ref="B36:E36"/>
    <mergeCell ref="F35:G35"/>
    <mergeCell ref="F36:G36"/>
    <mergeCell ref="F37:G37"/>
  </mergeCells>
  <conditionalFormatting sqref="A2:B33 D2:E33">
    <cfRule type="containsText" dxfId="8" priority="38" operator="containsText" text="AF21">
      <formula>NOT(ISERROR(SEARCH("AF21",A2)))</formula>
    </cfRule>
    <cfRule type="containsText" dxfId="7" priority="39" operator="containsText" text="AF31">
      <formula>NOT(ISERROR(SEARCH("AF31",A2)))</formula>
    </cfRule>
  </conditionalFormatting>
  <conditionalFormatting sqref="A2:B33 D2:E33">
    <cfRule type="containsText" dxfId="6" priority="37" operator="containsText" text="c1">
      <formula>NOT(ISERROR(SEARCH("c1",A2)))</formula>
    </cfRule>
  </conditionalFormatting>
  <conditionalFormatting sqref="F36">
    <cfRule type="containsText" dxfId="5" priority="5" operator="containsText" text="AF21">
      <formula>NOT(ISERROR(SEARCH("AF21",F36)))</formula>
    </cfRule>
    <cfRule type="containsText" dxfId="4" priority="6" operator="containsText" text="AF31">
      <formula>NOT(ISERROR(SEARCH("AF31",F36)))</formula>
    </cfRule>
  </conditionalFormatting>
  <conditionalFormatting sqref="F36">
    <cfRule type="containsText" dxfId="3" priority="4" operator="containsText" text="c1">
      <formula>NOT(ISERROR(SEARCH("c1",F36)))</formula>
    </cfRule>
  </conditionalFormatting>
  <conditionalFormatting sqref="F37">
    <cfRule type="containsText" dxfId="2" priority="2" operator="containsText" text="AF21">
      <formula>NOT(ISERROR(SEARCH("AF21",F37)))</formula>
    </cfRule>
    <cfRule type="containsText" dxfId="1" priority="3" operator="containsText" text="AF31">
      <formula>NOT(ISERROR(SEARCH("AF31",F37)))</formula>
    </cfRule>
  </conditionalFormatting>
  <conditionalFormatting sqref="F37">
    <cfRule type="containsText" dxfId="0" priority="1" operator="containsText" text="c1">
      <formula>NOT(ISERROR(SEARCH("c1",F37)))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amazi</dc:creator>
  <cp:lastModifiedBy>amazi</cp:lastModifiedBy>
  <dcterms:created xsi:type="dcterms:W3CDTF">2022-03-19T13:48:17Z</dcterms:created>
  <dcterms:modified xsi:type="dcterms:W3CDTF">2022-03-19T14:38:49Z</dcterms:modified>
</cp:coreProperties>
</file>