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7481ec03e0f5d18/Bluefires/"/>
    </mc:Choice>
  </mc:AlternateContent>
  <xr:revisionPtr revIDLastSave="24" documentId="8_{8DBBBB72-B922-A343-98D7-21B57EA74985}" xr6:coauthVersionLast="46" xr6:coauthVersionMax="46" xr10:uidLastSave="{7D3DA021-75DF-B840-8BDB-2BB535AE3188}"/>
  <bookViews>
    <workbookView xWindow="0" yWindow="0" windowWidth="28800" windowHeight="18000" xr2:uid="{B4B032E9-4020-6749-9751-C2A7D43A0BF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/>
  <c r="C6" i="2" s="1"/>
  <c r="C3" i="2" l="1"/>
  <c r="C4" i="2"/>
  <c r="C5" i="2"/>
</calcChain>
</file>

<file path=xl/sharedStrings.xml><?xml version="1.0" encoding="utf-8"?>
<sst xmlns="http://schemas.openxmlformats.org/spreadsheetml/2006/main" count="9" uniqueCount="9">
  <si>
    <t>Zone 1</t>
  </si>
  <si>
    <t>Durée de surveilance = 15 minutes</t>
  </si>
  <si>
    <t>Durée de surveilance = 30 minutes</t>
  </si>
  <si>
    <t>Durée de surveilance = 45 minutes</t>
  </si>
  <si>
    <t>Durée de surveilance = 60 minutes</t>
  </si>
  <si>
    <t>Libre</t>
  </si>
  <si>
    <t>Heure d'arrivée Zone 1</t>
  </si>
  <si>
    <t>Entrée patient</t>
  </si>
  <si>
    <t>Durée surveiilance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</si>
</sst>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4"/>
      <color theme="0"/>
      <name val="Calibri (Corps)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22" fontId="0" fillId="0" borderId="0" xfId="0" applyNumberFormat="1" applyBorder="1"/>
    <xf numFmtId="22" fontId="0" fillId="0" borderId="0" xfId="0" applyNumberFormat="1"/>
    <xf numFmtId="0" fontId="0" fillId="2" borderId="0" xfId="0" applyFill="1" applyBorder="1"/>
    <xf numFmtId="0" fontId="0" fillId="2" borderId="4" xfId="0" applyFill="1" applyBorder="1"/>
    <xf numFmtId="22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22" fontId="2" fillId="3" borderId="17" xfId="0" applyNumberFormat="1" applyFont="1" applyFill="1" applyBorder="1" applyAlignment="1">
      <alignment horizontal="center" vertical="center"/>
    </xf>
    <xf numFmtId="22" fontId="2" fillId="3" borderId="12" xfId="0" applyNumberFormat="1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22" fontId="1" fillId="3" borderId="0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3</xdr:row>
          <xdr:rowOff>50800</xdr:rowOff>
        </xdr:from>
        <xdr:to>
          <xdr:col>2</xdr:col>
          <xdr:colOff>762000</xdr:colOff>
          <xdr:row>3</xdr:row>
          <xdr:rowOff>431800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Heure d'arrivée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</xdr:colOff>
          <xdr:row>3</xdr:row>
          <xdr:rowOff>50800</xdr:rowOff>
        </xdr:from>
        <xdr:to>
          <xdr:col>4</xdr:col>
          <xdr:colOff>711200</xdr:colOff>
          <xdr:row>3</xdr:row>
          <xdr:rowOff>444500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15'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127000</xdr:colOff>
          <xdr:row>3</xdr:row>
          <xdr:rowOff>50800</xdr:rowOff>
        </xdr:from>
        <xdr:to>
          <xdr:col>5</xdr:col>
          <xdr:colOff>723900</xdr:colOff>
          <xdr:row>3</xdr:row>
          <xdr:rowOff>444500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30'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88900</xdr:colOff>
          <xdr:row>3</xdr:row>
          <xdr:rowOff>50800</xdr:rowOff>
        </xdr:from>
        <xdr:to>
          <xdr:col>6</xdr:col>
          <xdr:colOff>685800</xdr:colOff>
          <xdr:row>3</xdr:row>
          <xdr:rowOff>444500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45'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114300</xdr:colOff>
          <xdr:row>3</xdr:row>
          <xdr:rowOff>63500</xdr:rowOff>
        </xdr:from>
        <xdr:to>
          <xdr:col>7</xdr:col>
          <xdr:colOff>711200</xdr:colOff>
          <xdr:row>3</xdr:row>
          <xdr:rowOff>457200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60'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50800</xdr:colOff>
          <xdr:row>5</xdr:row>
          <xdr:rowOff>127000</xdr:rowOff>
        </xdr:from>
        <xdr:to>
          <xdr:col>4</xdr:col>
          <xdr:colOff>749300</xdr:colOff>
          <xdr:row>7</xdr:row>
          <xdr:rowOff>101600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Départ du patient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63500</xdr:rowOff>
        </xdr:from>
        <xdr:to>
          <xdr:col>4</xdr:col>
          <xdr:colOff>774700</xdr:colOff>
          <xdr:row>1</xdr:row>
          <xdr:rowOff>165100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Arrivée patient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3A66E-E0D3-3345-B956-F668A7FEAED3}">
  <sheetPr codeName="Feuil1"/>
  <dimension ref="A1:H22"/>
  <sheetViews>
    <sheetView tabSelected="1" workbookViewId="0">
      <selection activeCell="N1" sqref="N1"/>
    </sheetView>
  </sheetViews>
  <sheetFormatPr baseColWidth="10" defaultRowHeight="16" x14ac:dyDescent="0.2"/>
  <sheetData>
    <row r="1" spans="1:8" ht="16" customHeight="1" x14ac:dyDescent="0.2">
      <c r="A1" s="20" t="s">
        <v>0</v>
      </c>
      <c r="B1" s="21"/>
      <c r="C1" s="24"/>
      <c r="D1" s="25"/>
      <c r="E1" s="26"/>
      <c r="F1" s="30" t="s">
        <v>5</v>
      </c>
      <c r="G1" s="30"/>
      <c r="H1" s="31"/>
    </row>
    <row r="2" spans="1:8" ht="17" customHeight="1" x14ac:dyDescent="0.2">
      <c r="A2" s="22"/>
      <c r="B2" s="23"/>
      <c r="C2" s="27"/>
      <c r="D2" s="28"/>
      <c r="E2" s="29"/>
      <c r="F2" s="32"/>
      <c r="G2" s="32"/>
      <c r="H2" s="33"/>
    </row>
    <row r="3" spans="1:8" ht="17" customHeight="1" x14ac:dyDescent="0.2">
      <c r="A3" s="34" t="s">
        <v>7</v>
      </c>
      <c r="B3" s="21"/>
      <c r="C3" s="21"/>
      <c r="D3" s="35"/>
      <c r="E3" s="36" t="s">
        <v>8</v>
      </c>
      <c r="F3" s="37"/>
      <c r="G3" s="37"/>
      <c r="H3" s="38"/>
    </row>
    <row r="4" spans="1:8" ht="38" customHeight="1" x14ac:dyDescent="0.2">
      <c r="A4" s="39"/>
      <c r="B4" s="40"/>
      <c r="C4" s="40"/>
      <c r="D4" s="41"/>
      <c r="E4" s="4"/>
      <c r="F4" s="4"/>
      <c r="G4" s="4"/>
      <c r="H4" s="5"/>
    </row>
    <row r="5" spans="1:8" ht="24" x14ac:dyDescent="0.2">
      <c r="A5" s="9"/>
      <c r="B5" s="10"/>
      <c r="C5" s="10"/>
      <c r="D5" s="10"/>
      <c r="E5" s="6"/>
      <c r="F5" s="7"/>
      <c r="G5" s="7"/>
      <c r="H5" s="8"/>
    </row>
    <row r="6" spans="1:8" x14ac:dyDescent="0.2">
      <c r="A6" s="11"/>
      <c r="B6" s="12"/>
      <c r="C6" s="12"/>
      <c r="D6" s="12"/>
      <c r="E6" s="12"/>
      <c r="F6" s="12"/>
      <c r="G6" s="12"/>
      <c r="H6" s="13"/>
    </row>
    <row r="7" spans="1:8" x14ac:dyDescent="0.2">
      <c r="A7" s="14"/>
      <c r="B7" s="15"/>
      <c r="C7" s="15"/>
      <c r="D7" s="15"/>
      <c r="E7" s="15"/>
      <c r="F7" s="15"/>
      <c r="G7" s="15"/>
      <c r="H7" s="16"/>
    </row>
    <row r="8" spans="1:8" ht="17" thickBot="1" x14ac:dyDescent="0.25">
      <c r="A8" s="17"/>
      <c r="B8" s="18"/>
      <c r="C8" s="18"/>
      <c r="D8" s="18"/>
      <c r="E8" s="18"/>
      <c r="F8" s="18"/>
      <c r="G8" s="18"/>
      <c r="H8" s="19"/>
    </row>
    <row r="9" spans="1:8" x14ac:dyDescent="0.2">
      <c r="A9" s="1"/>
      <c r="B9" s="1"/>
      <c r="C9" s="1"/>
      <c r="D9" s="1"/>
      <c r="E9" s="1"/>
      <c r="F9" s="1"/>
      <c r="G9" s="1"/>
      <c r="H9" s="1"/>
    </row>
    <row r="10" spans="1:8" x14ac:dyDescent="0.2">
      <c r="A10" s="1"/>
      <c r="B10" s="1"/>
      <c r="C10" s="1"/>
      <c r="D10" s="1"/>
      <c r="E10" s="1"/>
      <c r="F10" s="1"/>
      <c r="G10" s="1"/>
      <c r="H10" s="1"/>
    </row>
    <row r="11" spans="1:8" x14ac:dyDescent="0.2">
      <c r="A11" s="1"/>
      <c r="B11" s="1"/>
      <c r="C11" s="1"/>
      <c r="D11" s="1"/>
      <c r="E11" s="1"/>
      <c r="F11" s="2"/>
      <c r="G11" s="1"/>
      <c r="H11" s="1"/>
    </row>
    <row r="12" spans="1:8" x14ac:dyDescent="0.2">
      <c r="A12" s="1"/>
      <c r="B12" s="1"/>
      <c r="C12" s="1"/>
      <c r="D12" s="1"/>
      <c r="E12" s="1"/>
      <c r="F12" s="1"/>
      <c r="G12" s="1"/>
      <c r="H12" s="1"/>
    </row>
    <row r="13" spans="1:8" x14ac:dyDescent="0.2">
      <c r="A13" s="1"/>
      <c r="B13" s="1"/>
      <c r="C13" s="1"/>
      <c r="D13" s="1"/>
      <c r="E13" s="1"/>
      <c r="F13" s="1"/>
      <c r="G13" s="1"/>
      <c r="H13" s="1"/>
    </row>
    <row r="22" spans="3:3" x14ac:dyDescent="0.2">
      <c r="C22" s="3"/>
    </row>
  </sheetData>
  <mergeCells count="9">
    <mergeCell ref="E5:H5"/>
    <mergeCell ref="A5:D5"/>
    <mergeCell ref="A6:H8"/>
    <mergeCell ref="A1:B2"/>
    <mergeCell ref="C1:E2"/>
    <mergeCell ref="F1:H2"/>
    <mergeCell ref="A3:D3"/>
    <mergeCell ref="E3:H3"/>
    <mergeCell ref="A4:D4"/>
  </mergeCells>
  <conditionalFormatting sqref="F1:H2">
    <cfRule type="containsText" dxfId="1" priority="1" operator="containsText" text="Libre">
      <formula>NOT(ISERROR(SEARCH("Libre",F1)))</formula>
    </cfRule>
    <cfRule type="containsText" dxfId="0" priority="2" operator="containsText" text="Occupé">
      <formula>NOT(ISERROR(SEARCH("Occupé",F1)))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z1_heure_arrivee">
                <anchor moveWithCells="1" sizeWithCells="1">
                  <from>
                    <xdr:col>1</xdr:col>
                    <xdr:colOff>63500</xdr:colOff>
                    <xdr:row>3</xdr:row>
                    <xdr:rowOff>50800</xdr:rowOff>
                  </from>
                  <to>
                    <xdr:col>2</xdr:col>
                    <xdr:colOff>762000</xdr:colOff>
                    <xdr:row>3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z1_surv15">
                <anchor moveWithCells="1" sizeWithCells="1">
                  <from>
                    <xdr:col>4</xdr:col>
                    <xdr:colOff>114300</xdr:colOff>
                    <xdr:row>3</xdr:row>
                    <xdr:rowOff>50800</xdr:rowOff>
                  </from>
                  <to>
                    <xdr:col>4</xdr:col>
                    <xdr:colOff>711200</xdr:colOff>
                    <xdr:row>3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z1_surv30">
                <anchor moveWithCells="1" sizeWithCells="1">
                  <from>
                    <xdr:col>5</xdr:col>
                    <xdr:colOff>127000</xdr:colOff>
                    <xdr:row>3</xdr:row>
                    <xdr:rowOff>50800</xdr:rowOff>
                  </from>
                  <to>
                    <xdr:col>5</xdr:col>
                    <xdr:colOff>723900</xdr:colOff>
                    <xdr:row>3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z1_surv45">
                <anchor moveWithCells="1" sizeWithCells="1">
                  <from>
                    <xdr:col>6</xdr:col>
                    <xdr:colOff>88900</xdr:colOff>
                    <xdr:row>3</xdr:row>
                    <xdr:rowOff>50800</xdr:rowOff>
                  </from>
                  <to>
                    <xdr:col>6</xdr:col>
                    <xdr:colOff>685800</xdr:colOff>
                    <xdr:row>3</xdr:row>
                    <xdr:rowOff>444500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z1_surv60">
                <anchor moveWithCells="1" sizeWithCells="1">
                  <from>
                    <xdr:col>7</xdr:col>
                    <xdr:colOff>114300</xdr:colOff>
                    <xdr:row>3</xdr:row>
                    <xdr:rowOff>63500</xdr:rowOff>
                  </from>
                  <to>
                    <xdr:col>7</xdr:col>
                    <xdr:colOff>711200</xdr:colOff>
                    <xdr:row>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z1_depart_patient">
                <anchor moveWithCells="1" sizeWithCells="1">
                  <from>
                    <xdr:col>3</xdr:col>
                    <xdr:colOff>50800</xdr:colOff>
                    <xdr:row>5</xdr:row>
                    <xdr:rowOff>127000</xdr:rowOff>
                  </from>
                  <to>
                    <xdr:col>4</xdr:col>
                    <xdr:colOff>749300</xdr:colOff>
                    <xdr:row>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z1_arrivee_patient">
                <anchor moveWithCells="1" sizeWithCells="1">
                  <from>
                    <xdr:col>2</xdr:col>
                    <xdr:colOff>76200</xdr:colOff>
                    <xdr:row>0</xdr:row>
                    <xdr:rowOff>63500</xdr:rowOff>
                  </from>
                  <to>
                    <xdr:col>4</xdr:col>
                    <xdr:colOff>774700</xdr:colOff>
                    <xdr:row>1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1257F-A43B-E041-B1CF-69BBC4A855D2}">
  <sheetPr codeName="Feuil2"/>
  <dimension ref="A1:D6"/>
  <sheetViews>
    <sheetView workbookViewId="0">
      <selection sqref="A1:D6"/>
    </sheetView>
  </sheetViews>
  <sheetFormatPr baseColWidth="10" defaultRowHeight="16" x14ac:dyDescent="0.2"/>
  <cols>
    <col min="2" max="2" width="21.5" customWidth="1"/>
  </cols>
  <sheetData>
    <row r="1" spans="1:4" x14ac:dyDescent="0.2">
      <c r="A1" t="s">
        <v>6</v>
      </c>
      <c r="C1" s="42">
        <f>Feuil1!A5</f>
        <v>0</v>
      </c>
      <c r="D1" s="43"/>
    </row>
    <row r="3" spans="1:4" x14ac:dyDescent="0.2">
      <c r="A3" t="s">
        <v>1</v>
      </c>
      <c r="C3" s="42">
        <f>C1+15/1440</f>
        <v>1.0416666666666666E-2</v>
      </c>
      <c r="D3" s="43"/>
    </row>
    <row r="4" spans="1:4" x14ac:dyDescent="0.2">
      <c r="A4" t="s">
        <v>2</v>
      </c>
      <c r="C4" s="42">
        <f>C1+30/1440</f>
        <v>2.0833333333333332E-2</v>
      </c>
      <c r="D4" s="43"/>
    </row>
    <row r="5" spans="1:4" x14ac:dyDescent="0.2">
      <c r="A5" t="s">
        <v>3</v>
      </c>
      <c r="C5" s="42">
        <f>C1+45/1440</f>
        <v>3.125E-2</v>
      </c>
      <c r="D5" s="43"/>
    </row>
    <row r="6" spans="1:4" x14ac:dyDescent="0.2">
      <c r="A6" t="s">
        <v>4</v>
      </c>
      <c r="C6" s="42">
        <f>C1+1/24</f>
        <v>4.1666666666666664E-2</v>
      </c>
      <c r="D6" s="43"/>
    </row>
  </sheetData>
  <sheetProtection algorithmName="SHA-512" hashValue="mLiCfThTTDiKf6xUn0QL84BTafJk1CcNIpRytMLo/PO64H0C0esMx2Ta8m611RSiWFtbU5+zXTqrmrjeFLEhPQ==" saltValue="+bOqkb841taE2M1VSjb3bw==" spinCount="100000" sheet="1" objects="1" scenarios="1"/>
  <mergeCells count="5">
    <mergeCell ref="C1:D1"/>
    <mergeCell ref="C3:D3"/>
    <mergeCell ref="C4:D4"/>
    <mergeCell ref="C5:D5"/>
    <mergeCell ref="C6:D6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Jaccoud</dc:creator>
  <cp:lastModifiedBy>webmaster@troupedescastors.ch</cp:lastModifiedBy>
  <dcterms:created xsi:type="dcterms:W3CDTF">2021-02-05T22:27:21Z</dcterms:created>
  <dcterms:modified xsi:type="dcterms:W3CDTF">2021-02-08T14:32:06Z</dcterms:modified>
</cp:coreProperties>
</file>