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delacotte\Desktop\"/>
    </mc:Choice>
  </mc:AlternateContent>
  <bookViews>
    <workbookView xWindow="0" yWindow="0" windowWidth="28800" windowHeight="12300" activeTab="4"/>
  </bookViews>
  <sheets>
    <sheet name="Renseignements Cadres" sheetId="2" r:id="rId1"/>
    <sheet name="Renseignements EVI" sheetId="1" r:id="rId2"/>
    <sheet name="Trombinoscope Cadre" sheetId="3" r:id="rId3"/>
    <sheet name="Trombinoscope Section" sheetId="4" r:id="rId4"/>
    <sheet name="Calcul" sheetId="5" r:id="rId5"/>
  </sheets>
  <definedNames>
    <definedName name="gtgt">'Trombinoscope Cadre'!$D$3</definedName>
    <definedName name="jyjyj">'Trombinoscope Cadre'!$D$5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" i="5" l="1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L2" i="5" l="1"/>
  <c r="M2" i="5" s="1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L6" i="5"/>
  <c r="M6" i="5" s="1"/>
  <c r="L5" i="5"/>
  <c r="M5" i="5" s="1"/>
  <c r="L4" i="5"/>
  <c r="M4" i="5" s="1"/>
  <c r="L3" i="5"/>
  <c r="M3" i="5" s="1"/>
  <c r="L1" i="5"/>
  <c r="M1" i="5" s="1"/>
  <c r="N1" i="3"/>
  <c r="C16" i="2"/>
  <c r="L21" i="3" s="1"/>
  <c r="C15" i="2"/>
  <c r="I21" i="3" s="1"/>
  <c r="J16" i="3" s="1"/>
  <c r="C14" i="2"/>
  <c r="L47" i="3" s="1"/>
  <c r="C13" i="2"/>
  <c r="I47" i="3" s="1"/>
  <c r="C12" i="2"/>
  <c r="E47" i="3" s="1"/>
  <c r="C11" i="2"/>
  <c r="B47" i="3" s="1"/>
  <c r="C10" i="2"/>
  <c r="L36" i="3" s="1"/>
  <c r="C9" i="2"/>
  <c r="I36" i="3" s="1"/>
  <c r="C8" i="2"/>
  <c r="E36" i="3" s="1"/>
  <c r="F31" i="3" s="1"/>
  <c r="C7" i="2"/>
  <c r="B36" i="3" s="1"/>
  <c r="C6" i="2"/>
  <c r="D21" i="3" s="1"/>
  <c r="E16" i="3" s="1"/>
  <c r="C5" i="2"/>
  <c r="G12" i="3" s="1"/>
  <c r="H7" i="3"/>
  <c r="C2" i="3" l="1"/>
  <c r="J42" i="3"/>
  <c r="M16" i="3"/>
  <c r="I23" i="3"/>
  <c r="C42" i="3"/>
  <c r="C12" i="5"/>
  <c r="L23" i="3" s="1"/>
  <c r="C11" i="5"/>
  <c r="C10" i="5"/>
  <c r="L49" i="3" s="1"/>
  <c r="C9" i="5"/>
  <c r="I49" i="3" s="1"/>
  <c r="C8" i="5"/>
  <c r="E49" i="3" s="1"/>
  <c r="C7" i="5"/>
  <c r="B49" i="3" s="1"/>
  <c r="C6" i="5"/>
  <c r="L38" i="3" s="1"/>
  <c r="C5" i="5"/>
  <c r="I38" i="3" s="1"/>
  <c r="C4" i="5"/>
  <c r="E38" i="3" s="1"/>
  <c r="C3" i="5"/>
  <c r="B38" i="3" s="1"/>
  <c r="C2" i="5"/>
  <c r="D23" i="3" s="1"/>
  <c r="C1" i="5"/>
  <c r="G14" i="3" s="1"/>
  <c r="B12" i="5"/>
  <c r="L22" i="3" s="1"/>
  <c r="B11" i="5"/>
  <c r="I22" i="3" s="1"/>
  <c r="B10" i="5"/>
  <c r="L48" i="3" s="1"/>
  <c r="B9" i="5"/>
  <c r="I48" i="3" s="1"/>
  <c r="B8" i="5"/>
  <c r="E48" i="3" s="1"/>
  <c r="B7" i="5"/>
  <c r="B48" i="3" s="1"/>
  <c r="B6" i="5"/>
  <c r="L37" i="3" s="1"/>
  <c r="B5" i="5"/>
  <c r="I37" i="3" s="1"/>
  <c r="B4" i="5"/>
  <c r="E37" i="3" s="1"/>
  <c r="B3" i="5"/>
  <c r="B37" i="3" s="1"/>
  <c r="B2" i="5"/>
  <c r="D22" i="3" s="1"/>
  <c r="B1" i="5"/>
  <c r="G13" i="3" s="1"/>
  <c r="A12" i="5"/>
  <c r="A11" i="5"/>
  <c r="A10" i="5"/>
  <c r="M42" i="3" s="1"/>
  <c r="A9" i="5"/>
  <c r="A8" i="5"/>
  <c r="F42" i="3" s="1"/>
  <c r="A7" i="5"/>
  <c r="A6" i="5"/>
  <c r="M31" i="3" s="1"/>
  <c r="A5" i="5"/>
  <c r="J31" i="3" s="1"/>
  <c r="A4" i="5"/>
  <c r="A3" i="5"/>
  <c r="C31" i="3" s="1"/>
  <c r="A2" i="5"/>
  <c r="A1" i="5"/>
  <c r="A1" i="2"/>
</calcChain>
</file>

<file path=xl/comments1.xml><?xml version="1.0" encoding="utf-8"?>
<comments xmlns="http://schemas.openxmlformats.org/spreadsheetml/2006/main">
  <authors>
    <author>otto</author>
  </authors>
  <commentList>
    <comment ref="D1" authorId="0" shapeId="0">
      <text>
        <r>
          <rPr>
            <b/>
            <sz val="8"/>
            <color indexed="81"/>
            <rFont val="Tahoma"/>
            <family val="2"/>
          </rPr>
          <t>otto: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VDAT OU EVAT</t>
        </r>
      </text>
    </comment>
    <comment ref="R1" authorId="0" shapeId="0">
      <text>
        <r>
          <rPr>
            <sz val="8"/>
            <color indexed="81"/>
            <rFont val="Tahoma"/>
            <family val="2"/>
          </rPr>
          <t>otto:
1</t>
        </r>
        <r>
          <rPr>
            <b/>
            <sz val="8"/>
            <color indexed="81"/>
            <rFont val="Tahoma"/>
            <family val="2"/>
          </rPr>
          <t xml:space="preserve"> AN
3 ANS 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5 ANS
11 ANS</t>
        </r>
      </text>
    </comment>
    <comment ref="AC1" authorId="0" shapeId="0">
      <text>
        <r>
          <rPr>
            <b/>
            <sz val="8"/>
            <color indexed="81"/>
            <rFont val="Tahoma"/>
            <family val="2"/>
          </rPr>
          <t>otto: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PERSONNE À PREVENIR SI BESOIN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L1" authorId="0" shapeId="0">
      <text>
        <r>
          <rPr>
            <b/>
            <sz val="8"/>
            <color indexed="81"/>
            <rFont val="Tahoma"/>
            <family val="2"/>
          </rPr>
          <t>otto: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PERSONNE À PREVENIR SI BESOIN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G1" authorId="0" shapeId="0">
      <text>
        <r>
          <rPr>
            <b/>
            <sz val="8"/>
            <color indexed="81"/>
            <rFont val="Tahoma"/>
            <family val="2"/>
          </rPr>
          <t>otto: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
PILOTE BLINDE
ARTILLEUR….</t>
        </r>
      </text>
    </comment>
    <comment ref="BO1" authorId="0" shapeId="0">
      <text>
        <r>
          <rPr>
            <sz val="8"/>
            <color indexed="81"/>
            <rFont val="Tahoma"/>
            <family val="2"/>
          </rPr>
          <t xml:space="preserve">otto:
</t>
        </r>
        <r>
          <rPr>
            <b/>
            <sz val="8"/>
            <color indexed="81"/>
            <rFont val="Tahoma"/>
            <family val="2"/>
          </rPr>
          <t>BNSSA
PSC1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AFPS</t>
        </r>
        <r>
          <rPr>
            <sz val="8"/>
            <color indexed="81"/>
            <rFont val="Tahoma"/>
            <family val="2"/>
          </rPr>
          <t xml:space="preserve">
…..</t>
        </r>
      </text>
    </comment>
  </commentList>
</comments>
</file>

<file path=xl/sharedStrings.xml><?xml version="1.0" encoding="utf-8"?>
<sst xmlns="http://schemas.openxmlformats.org/spreadsheetml/2006/main" count="341" uniqueCount="149">
  <si>
    <t>GRD</t>
  </si>
  <si>
    <t>NOM</t>
  </si>
  <si>
    <t>PRENOM</t>
  </si>
  <si>
    <t>MATRICULE</t>
  </si>
  <si>
    <t>N°SAP</t>
  </si>
  <si>
    <t>DATE D'INCORPO</t>
  </si>
  <si>
    <t>TYPE DE CONTRAT</t>
  </si>
  <si>
    <t>ARME</t>
  </si>
  <si>
    <t>SPECIALITE</t>
  </si>
  <si>
    <t>AFFECTATION</t>
  </si>
  <si>
    <t>CIRFA</t>
  </si>
  <si>
    <t>INSEE</t>
  </si>
  <si>
    <t>DATE DE NAISSANCE</t>
  </si>
  <si>
    <t>VILLE DE NAISSANCE</t>
  </si>
  <si>
    <t>DEPARTEMENT DE NAISSANCE</t>
  </si>
  <si>
    <t>SEXE</t>
  </si>
  <si>
    <t>TELEPHONE PERSO</t>
  </si>
  <si>
    <t>SITUATION DE  FAMILLE</t>
  </si>
  <si>
    <t>NOMBRE D'ENFANTS</t>
  </si>
  <si>
    <t>DIPLÔME SCOLAIRE</t>
  </si>
  <si>
    <t>NIVEAU SCOLAIRE</t>
  </si>
  <si>
    <t>DIPLÔME AUTRE</t>
  </si>
  <si>
    <t>LUNETTE</t>
  </si>
  <si>
    <t>DON DU SANG</t>
  </si>
  <si>
    <t>STUP</t>
  </si>
  <si>
    <t>ALLERGIES</t>
  </si>
  <si>
    <t>RELIGION</t>
  </si>
  <si>
    <t>PRATIQUANT</t>
  </si>
  <si>
    <t>NAGEUR</t>
  </si>
  <si>
    <t>PERMIS CIVIL</t>
  </si>
  <si>
    <t>ANCIEN TRAVAIL</t>
  </si>
  <si>
    <t>PB SANTE</t>
  </si>
  <si>
    <t>PB COPINE</t>
  </si>
  <si>
    <t>PB ARGENT</t>
  </si>
  <si>
    <t>BUT ENGAGEMENT</t>
  </si>
  <si>
    <t>GARE DE DEPART</t>
  </si>
  <si>
    <t>DEPARTEMENT</t>
  </si>
  <si>
    <t>GARE D'ARRIVEE</t>
  </si>
  <si>
    <t>P.A.P</t>
  </si>
  <si>
    <t>NOM P.A.P</t>
  </si>
  <si>
    <t>PRENOM P.A.P</t>
  </si>
  <si>
    <t>ADRESSE P.A.P</t>
  </si>
  <si>
    <t>TELEPHONE P.A.P</t>
  </si>
  <si>
    <t>NOM DU PÈRE</t>
  </si>
  <si>
    <t>PRENOM DU PÈRE</t>
  </si>
  <si>
    <t>ADRESSE DU PÈRE</t>
  </si>
  <si>
    <t>TELEPHONE DU PÈRE</t>
  </si>
  <si>
    <t>NOM DE LA MÈRE</t>
  </si>
  <si>
    <t>PRENOM DE LA MÈRE</t>
  </si>
  <si>
    <t>ADRESSE DE LA MÈRE</t>
  </si>
  <si>
    <t>TELEPHONE DE LA MÈRE</t>
  </si>
  <si>
    <t>EVI</t>
  </si>
  <si>
    <t>VILLE</t>
  </si>
  <si>
    <t>DATE DE FIN</t>
  </si>
  <si>
    <t>ADRESSE</t>
  </si>
  <si>
    <t xml:space="preserve">CODE POSTAL </t>
  </si>
  <si>
    <t>GROUPE SANGUIN</t>
  </si>
  <si>
    <t>DEPUIS LE</t>
  </si>
  <si>
    <t>NOM ENFANT 1</t>
  </si>
  <si>
    <t>Prénom enfant 1</t>
  </si>
  <si>
    <t>DATE DE NAISSANCE ENFANT 1</t>
  </si>
  <si>
    <t>NOM ENFANT 2</t>
  </si>
  <si>
    <t>Prénom enfant 2</t>
  </si>
  <si>
    <t>DATE DE NAISSANCE ENFANT 2</t>
  </si>
  <si>
    <t>CODE POSTAL PAP</t>
  </si>
  <si>
    <t>VILLE PAP</t>
  </si>
  <si>
    <t>NOM P.A.P 2</t>
  </si>
  <si>
    <t>PRENOM P.A.P 2</t>
  </si>
  <si>
    <t>P.A.P 2</t>
  </si>
  <si>
    <t>ADRESSE P.A.P 2</t>
  </si>
  <si>
    <t>CODE POSTAL PAP 2</t>
  </si>
  <si>
    <t>VILLE PAP 2</t>
  </si>
  <si>
    <t>TELEPHONE P.A.P 2</t>
  </si>
  <si>
    <t>TÉLÉPHONE FIXE PAP 2</t>
  </si>
  <si>
    <t>TÉLÉPHONE FIXE PAP</t>
  </si>
  <si>
    <t>ADRESSE MAIL PAP</t>
  </si>
  <si>
    <t>ADRESSE MAIL PAP 2</t>
  </si>
  <si>
    <t>N° SÉCURITÉSOCIALE</t>
  </si>
  <si>
    <t>N° MUTUELLE</t>
  </si>
  <si>
    <t>NOM MUTUELLE</t>
  </si>
  <si>
    <t>N° ASSURANCE VIE</t>
  </si>
  <si>
    <t>NOM ASSUREUR</t>
  </si>
  <si>
    <t>N° CIC</t>
  </si>
  <si>
    <t>Délivré le</t>
  </si>
  <si>
    <t>Fin de validité</t>
  </si>
  <si>
    <t>N° CIM</t>
  </si>
  <si>
    <t>CIM Délivré le</t>
  </si>
  <si>
    <t>N° PERMIS DE CONDUIRE</t>
  </si>
  <si>
    <t>DIPLÔME CIVIL LE PLUS HAUT</t>
  </si>
  <si>
    <t>NIVEAU DE LANGUE</t>
  </si>
  <si>
    <t>Grade</t>
  </si>
  <si>
    <t>FONCTION</t>
  </si>
  <si>
    <t>Date
 de naissance</t>
  </si>
  <si>
    <t>Origine</t>
  </si>
  <si>
    <t>Moniteur ISTC</t>
  </si>
  <si>
    <t>Initiateur ISTC</t>
  </si>
  <si>
    <t>DMOE</t>
  </si>
  <si>
    <t>Mon co</t>
  </si>
  <si>
    <t>Ins co</t>
  </si>
  <si>
    <t>VL</t>
  </si>
  <si>
    <t>PL</t>
  </si>
  <si>
    <t>Années 
de service</t>
  </si>
  <si>
    <t>CIE 
d'origine</t>
  </si>
  <si>
    <t>OPEX/MCD</t>
  </si>
  <si>
    <t>Observations</t>
  </si>
  <si>
    <t>FCM</t>
  </si>
  <si>
    <t>CDS</t>
  </si>
  <si>
    <t>SGT</t>
  </si>
  <si>
    <t>SOA</t>
  </si>
  <si>
    <t>SGT (TA)</t>
  </si>
  <si>
    <t>CDG 1</t>
  </si>
  <si>
    <t>CDG 2</t>
  </si>
  <si>
    <t>CC1</t>
  </si>
  <si>
    <t>CDG 3</t>
  </si>
  <si>
    <t>CDG 4</t>
  </si>
  <si>
    <t>CPL</t>
  </si>
  <si>
    <t>CDE 1</t>
  </si>
  <si>
    <t>CCH</t>
  </si>
  <si>
    <t>CDE 2</t>
  </si>
  <si>
    <t>CDE 3</t>
  </si>
  <si>
    <t>CDE 4</t>
  </si>
  <si>
    <t>AUXSAN</t>
  </si>
  <si>
    <t>PILOTE</t>
  </si>
  <si>
    <t>REMARQUES</t>
  </si>
  <si>
    <t>Prénom</t>
  </si>
  <si>
    <t>N° d'identifiant Défense</t>
  </si>
  <si>
    <t>N° SAP</t>
  </si>
  <si>
    <t>GROUPE</t>
  </si>
  <si>
    <t>Date d'Entrée en Service</t>
  </si>
  <si>
    <t>CDG</t>
  </si>
  <si>
    <t>CDE</t>
  </si>
  <si>
    <t>GROUPE 1</t>
  </si>
  <si>
    <t>GROUPE 2</t>
  </si>
  <si>
    <t>GROUPE 3</t>
  </si>
  <si>
    <t>GROUPE 4</t>
  </si>
  <si>
    <t>Mise à jour le:</t>
  </si>
  <si>
    <t>C:\Users\r.delacotte\Desktop\Projet CFIM\FICHE RENS EVI</t>
  </si>
  <si>
    <t xml:space="preserve"> </t>
  </si>
  <si>
    <t>ADJ</t>
  </si>
  <si>
    <t>1er Régiment de Chasseurs</t>
  </si>
  <si>
    <t>35e Régiment d'Infanterie</t>
  </si>
  <si>
    <t>152e Régiment d'Infanterie</t>
  </si>
  <si>
    <t>3e Régiment du Génie</t>
  </si>
  <si>
    <t>5e Régiment de Dragons</t>
  </si>
  <si>
    <t>68e Régiment d'Artillerie d'Afrique</t>
  </si>
  <si>
    <t>7e Compagnie de Commandement et de Transmissions</t>
  </si>
  <si>
    <t>1er Régiment de Tirailleurs</t>
  </si>
  <si>
    <t>Image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</si>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</sst>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#&quot; &quot;##&quot; &quot;##&quot; &quot;##&quot; &quot;##"/>
    <numFmt numFmtId="165" formatCode="0####"/>
    <numFmt numFmtId="166" formatCode="#,###,###,###"/>
    <numFmt numFmtId="167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8"/>
      <name val="Arial"/>
      <family val="2"/>
    </font>
    <font>
      <b/>
      <sz val="11"/>
      <color theme="1"/>
      <name val="Arial Rounded MT Bold"/>
      <family val="2"/>
    </font>
    <font>
      <sz val="11"/>
      <color theme="1"/>
      <name val="Bahnschrift SemiBold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14" fontId="2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 applyProtection="1">
      <alignment horizontal="center" vertical="center" wrapText="1"/>
      <protection locked="0"/>
    </xf>
    <xf numFmtId="0" fontId="0" fillId="5" borderId="13" xfId="0" applyNumberFormat="1" applyFill="1" applyBorder="1" applyAlignment="1" applyProtection="1">
      <alignment horizontal="center" vertical="center" wrapText="1"/>
      <protection locked="0"/>
    </xf>
    <xf numFmtId="3" fontId="0" fillId="5" borderId="12" xfId="0" applyNumberFormat="1" applyFill="1" applyBorder="1" applyAlignment="1" applyProtection="1">
      <alignment horizontal="center" vertical="center" wrapText="1"/>
      <protection locked="0"/>
    </xf>
    <xf numFmtId="14" fontId="0" fillId="5" borderId="14" xfId="0" applyNumberFormat="1" applyFill="1" applyBorder="1" applyAlignment="1" applyProtection="1">
      <alignment horizontal="center" vertical="center" wrapText="1"/>
      <protection locked="0"/>
    </xf>
    <xf numFmtId="0" fontId="0" fillId="5" borderId="15" xfId="0" applyNumberFormat="1" applyFill="1" applyBorder="1" applyAlignment="1" applyProtection="1">
      <alignment horizontal="center" vertical="center" wrapText="1"/>
      <protection locked="0"/>
    </xf>
    <xf numFmtId="14" fontId="0" fillId="5" borderId="16" xfId="0" applyNumberFormat="1" applyFill="1" applyBorder="1" applyAlignment="1" applyProtection="1">
      <alignment horizontal="center" vertical="center" wrapText="1"/>
      <protection locked="0"/>
    </xf>
    <xf numFmtId="0" fontId="0" fillId="5" borderId="16" xfId="0" applyNumberFormat="1" applyFill="1" applyBorder="1" applyAlignment="1" applyProtection="1">
      <alignment horizontal="center" vertical="center" wrapText="1"/>
      <protection locked="0"/>
    </xf>
    <xf numFmtId="0" fontId="3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17" xfId="0" applyNumberFormat="1" applyFill="1" applyBorder="1" applyAlignment="1" applyProtection="1">
      <alignment horizontal="center" vertical="center" wrapText="1"/>
      <protection locked="0"/>
    </xf>
    <xf numFmtId="0" fontId="0" fillId="5" borderId="18" xfId="0" applyNumberFormat="1" applyFill="1" applyBorder="1" applyAlignment="1" applyProtection="1">
      <alignment horizontal="center" vertical="center" wrapText="1"/>
      <protection locked="0"/>
    </xf>
    <xf numFmtId="0" fontId="0" fillId="5" borderId="19" xfId="0" applyNumberFormat="1" applyFill="1" applyBorder="1" applyAlignment="1" applyProtection="1">
      <alignment horizontal="center" vertical="center" wrapText="1"/>
      <protection locked="0"/>
    </xf>
    <xf numFmtId="0" fontId="0" fillId="5" borderId="20" xfId="0" applyNumberFormat="1" applyFill="1" applyBorder="1" applyAlignment="1" applyProtection="1">
      <alignment horizontal="center" vertical="center" wrapText="1"/>
      <protection locked="0"/>
    </xf>
    <xf numFmtId="0" fontId="0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/>
    <xf numFmtId="3" fontId="0" fillId="5" borderId="0" xfId="0" applyNumberFormat="1" applyFill="1"/>
    <xf numFmtId="14" fontId="0" fillId="5" borderId="0" xfId="0" applyNumberFormat="1" applyFill="1"/>
    <xf numFmtId="0" fontId="0" fillId="0" borderId="21" xfId="0" applyNumberFormat="1" applyFill="1" applyBorder="1" applyAlignment="1" applyProtection="1">
      <alignment horizontal="center" vertical="center" wrapText="1"/>
      <protection locked="0"/>
    </xf>
    <xf numFmtId="0" fontId="0" fillId="5" borderId="14" xfId="0" applyNumberFormat="1" applyFill="1" applyBorder="1" applyAlignment="1" applyProtection="1">
      <alignment horizontal="center" vertical="center" wrapText="1"/>
      <protection locked="0"/>
    </xf>
    <xf numFmtId="0" fontId="0" fillId="5" borderId="22" xfId="0" applyNumberFormat="1" applyFill="1" applyBorder="1" applyAlignment="1" applyProtection="1">
      <alignment horizontal="center" vertical="center" wrapText="1"/>
      <protection locked="0"/>
    </xf>
    <xf numFmtId="0" fontId="0" fillId="0" borderId="22" xfId="0" applyNumberFormat="1" applyFill="1" applyBorder="1" applyAlignment="1" applyProtection="1">
      <alignment horizontal="center" vertical="center" wrapText="1"/>
      <protection locked="0"/>
    </xf>
    <xf numFmtId="3" fontId="0" fillId="5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14" xfId="0" applyNumberFormat="1" applyFill="1" applyBorder="1" applyAlignment="1" applyProtection="1">
      <alignment horizontal="center" vertical="center" wrapText="1"/>
      <protection locked="0"/>
    </xf>
    <xf numFmtId="14" fontId="0" fillId="0" borderId="14" xfId="0" applyNumberFormat="1" applyFill="1" applyBorder="1" applyAlignment="1" applyProtection="1">
      <alignment horizontal="center" vertical="center" wrapText="1"/>
      <protection locked="0"/>
    </xf>
    <xf numFmtId="0" fontId="3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NumberFormat="1" applyFill="1" applyBorder="1" applyAlignment="1" applyProtection="1">
      <alignment horizontal="center" vertical="center" wrapText="1"/>
      <protection locked="0"/>
    </xf>
    <xf numFmtId="0" fontId="0" fillId="0" borderId="24" xfId="0" applyNumberForma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ill="1" applyBorder="1" applyAlignment="1" applyProtection="1">
      <alignment horizontal="center" vertical="center" wrapText="1"/>
      <protection locked="0"/>
    </xf>
    <xf numFmtId="0" fontId="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/>
    <xf numFmtId="14" fontId="0" fillId="0" borderId="0" xfId="0" applyNumberFormat="1"/>
    <xf numFmtId="0" fontId="0" fillId="5" borderId="21" xfId="0" applyNumberFormat="1" applyFill="1" applyBorder="1" applyAlignment="1" applyProtection="1">
      <alignment horizontal="center" vertical="center" wrapText="1"/>
      <protection locked="0"/>
    </xf>
    <xf numFmtId="0" fontId="0" fillId="5" borderId="23" xfId="0" applyNumberFormat="1" applyFill="1" applyBorder="1" applyAlignment="1" applyProtection="1">
      <alignment horizontal="center" vertical="center" wrapText="1"/>
      <protection locked="0"/>
    </xf>
    <xf numFmtId="0" fontId="3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24" xfId="0" applyNumberFormat="1" applyFill="1" applyBorder="1" applyAlignment="1" applyProtection="1">
      <alignment horizontal="center" vertical="center" wrapText="1"/>
      <protection locked="0"/>
    </xf>
    <xf numFmtId="0" fontId="0" fillId="5" borderId="25" xfId="0" applyNumberFormat="1" applyFill="1" applyBorder="1" applyAlignment="1" applyProtection="1">
      <alignment horizontal="center" vertical="center" wrapText="1"/>
      <protection locked="0"/>
    </xf>
    <xf numFmtId="0" fontId="0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4" xfId="0" applyNumberFormat="1" applyFill="1" applyBorder="1" applyAlignment="1" applyProtection="1">
      <alignment horizontal="center" vertical="center" wrapText="1"/>
      <protection locked="0"/>
    </xf>
    <xf numFmtId="0" fontId="0" fillId="7" borderId="23" xfId="0" applyNumberFormat="1" applyFill="1" applyBorder="1" applyAlignment="1" applyProtection="1">
      <alignment horizontal="center" vertical="center" wrapText="1"/>
      <protection locked="0"/>
    </xf>
    <xf numFmtId="0" fontId="3" fillId="7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22" xfId="0" applyNumberFormat="1" applyFill="1" applyBorder="1" applyAlignment="1" applyProtection="1">
      <alignment horizontal="center" vertical="center" wrapText="1"/>
      <protection locked="0"/>
    </xf>
    <xf numFmtId="0" fontId="0" fillId="7" borderId="21" xfId="0" applyNumberFormat="1" applyFill="1" applyBorder="1" applyAlignment="1" applyProtection="1">
      <alignment horizontal="center" vertical="center" wrapText="1"/>
      <protection locked="0"/>
    </xf>
    <xf numFmtId="0" fontId="0" fillId="7" borderId="14" xfId="0" applyNumberFormat="1" applyFill="1" applyBorder="1" applyAlignment="1" applyProtection="1">
      <alignment horizontal="center" vertical="center" wrapText="1"/>
      <protection locked="0"/>
    </xf>
    <xf numFmtId="3" fontId="0" fillId="5" borderId="26" xfId="0" applyNumberFormat="1" applyFill="1" applyBorder="1" applyAlignment="1" applyProtection="1">
      <alignment horizontal="center" vertical="center" wrapText="1"/>
      <protection locked="0"/>
    </xf>
    <xf numFmtId="0" fontId="0" fillId="5" borderId="14" xfId="0" applyNumberFormat="1" applyFill="1" applyBorder="1" applyAlignment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23" xfId="0" applyNumberFormat="1" applyFill="1" applyBorder="1" applyAlignment="1">
      <alignment horizontal="center" vertical="center" wrapText="1"/>
    </xf>
    <xf numFmtId="0" fontId="0" fillId="0" borderId="21" xfId="0" applyNumberFormat="1" applyBorder="1" applyAlignment="1">
      <alignment horizontal="center" vertical="center" wrapText="1"/>
    </xf>
    <xf numFmtId="0" fontId="0" fillId="0" borderId="22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0" fillId="0" borderId="24" xfId="0" applyNumberFormat="1" applyBorder="1" applyAlignment="1">
      <alignment horizontal="center" vertical="center" wrapText="1"/>
    </xf>
    <xf numFmtId="0" fontId="0" fillId="0" borderId="25" xfId="0" applyNumberFormat="1" applyBorder="1" applyAlignment="1">
      <alignment horizontal="center" vertical="center" wrapText="1"/>
    </xf>
    <xf numFmtId="0" fontId="0" fillId="5" borderId="21" xfId="0" applyNumberFormat="1" applyFill="1" applyBorder="1" applyAlignment="1">
      <alignment horizontal="center" vertical="center" wrapText="1"/>
    </xf>
    <xf numFmtId="0" fontId="0" fillId="5" borderId="22" xfId="0" applyNumberFormat="1" applyFill="1" applyBorder="1" applyAlignment="1">
      <alignment horizontal="center" vertical="center" wrapText="1"/>
    </xf>
    <xf numFmtId="14" fontId="0" fillId="5" borderId="14" xfId="0" applyNumberFormat="1" applyFill="1" applyBorder="1" applyAlignment="1">
      <alignment horizontal="center" vertical="center" wrapText="1"/>
    </xf>
    <xf numFmtId="0" fontId="0" fillId="5" borderId="23" xfId="0" applyNumberFormat="1" applyFill="1" applyBorder="1" applyAlignment="1">
      <alignment horizontal="center" vertical="center" wrapText="1"/>
    </xf>
    <xf numFmtId="0" fontId="3" fillId="5" borderId="14" xfId="0" applyNumberFormat="1" applyFont="1" applyFill="1" applyBorder="1" applyAlignment="1">
      <alignment horizontal="center" vertical="center" wrapText="1"/>
    </xf>
    <xf numFmtId="0" fontId="0" fillId="5" borderId="24" xfId="0" applyNumberFormat="1" applyFill="1" applyBorder="1" applyAlignment="1">
      <alignment horizontal="center" vertical="center" wrapText="1"/>
    </xf>
    <xf numFmtId="0" fontId="0" fillId="5" borderId="27" xfId="0" applyNumberFormat="1" applyFill="1" applyBorder="1" applyAlignment="1">
      <alignment horizontal="center" vertical="center" wrapText="1"/>
    </xf>
    <xf numFmtId="0" fontId="0" fillId="5" borderId="28" xfId="0" applyNumberFormat="1" applyFill="1" applyBorder="1" applyAlignment="1">
      <alignment horizontal="center" vertical="center" wrapText="1"/>
    </xf>
    <xf numFmtId="0" fontId="0" fillId="5" borderId="29" xfId="0" applyNumberFormat="1" applyFill="1" applyBorder="1" applyAlignment="1">
      <alignment horizontal="center" vertical="center" wrapText="1"/>
    </xf>
    <xf numFmtId="0" fontId="0" fillId="5" borderId="30" xfId="0" applyNumberFormat="1" applyFill="1" applyBorder="1" applyAlignment="1">
      <alignment horizontal="center" vertical="center" wrapText="1"/>
    </xf>
    <xf numFmtId="0" fontId="0" fillId="5" borderId="31" xfId="0" applyNumberFormat="1" applyFill="1" applyBorder="1" applyAlignment="1">
      <alignment horizontal="center" vertical="center" wrapText="1"/>
    </xf>
    <xf numFmtId="0" fontId="3" fillId="5" borderId="28" xfId="0" applyNumberFormat="1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 applyProtection="1">
      <alignment horizontal="center" vertical="center" wrapText="1"/>
      <protection locked="0"/>
    </xf>
    <xf numFmtId="165" fontId="3" fillId="7" borderId="14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0" xfId="0" applyNumberFormat="1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3" fillId="5" borderId="1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24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24" xfId="0" applyNumberFormat="1" applyFill="1" applyBorder="1" applyAlignment="1" applyProtection="1">
      <alignment horizontal="center" vertical="center" wrapText="1"/>
      <protection locked="0"/>
    </xf>
    <xf numFmtId="164" fontId="2" fillId="0" borderId="3" xfId="0" applyNumberFormat="1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6" fontId="0" fillId="5" borderId="17" xfId="0" applyNumberFormat="1" applyFill="1" applyBorder="1" applyAlignment="1" applyProtection="1">
      <alignment horizontal="center" vertical="center" wrapText="1"/>
      <protection locked="0"/>
    </xf>
    <xf numFmtId="164" fontId="0" fillId="5" borderId="17" xfId="0" applyNumberFormat="1" applyFill="1" applyBorder="1" applyAlignment="1" applyProtection="1">
      <alignment horizontal="center" vertical="center" wrapText="1"/>
      <protection locked="0"/>
    </xf>
    <xf numFmtId="164" fontId="0" fillId="0" borderId="22" xfId="0" applyNumberFormat="1" applyFill="1" applyBorder="1" applyAlignment="1" applyProtection="1">
      <alignment horizontal="center" vertical="center" wrapText="1"/>
      <protection locked="0"/>
    </xf>
    <xf numFmtId="164" fontId="0" fillId="5" borderId="22" xfId="0" applyNumberFormat="1" applyFill="1" applyBorder="1" applyAlignment="1" applyProtection="1">
      <alignment horizontal="center" vertical="center" wrapText="1"/>
      <protection locked="0"/>
    </xf>
    <xf numFmtId="164" fontId="0" fillId="7" borderId="22" xfId="0" applyNumberFormat="1" applyFill="1" applyBorder="1" applyAlignment="1" applyProtection="1">
      <alignment horizontal="center" vertical="center" wrapText="1"/>
      <protection locked="0"/>
    </xf>
    <xf numFmtId="164" fontId="0" fillId="0" borderId="22" xfId="0" applyNumberFormat="1" applyBorder="1" applyAlignment="1">
      <alignment horizontal="center" vertical="center" wrapText="1"/>
    </xf>
    <xf numFmtId="164" fontId="0" fillId="5" borderId="22" xfId="0" applyNumberFormat="1" applyFill="1" applyBorder="1" applyAlignment="1">
      <alignment horizontal="center" vertical="center" wrapText="1"/>
    </xf>
    <xf numFmtId="164" fontId="0" fillId="5" borderId="30" xfId="0" applyNumberFormat="1" applyFill="1" applyBorder="1" applyAlignment="1">
      <alignment horizontal="center" vertical="center" wrapText="1"/>
    </xf>
    <xf numFmtId="0" fontId="0" fillId="5" borderId="33" xfId="0" applyNumberFormat="1" applyFill="1" applyBorder="1" applyAlignment="1" applyProtection="1">
      <alignment horizontal="center" vertical="center" wrapText="1"/>
      <protection locked="0"/>
    </xf>
    <xf numFmtId="14" fontId="0" fillId="5" borderId="34" xfId="0" applyNumberFormat="1" applyFill="1" applyBorder="1" applyAlignment="1" applyProtection="1">
      <alignment horizontal="center" vertical="center" wrapText="1"/>
      <protection locked="0"/>
    </xf>
    <xf numFmtId="14" fontId="0" fillId="0" borderId="23" xfId="0" applyNumberFormat="1" applyFill="1" applyBorder="1" applyAlignment="1" applyProtection="1">
      <alignment horizontal="center" vertical="center" wrapText="1"/>
      <protection locked="0"/>
    </xf>
    <xf numFmtId="14" fontId="0" fillId="5" borderId="23" xfId="0" applyNumberFormat="1" applyFill="1" applyBorder="1" applyAlignment="1" applyProtection="1">
      <alignment horizontal="center" vertical="center" wrapText="1"/>
      <protection locked="0"/>
    </xf>
    <xf numFmtId="14" fontId="0" fillId="5" borderId="13" xfId="0" applyNumberFormat="1" applyFill="1" applyBorder="1" applyAlignment="1" applyProtection="1">
      <alignment horizontal="center" vertical="center" wrapText="1"/>
      <protection locked="0"/>
    </xf>
    <xf numFmtId="0" fontId="3" fillId="5" borderId="13" xfId="0" applyNumberFormat="1" applyFont="1" applyFill="1" applyBorder="1" applyAlignment="1" applyProtection="1">
      <alignment horizontal="center" vertical="center" wrapText="1"/>
      <protection locked="0"/>
    </xf>
    <xf numFmtId="164" fontId="0" fillId="5" borderId="13" xfId="0" applyNumberFormat="1" applyFill="1" applyBorder="1" applyAlignment="1" applyProtection="1">
      <alignment horizontal="center" vertical="center" wrapText="1"/>
      <protection locked="0"/>
    </xf>
    <xf numFmtId="164" fontId="0" fillId="0" borderId="14" xfId="0" applyNumberFormat="1" applyFill="1" applyBorder="1" applyAlignment="1" applyProtection="1">
      <alignment horizontal="center" vertical="center" wrapText="1"/>
      <protection locked="0"/>
    </xf>
    <xf numFmtId="164" fontId="0" fillId="5" borderId="14" xfId="0" applyNumberFormat="1" applyFill="1" applyBorder="1" applyAlignment="1" applyProtection="1">
      <alignment horizontal="center" vertical="center" wrapText="1"/>
      <protection locked="0"/>
    </xf>
    <xf numFmtId="164" fontId="0" fillId="0" borderId="14" xfId="0" applyNumberFormat="1" applyBorder="1" applyAlignment="1">
      <alignment horizontal="center" vertical="center" wrapText="1"/>
    </xf>
    <xf numFmtId="164" fontId="0" fillId="5" borderId="14" xfId="0" applyNumberFormat="1" applyFill="1" applyBorder="1" applyAlignment="1">
      <alignment horizontal="center" vertical="center" wrapText="1"/>
    </xf>
    <xf numFmtId="164" fontId="0" fillId="5" borderId="28" xfId="0" applyNumberForma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textRotation="90"/>
    </xf>
    <xf numFmtId="0" fontId="7" fillId="0" borderId="14" xfId="0" applyFont="1" applyBorder="1" applyAlignment="1">
      <alignment horizontal="center" vertical="center" textRotation="90" wrapText="1"/>
    </xf>
    <xf numFmtId="0" fontId="0" fillId="0" borderId="14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9" fillId="0" borderId="0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167" fontId="0" fillId="0" borderId="0" xfId="0" applyNumberFormat="1"/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5" borderId="33" xfId="0" applyNumberFormat="1" applyFill="1" applyBorder="1" applyAlignment="1" applyProtection="1">
      <alignment horizontal="center" vertical="center" wrapText="1"/>
    </xf>
    <xf numFmtId="0" fontId="0" fillId="5" borderId="24" xfId="0" applyNumberFormat="1" applyFill="1" applyBorder="1" applyAlignment="1" applyProtection="1">
      <alignment horizontal="center" vertical="center" wrapText="1"/>
    </xf>
    <xf numFmtId="0" fontId="0" fillId="5" borderId="29" xfId="0" applyNumberFormat="1" applyFill="1" applyBorder="1" applyAlignment="1" applyProtection="1">
      <alignment horizontal="center" vertical="center" wrapText="1"/>
    </xf>
    <xf numFmtId="0" fontId="12" fillId="0" borderId="40" xfId="0" applyFont="1" applyBorder="1" applyAlignment="1">
      <alignment vertical="center"/>
    </xf>
    <xf numFmtId="0" fontId="0" fillId="0" borderId="38" xfId="0" applyBorder="1" applyProtection="1">
      <protection hidden="1"/>
    </xf>
    <xf numFmtId="0" fontId="0" fillId="0" borderId="0" xfId="0" applyProtection="1"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center"/>
    </xf>
    <xf numFmtId="0" fontId="8" fillId="0" borderId="35" xfId="0" applyFont="1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167" fontId="0" fillId="0" borderId="35" xfId="0" applyNumberFormat="1" applyBorder="1" applyAlignment="1">
      <alignment horizontal="center" vertical="center"/>
    </xf>
    <xf numFmtId="167" fontId="0" fillId="0" borderId="36" xfId="0" applyNumberFormat="1" applyBorder="1" applyAlignment="1">
      <alignment horizontal="center" vertical="center"/>
    </xf>
    <xf numFmtId="167" fontId="0" fillId="0" borderId="37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0" fillId="0" borderId="39" xfId="0" applyNumberFormat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3" xfId="0" applyBorder="1" applyAlignment="1">
      <alignment horizontal="center"/>
    </xf>
    <xf numFmtId="1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204100</xdr:colOff>
      <xdr:row>7</xdr:row>
      <xdr:rowOff>106910</xdr:rowOff>
    </xdr:from>
    <xdr:to>
      <xdr:col>7</xdr:col>
      <xdr:colOff>719228</xdr:colOff>
      <xdr:row>9</xdr:row>
      <xdr:rowOff>155508</xdr:rowOff>
    </xdr:to>
    <xdr:sp macro="[0]!Plaque24_Cliquer" textlink="">
      <xdr:nvSpPr>
        <xdr:cNvPr id="44" name="Émoticône 43"/>
        <xdr:cNvSpPr/>
      </xdr:nvSpPr>
      <xdr:spPr>
        <a:xfrm>
          <a:off x="6463386" y="2332650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194380</xdr:colOff>
      <xdr:row>16</xdr:row>
      <xdr:rowOff>87644</xdr:rowOff>
    </xdr:from>
    <xdr:to>
      <xdr:col>4</xdr:col>
      <xdr:colOff>709508</xdr:colOff>
      <xdr:row>18</xdr:row>
      <xdr:rowOff>136242</xdr:rowOff>
    </xdr:to>
    <xdr:sp macro="[0]!Plaque25_Cliquer" textlink="">
      <xdr:nvSpPr>
        <xdr:cNvPr id="47" name="Émoticône 46"/>
        <xdr:cNvSpPr/>
      </xdr:nvSpPr>
      <xdr:spPr>
        <a:xfrm>
          <a:off x="3771115" y="4500246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194380</xdr:colOff>
      <xdr:row>16</xdr:row>
      <xdr:rowOff>87644</xdr:rowOff>
    </xdr:from>
    <xdr:to>
      <xdr:col>9</xdr:col>
      <xdr:colOff>709508</xdr:colOff>
      <xdr:row>18</xdr:row>
      <xdr:rowOff>136242</xdr:rowOff>
    </xdr:to>
    <xdr:sp macro="[0]!Plaque26_Cliquer" textlink="">
      <xdr:nvSpPr>
        <xdr:cNvPr id="49" name="Émoticône 48"/>
        <xdr:cNvSpPr/>
      </xdr:nvSpPr>
      <xdr:spPr>
        <a:xfrm>
          <a:off x="8242033" y="4500246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194380</xdr:colOff>
      <xdr:row>16</xdr:row>
      <xdr:rowOff>87644</xdr:rowOff>
    </xdr:from>
    <xdr:to>
      <xdr:col>12</xdr:col>
      <xdr:colOff>709508</xdr:colOff>
      <xdr:row>18</xdr:row>
      <xdr:rowOff>136242</xdr:rowOff>
    </xdr:to>
    <xdr:sp macro="[0]!Plaque27_Cliquer" textlink="">
      <xdr:nvSpPr>
        <xdr:cNvPr id="50" name="Émoticône 49"/>
        <xdr:cNvSpPr/>
      </xdr:nvSpPr>
      <xdr:spPr>
        <a:xfrm>
          <a:off x="10924584" y="4500246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174942</xdr:colOff>
      <xdr:row>31</xdr:row>
      <xdr:rowOff>87645</xdr:rowOff>
    </xdr:from>
    <xdr:to>
      <xdr:col>2</xdr:col>
      <xdr:colOff>690070</xdr:colOff>
      <xdr:row>33</xdr:row>
      <xdr:rowOff>136242</xdr:rowOff>
    </xdr:to>
    <xdr:sp macro="[0]!Plaque28_Cliquer" textlink="">
      <xdr:nvSpPr>
        <xdr:cNvPr id="51" name="Émoticône 50"/>
        <xdr:cNvSpPr/>
      </xdr:nvSpPr>
      <xdr:spPr>
        <a:xfrm>
          <a:off x="1963309" y="8145017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194380</xdr:colOff>
      <xdr:row>31</xdr:row>
      <xdr:rowOff>87645</xdr:rowOff>
    </xdr:from>
    <xdr:to>
      <xdr:col>5</xdr:col>
      <xdr:colOff>709508</xdr:colOff>
      <xdr:row>33</xdr:row>
      <xdr:rowOff>136242</xdr:rowOff>
    </xdr:to>
    <xdr:sp macro="[0]!Plaque29_Cliquer" textlink="">
      <xdr:nvSpPr>
        <xdr:cNvPr id="52" name="Émoticône 51"/>
        <xdr:cNvSpPr/>
      </xdr:nvSpPr>
      <xdr:spPr>
        <a:xfrm>
          <a:off x="4665298" y="8145017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194380</xdr:colOff>
      <xdr:row>31</xdr:row>
      <xdr:rowOff>87645</xdr:rowOff>
    </xdr:from>
    <xdr:to>
      <xdr:col>9</xdr:col>
      <xdr:colOff>709508</xdr:colOff>
      <xdr:row>33</xdr:row>
      <xdr:rowOff>136242</xdr:rowOff>
    </xdr:to>
    <xdr:sp macro="[0]!Plaque30_Cliquer" textlink="">
      <xdr:nvSpPr>
        <xdr:cNvPr id="53" name="Émoticône 52"/>
        <xdr:cNvSpPr/>
      </xdr:nvSpPr>
      <xdr:spPr>
        <a:xfrm>
          <a:off x="8242033" y="8145017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194380</xdr:colOff>
      <xdr:row>31</xdr:row>
      <xdr:rowOff>87645</xdr:rowOff>
    </xdr:from>
    <xdr:to>
      <xdr:col>12</xdr:col>
      <xdr:colOff>709508</xdr:colOff>
      <xdr:row>33</xdr:row>
      <xdr:rowOff>136242</xdr:rowOff>
    </xdr:to>
    <xdr:sp macro="[0]!Plaque31_Cliquer" textlink="">
      <xdr:nvSpPr>
        <xdr:cNvPr id="54" name="Émoticône 53"/>
        <xdr:cNvSpPr/>
      </xdr:nvSpPr>
      <xdr:spPr>
        <a:xfrm>
          <a:off x="10924584" y="8145017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194380</xdr:colOff>
      <xdr:row>42</xdr:row>
      <xdr:rowOff>87644</xdr:rowOff>
    </xdr:from>
    <xdr:to>
      <xdr:col>2</xdr:col>
      <xdr:colOff>709508</xdr:colOff>
      <xdr:row>44</xdr:row>
      <xdr:rowOff>136242</xdr:rowOff>
    </xdr:to>
    <xdr:sp macro="[0]!Plaque32_Cliquer" textlink="">
      <xdr:nvSpPr>
        <xdr:cNvPr id="55" name="Émoticône 54"/>
        <xdr:cNvSpPr/>
      </xdr:nvSpPr>
      <xdr:spPr>
        <a:xfrm>
          <a:off x="1982747" y="10817848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194380</xdr:colOff>
      <xdr:row>42</xdr:row>
      <xdr:rowOff>87644</xdr:rowOff>
    </xdr:from>
    <xdr:to>
      <xdr:col>5</xdr:col>
      <xdr:colOff>709508</xdr:colOff>
      <xdr:row>44</xdr:row>
      <xdr:rowOff>136242</xdr:rowOff>
    </xdr:to>
    <xdr:sp macro="[0]!Plaque33_Cliquer" textlink="">
      <xdr:nvSpPr>
        <xdr:cNvPr id="56" name="Émoticône 55"/>
        <xdr:cNvSpPr/>
      </xdr:nvSpPr>
      <xdr:spPr>
        <a:xfrm>
          <a:off x="4665298" y="10817848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194380</xdr:colOff>
      <xdr:row>42</xdr:row>
      <xdr:rowOff>87644</xdr:rowOff>
    </xdr:from>
    <xdr:to>
      <xdr:col>9</xdr:col>
      <xdr:colOff>709508</xdr:colOff>
      <xdr:row>44</xdr:row>
      <xdr:rowOff>136242</xdr:rowOff>
    </xdr:to>
    <xdr:sp macro="[0]!Plaque34_Cliquer" textlink="">
      <xdr:nvSpPr>
        <xdr:cNvPr id="57" name="Émoticône 56"/>
        <xdr:cNvSpPr/>
      </xdr:nvSpPr>
      <xdr:spPr>
        <a:xfrm>
          <a:off x="8242033" y="10817848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194380</xdr:colOff>
      <xdr:row>42</xdr:row>
      <xdr:rowOff>87644</xdr:rowOff>
    </xdr:from>
    <xdr:to>
      <xdr:col>12</xdr:col>
      <xdr:colOff>709508</xdr:colOff>
      <xdr:row>44</xdr:row>
      <xdr:rowOff>136242</xdr:rowOff>
    </xdr:to>
    <xdr:sp macro="[0]!Plaque35_Cliquer" textlink="">
      <xdr:nvSpPr>
        <xdr:cNvPr id="58" name="Émoticône 57"/>
        <xdr:cNvSpPr/>
      </xdr:nvSpPr>
      <xdr:spPr>
        <a:xfrm>
          <a:off x="10924584" y="10817848"/>
          <a:ext cx="515128" cy="534567"/>
        </a:xfrm>
        <a:prstGeom prst="smileyFace">
          <a:avLst>
            <a:gd name="adj" fmla="val 4653"/>
          </a:avLst>
        </a:prstGeom>
        <a:solidFill>
          <a:srgbClr val="92D050"/>
        </a:solidFill>
        <a:ln w="28575">
          <a:solidFill>
            <a:schemeClr val="tx1"/>
          </a:solidFill>
        </a:ln>
        <a:effectLst>
          <a:glow rad="228600">
            <a:schemeClr val="accent6">
              <a:satMod val="175000"/>
              <a:alpha val="40000"/>
            </a:schemeClr>
          </a:glow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884335</xdr:colOff>
      <xdr:row>9</xdr:row>
      <xdr:rowOff>29158</xdr:rowOff>
    </xdr:to>
    <xdr:pic macro="[0]!efface">
      <xdr:nvPicPr>
        <xdr:cNvPr id="129" name="Image 1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778518" cy="27408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4"/>
  <sheetViews>
    <sheetView workbookViewId="0">
      <selection activeCell="F26" sqref="F26"/>
    </sheetView>
  </sheetViews>
  <sheetFormatPr baseColWidth="10" defaultRowHeight="15" x14ac:dyDescent="0.25"/>
  <cols>
    <col min="1" max="1" width="8.7109375" bestFit="1" customWidth="1"/>
    <col min="2" max="2" width="11.85546875" bestFit="1" customWidth="1"/>
    <col min="3" max="3" width="11.85546875" hidden="1" customWidth="1"/>
    <col min="4" max="4" width="11.85546875" customWidth="1"/>
    <col min="5" max="5" width="10.140625" bestFit="1" customWidth="1"/>
    <col min="6" max="6" width="10.7109375" bestFit="1" customWidth="1"/>
    <col min="7" max="9" width="10.7109375" customWidth="1"/>
    <col min="10" max="10" width="7.5703125" bestFit="1" customWidth="1"/>
    <col min="11" max="11" width="5.28515625" bestFit="1" customWidth="1"/>
    <col min="12" max="12" width="5" bestFit="1" customWidth="1"/>
    <col min="13" max="15" width="5.28515625" bestFit="1" customWidth="1"/>
    <col min="16" max="16" width="4.28515625" bestFit="1" customWidth="1"/>
    <col min="17" max="17" width="5.28515625" bestFit="1" customWidth="1"/>
    <col min="18" max="18" width="6.5703125" bestFit="1" customWidth="1"/>
    <col min="19" max="19" width="6.28515625" bestFit="1" customWidth="1"/>
    <col min="20" max="20" width="68.42578125" bestFit="1" customWidth="1"/>
    <col min="21" max="21" width="3.28515625" bestFit="1" customWidth="1"/>
    <col min="22" max="22" width="4.140625" bestFit="1" customWidth="1"/>
    <col min="262" max="262" width="8.85546875" bestFit="1" customWidth="1"/>
    <col min="263" max="263" width="16" customWidth="1"/>
    <col min="264" max="264" width="10.42578125" customWidth="1"/>
    <col min="265" max="265" width="10.28515625" customWidth="1"/>
    <col min="266" max="266" width="7.5703125" bestFit="1" customWidth="1"/>
    <col min="267" max="267" width="5" bestFit="1" customWidth="1"/>
    <col min="268" max="268" width="4.140625" bestFit="1" customWidth="1"/>
    <col min="269" max="271" width="5" bestFit="1" customWidth="1"/>
    <col min="272" max="272" width="4.140625" bestFit="1" customWidth="1"/>
    <col min="273" max="273" width="5" bestFit="1" customWidth="1"/>
    <col min="274" max="274" width="6.5703125" bestFit="1" customWidth="1"/>
    <col min="275" max="275" width="6.28515625" bestFit="1" customWidth="1"/>
    <col min="276" max="276" width="68.42578125" bestFit="1" customWidth="1"/>
    <col min="277" max="277" width="35.140625" bestFit="1" customWidth="1"/>
    <col min="278" max="278" width="6.140625" customWidth="1"/>
    <col min="518" max="518" width="8.85546875" bestFit="1" customWidth="1"/>
    <col min="519" max="519" width="16" customWidth="1"/>
    <col min="520" max="520" width="10.42578125" customWidth="1"/>
    <col min="521" max="521" width="10.28515625" customWidth="1"/>
    <col min="522" max="522" width="7.5703125" bestFit="1" customWidth="1"/>
    <col min="523" max="523" width="5" bestFit="1" customWidth="1"/>
    <col min="524" max="524" width="4.140625" bestFit="1" customWidth="1"/>
    <col min="525" max="527" width="5" bestFit="1" customWidth="1"/>
    <col min="528" max="528" width="4.140625" bestFit="1" customWidth="1"/>
    <col min="529" max="529" width="5" bestFit="1" customWidth="1"/>
    <col min="530" max="530" width="6.5703125" bestFit="1" customWidth="1"/>
    <col min="531" max="531" width="6.28515625" bestFit="1" customWidth="1"/>
    <col min="532" max="532" width="68.42578125" bestFit="1" customWidth="1"/>
    <col min="533" max="533" width="35.140625" bestFit="1" customWidth="1"/>
    <col min="534" max="534" width="6.140625" customWidth="1"/>
    <col min="774" max="774" width="8.85546875" bestFit="1" customWidth="1"/>
    <col min="775" max="775" width="16" customWidth="1"/>
    <col min="776" max="776" width="10.42578125" customWidth="1"/>
    <col min="777" max="777" width="10.28515625" customWidth="1"/>
    <col min="778" max="778" width="7.5703125" bestFit="1" customWidth="1"/>
    <col min="779" max="779" width="5" bestFit="1" customWidth="1"/>
    <col min="780" max="780" width="4.140625" bestFit="1" customWidth="1"/>
    <col min="781" max="783" width="5" bestFit="1" customWidth="1"/>
    <col min="784" max="784" width="4.140625" bestFit="1" customWidth="1"/>
    <col min="785" max="785" width="5" bestFit="1" customWidth="1"/>
    <col min="786" max="786" width="6.5703125" bestFit="1" customWidth="1"/>
    <col min="787" max="787" width="6.28515625" bestFit="1" customWidth="1"/>
    <col min="788" max="788" width="68.42578125" bestFit="1" customWidth="1"/>
    <col min="789" max="789" width="35.140625" bestFit="1" customWidth="1"/>
    <col min="790" max="790" width="6.140625" customWidth="1"/>
    <col min="1030" max="1030" width="8.85546875" bestFit="1" customWidth="1"/>
    <col min="1031" max="1031" width="16" customWidth="1"/>
    <col min="1032" max="1032" width="10.42578125" customWidth="1"/>
    <col min="1033" max="1033" width="10.28515625" customWidth="1"/>
    <col min="1034" max="1034" width="7.5703125" bestFit="1" customWidth="1"/>
    <col min="1035" max="1035" width="5" bestFit="1" customWidth="1"/>
    <col min="1036" max="1036" width="4.140625" bestFit="1" customWidth="1"/>
    <col min="1037" max="1039" width="5" bestFit="1" customWidth="1"/>
    <col min="1040" max="1040" width="4.140625" bestFit="1" customWidth="1"/>
    <col min="1041" max="1041" width="5" bestFit="1" customWidth="1"/>
    <col min="1042" max="1042" width="6.5703125" bestFit="1" customWidth="1"/>
    <col min="1043" max="1043" width="6.28515625" bestFit="1" customWidth="1"/>
    <col min="1044" max="1044" width="68.42578125" bestFit="1" customWidth="1"/>
    <col min="1045" max="1045" width="35.140625" bestFit="1" customWidth="1"/>
    <col min="1046" max="1046" width="6.140625" customWidth="1"/>
    <col min="1286" max="1286" width="8.85546875" bestFit="1" customWidth="1"/>
    <col min="1287" max="1287" width="16" customWidth="1"/>
    <col min="1288" max="1288" width="10.42578125" customWidth="1"/>
    <col min="1289" max="1289" width="10.28515625" customWidth="1"/>
    <col min="1290" max="1290" width="7.5703125" bestFit="1" customWidth="1"/>
    <col min="1291" max="1291" width="5" bestFit="1" customWidth="1"/>
    <col min="1292" max="1292" width="4.140625" bestFit="1" customWidth="1"/>
    <col min="1293" max="1295" width="5" bestFit="1" customWidth="1"/>
    <col min="1296" max="1296" width="4.140625" bestFit="1" customWidth="1"/>
    <col min="1297" max="1297" width="5" bestFit="1" customWidth="1"/>
    <col min="1298" max="1298" width="6.5703125" bestFit="1" customWidth="1"/>
    <col min="1299" max="1299" width="6.28515625" bestFit="1" customWidth="1"/>
    <col min="1300" max="1300" width="68.42578125" bestFit="1" customWidth="1"/>
    <col min="1301" max="1301" width="35.140625" bestFit="1" customWidth="1"/>
    <col min="1302" max="1302" width="6.140625" customWidth="1"/>
    <col min="1542" max="1542" width="8.85546875" bestFit="1" customWidth="1"/>
    <col min="1543" max="1543" width="16" customWidth="1"/>
    <col min="1544" max="1544" width="10.42578125" customWidth="1"/>
    <col min="1545" max="1545" width="10.28515625" customWidth="1"/>
    <col min="1546" max="1546" width="7.5703125" bestFit="1" customWidth="1"/>
    <col min="1547" max="1547" width="5" bestFit="1" customWidth="1"/>
    <col min="1548" max="1548" width="4.140625" bestFit="1" customWidth="1"/>
    <col min="1549" max="1551" width="5" bestFit="1" customWidth="1"/>
    <col min="1552" max="1552" width="4.140625" bestFit="1" customWidth="1"/>
    <col min="1553" max="1553" width="5" bestFit="1" customWidth="1"/>
    <col min="1554" max="1554" width="6.5703125" bestFit="1" customWidth="1"/>
    <col min="1555" max="1555" width="6.28515625" bestFit="1" customWidth="1"/>
    <col min="1556" max="1556" width="68.42578125" bestFit="1" customWidth="1"/>
    <col min="1557" max="1557" width="35.140625" bestFit="1" customWidth="1"/>
    <col min="1558" max="1558" width="6.140625" customWidth="1"/>
    <col min="1798" max="1798" width="8.85546875" bestFit="1" customWidth="1"/>
    <col min="1799" max="1799" width="16" customWidth="1"/>
    <col min="1800" max="1800" width="10.42578125" customWidth="1"/>
    <col min="1801" max="1801" width="10.28515625" customWidth="1"/>
    <col min="1802" max="1802" width="7.5703125" bestFit="1" customWidth="1"/>
    <col min="1803" max="1803" width="5" bestFit="1" customWidth="1"/>
    <col min="1804" max="1804" width="4.140625" bestFit="1" customWidth="1"/>
    <col min="1805" max="1807" width="5" bestFit="1" customWidth="1"/>
    <col min="1808" max="1808" width="4.140625" bestFit="1" customWidth="1"/>
    <col min="1809" max="1809" width="5" bestFit="1" customWidth="1"/>
    <col min="1810" max="1810" width="6.5703125" bestFit="1" customWidth="1"/>
    <col min="1811" max="1811" width="6.28515625" bestFit="1" customWidth="1"/>
    <col min="1812" max="1812" width="68.42578125" bestFit="1" customWidth="1"/>
    <col min="1813" max="1813" width="35.140625" bestFit="1" customWidth="1"/>
    <col min="1814" max="1814" width="6.140625" customWidth="1"/>
    <col min="2054" max="2054" width="8.85546875" bestFit="1" customWidth="1"/>
    <col min="2055" max="2055" width="16" customWidth="1"/>
    <col min="2056" max="2056" width="10.42578125" customWidth="1"/>
    <col min="2057" max="2057" width="10.28515625" customWidth="1"/>
    <col min="2058" max="2058" width="7.5703125" bestFit="1" customWidth="1"/>
    <col min="2059" max="2059" width="5" bestFit="1" customWidth="1"/>
    <col min="2060" max="2060" width="4.140625" bestFit="1" customWidth="1"/>
    <col min="2061" max="2063" width="5" bestFit="1" customWidth="1"/>
    <col min="2064" max="2064" width="4.140625" bestFit="1" customWidth="1"/>
    <col min="2065" max="2065" width="5" bestFit="1" customWidth="1"/>
    <col min="2066" max="2066" width="6.5703125" bestFit="1" customWidth="1"/>
    <col min="2067" max="2067" width="6.28515625" bestFit="1" customWidth="1"/>
    <col min="2068" max="2068" width="68.42578125" bestFit="1" customWidth="1"/>
    <col min="2069" max="2069" width="35.140625" bestFit="1" customWidth="1"/>
    <col min="2070" max="2070" width="6.140625" customWidth="1"/>
    <col min="2310" max="2310" width="8.85546875" bestFit="1" customWidth="1"/>
    <col min="2311" max="2311" width="16" customWidth="1"/>
    <col min="2312" max="2312" width="10.42578125" customWidth="1"/>
    <col min="2313" max="2313" width="10.28515625" customWidth="1"/>
    <col min="2314" max="2314" width="7.5703125" bestFit="1" customWidth="1"/>
    <col min="2315" max="2315" width="5" bestFit="1" customWidth="1"/>
    <col min="2316" max="2316" width="4.140625" bestFit="1" customWidth="1"/>
    <col min="2317" max="2319" width="5" bestFit="1" customWidth="1"/>
    <col min="2320" max="2320" width="4.140625" bestFit="1" customWidth="1"/>
    <col min="2321" max="2321" width="5" bestFit="1" customWidth="1"/>
    <col min="2322" max="2322" width="6.5703125" bestFit="1" customWidth="1"/>
    <col min="2323" max="2323" width="6.28515625" bestFit="1" customWidth="1"/>
    <col min="2324" max="2324" width="68.42578125" bestFit="1" customWidth="1"/>
    <col min="2325" max="2325" width="35.140625" bestFit="1" customWidth="1"/>
    <col min="2326" max="2326" width="6.140625" customWidth="1"/>
    <col min="2566" max="2566" width="8.85546875" bestFit="1" customWidth="1"/>
    <col min="2567" max="2567" width="16" customWidth="1"/>
    <col min="2568" max="2568" width="10.42578125" customWidth="1"/>
    <col min="2569" max="2569" width="10.28515625" customWidth="1"/>
    <col min="2570" max="2570" width="7.5703125" bestFit="1" customWidth="1"/>
    <col min="2571" max="2571" width="5" bestFit="1" customWidth="1"/>
    <col min="2572" max="2572" width="4.140625" bestFit="1" customWidth="1"/>
    <col min="2573" max="2575" width="5" bestFit="1" customWidth="1"/>
    <col min="2576" max="2576" width="4.140625" bestFit="1" customWidth="1"/>
    <col min="2577" max="2577" width="5" bestFit="1" customWidth="1"/>
    <col min="2578" max="2578" width="6.5703125" bestFit="1" customWidth="1"/>
    <col min="2579" max="2579" width="6.28515625" bestFit="1" customWidth="1"/>
    <col min="2580" max="2580" width="68.42578125" bestFit="1" customWidth="1"/>
    <col min="2581" max="2581" width="35.140625" bestFit="1" customWidth="1"/>
    <col min="2582" max="2582" width="6.140625" customWidth="1"/>
    <col min="2822" max="2822" width="8.85546875" bestFit="1" customWidth="1"/>
    <col min="2823" max="2823" width="16" customWidth="1"/>
    <col min="2824" max="2824" width="10.42578125" customWidth="1"/>
    <col min="2825" max="2825" width="10.28515625" customWidth="1"/>
    <col min="2826" max="2826" width="7.5703125" bestFit="1" customWidth="1"/>
    <col min="2827" max="2827" width="5" bestFit="1" customWidth="1"/>
    <col min="2828" max="2828" width="4.140625" bestFit="1" customWidth="1"/>
    <col min="2829" max="2831" width="5" bestFit="1" customWidth="1"/>
    <col min="2832" max="2832" width="4.140625" bestFit="1" customWidth="1"/>
    <col min="2833" max="2833" width="5" bestFit="1" customWidth="1"/>
    <col min="2834" max="2834" width="6.5703125" bestFit="1" customWidth="1"/>
    <col min="2835" max="2835" width="6.28515625" bestFit="1" customWidth="1"/>
    <col min="2836" max="2836" width="68.42578125" bestFit="1" customWidth="1"/>
    <col min="2837" max="2837" width="35.140625" bestFit="1" customWidth="1"/>
    <col min="2838" max="2838" width="6.140625" customWidth="1"/>
    <col min="3078" max="3078" width="8.85546875" bestFit="1" customWidth="1"/>
    <col min="3079" max="3079" width="16" customWidth="1"/>
    <col min="3080" max="3080" width="10.42578125" customWidth="1"/>
    <col min="3081" max="3081" width="10.28515625" customWidth="1"/>
    <col min="3082" max="3082" width="7.5703125" bestFit="1" customWidth="1"/>
    <col min="3083" max="3083" width="5" bestFit="1" customWidth="1"/>
    <col min="3084" max="3084" width="4.140625" bestFit="1" customWidth="1"/>
    <col min="3085" max="3087" width="5" bestFit="1" customWidth="1"/>
    <col min="3088" max="3088" width="4.140625" bestFit="1" customWidth="1"/>
    <col min="3089" max="3089" width="5" bestFit="1" customWidth="1"/>
    <col min="3090" max="3090" width="6.5703125" bestFit="1" customWidth="1"/>
    <col min="3091" max="3091" width="6.28515625" bestFit="1" customWidth="1"/>
    <col min="3092" max="3092" width="68.42578125" bestFit="1" customWidth="1"/>
    <col min="3093" max="3093" width="35.140625" bestFit="1" customWidth="1"/>
    <col min="3094" max="3094" width="6.140625" customWidth="1"/>
    <col min="3334" max="3334" width="8.85546875" bestFit="1" customWidth="1"/>
    <col min="3335" max="3335" width="16" customWidth="1"/>
    <col min="3336" max="3336" width="10.42578125" customWidth="1"/>
    <col min="3337" max="3337" width="10.28515625" customWidth="1"/>
    <col min="3338" max="3338" width="7.5703125" bestFit="1" customWidth="1"/>
    <col min="3339" max="3339" width="5" bestFit="1" customWidth="1"/>
    <col min="3340" max="3340" width="4.140625" bestFit="1" customWidth="1"/>
    <col min="3341" max="3343" width="5" bestFit="1" customWidth="1"/>
    <col min="3344" max="3344" width="4.140625" bestFit="1" customWidth="1"/>
    <col min="3345" max="3345" width="5" bestFit="1" customWidth="1"/>
    <col min="3346" max="3346" width="6.5703125" bestFit="1" customWidth="1"/>
    <col min="3347" max="3347" width="6.28515625" bestFit="1" customWidth="1"/>
    <col min="3348" max="3348" width="68.42578125" bestFit="1" customWidth="1"/>
    <col min="3349" max="3349" width="35.140625" bestFit="1" customWidth="1"/>
    <col min="3350" max="3350" width="6.140625" customWidth="1"/>
    <col min="3590" max="3590" width="8.85546875" bestFit="1" customWidth="1"/>
    <col min="3591" max="3591" width="16" customWidth="1"/>
    <col min="3592" max="3592" width="10.42578125" customWidth="1"/>
    <col min="3593" max="3593" width="10.28515625" customWidth="1"/>
    <col min="3594" max="3594" width="7.5703125" bestFit="1" customWidth="1"/>
    <col min="3595" max="3595" width="5" bestFit="1" customWidth="1"/>
    <col min="3596" max="3596" width="4.140625" bestFit="1" customWidth="1"/>
    <col min="3597" max="3599" width="5" bestFit="1" customWidth="1"/>
    <col min="3600" max="3600" width="4.140625" bestFit="1" customWidth="1"/>
    <col min="3601" max="3601" width="5" bestFit="1" customWidth="1"/>
    <col min="3602" max="3602" width="6.5703125" bestFit="1" customWidth="1"/>
    <col min="3603" max="3603" width="6.28515625" bestFit="1" customWidth="1"/>
    <col min="3604" max="3604" width="68.42578125" bestFit="1" customWidth="1"/>
    <col min="3605" max="3605" width="35.140625" bestFit="1" customWidth="1"/>
    <col min="3606" max="3606" width="6.140625" customWidth="1"/>
    <col min="3846" max="3846" width="8.85546875" bestFit="1" customWidth="1"/>
    <col min="3847" max="3847" width="16" customWidth="1"/>
    <col min="3848" max="3848" width="10.42578125" customWidth="1"/>
    <col min="3849" max="3849" width="10.28515625" customWidth="1"/>
    <col min="3850" max="3850" width="7.5703125" bestFit="1" customWidth="1"/>
    <col min="3851" max="3851" width="5" bestFit="1" customWidth="1"/>
    <col min="3852" max="3852" width="4.140625" bestFit="1" customWidth="1"/>
    <col min="3853" max="3855" width="5" bestFit="1" customWidth="1"/>
    <col min="3856" max="3856" width="4.140625" bestFit="1" customWidth="1"/>
    <col min="3857" max="3857" width="5" bestFit="1" customWidth="1"/>
    <col min="3858" max="3858" width="6.5703125" bestFit="1" customWidth="1"/>
    <col min="3859" max="3859" width="6.28515625" bestFit="1" customWidth="1"/>
    <col min="3860" max="3860" width="68.42578125" bestFit="1" customWidth="1"/>
    <col min="3861" max="3861" width="35.140625" bestFit="1" customWidth="1"/>
    <col min="3862" max="3862" width="6.140625" customWidth="1"/>
    <col min="4102" max="4102" width="8.85546875" bestFit="1" customWidth="1"/>
    <col min="4103" max="4103" width="16" customWidth="1"/>
    <col min="4104" max="4104" width="10.42578125" customWidth="1"/>
    <col min="4105" max="4105" width="10.28515625" customWidth="1"/>
    <col min="4106" max="4106" width="7.5703125" bestFit="1" customWidth="1"/>
    <col min="4107" max="4107" width="5" bestFit="1" customWidth="1"/>
    <col min="4108" max="4108" width="4.140625" bestFit="1" customWidth="1"/>
    <col min="4109" max="4111" width="5" bestFit="1" customWidth="1"/>
    <col min="4112" max="4112" width="4.140625" bestFit="1" customWidth="1"/>
    <col min="4113" max="4113" width="5" bestFit="1" customWidth="1"/>
    <col min="4114" max="4114" width="6.5703125" bestFit="1" customWidth="1"/>
    <col min="4115" max="4115" width="6.28515625" bestFit="1" customWidth="1"/>
    <col min="4116" max="4116" width="68.42578125" bestFit="1" customWidth="1"/>
    <col min="4117" max="4117" width="35.140625" bestFit="1" customWidth="1"/>
    <col min="4118" max="4118" width="6.140625" customWidth="1"/>
    <col min="4358" max="4358" width="8.85546875" bestFit="1" customWidth="1"/>
    <col min="4359" max="4359" width="16" customWidth="1"/>
    <col min="4360" max="4360" width="10.42578125" customWidth="1"/>
    <col min="4361" max="4361" width="10.28515625" customWidth="1"/>
    <col min="4362" max="4362" width="7.5703125" bestFit="1" customWidth="1"/>
    <col min="4363" max="4363" width="5" bestFit="1" customWidth="1"/>
    <col min="4364" max="4364" width="4.140625" bestFit="1" customWidth="1"/>
    <col min="4365" max="4367" width="5" bestFit="1" customWidth="1"/>
    <col min="4368" max="4368" width="4.140625" bestFit="1" customWidth="1"/>
    <col min="4369" max="4369" width="5" bestFit="1" customWidth="1"/>
    <col min="4370" max="4370" width="6.5703125" bestFit="1" customWidth="1"/>
    <col min="4371" max="4371" width="6.28515625" bestFit="1" customWidth="1"/>
    <col min="4372" max="4372" width="68.42578125" bestFit="1" customWidth="1"/>
    <col min="4373" max="4373" width="35.140625" bestFit="1" customWidth="1"/>
    <col min="4374" max="4374" width="6.140625" customWidth="1"/>
    <col min="4614" max="4614" width="8.85546875" bestFit="1" customWidth="1"/>
    <col min="4615" max="4615" width="16" customWidth="1"/>
    <col min="4616" max="4616" width="10.42578125" customWidth="1"/>
    <col min="4617" max="4617" width="10.28515625" customWidth="1"/>
    <col min="4618" max="4618" width="7.5703125" bestFit="1" customWidth="1"/>
    <col min="4619" max="4619" width="5" bestFit="1" customWidth="1"/>
    <col min="4620" max="4620" width="4.140625" bestFit="1" customWidth="1"/>
    <col min="4621" max="4623" width="5" bestFit="1" customWidth="1"/>
    <col min="4624" max="4624" width="4.140625" bestFit="1" customWidth="1"/>
    <col min="4625" max="4625" width="5" bestFit="1" customWidth="1"/>
    <col min="4626" max="4626" width="6.5703125" bestFit="1" customWidth="1"/>
    <col min="4627" max="4627" width="6.28515625" bestFit="1" customWidth="1"/>
    <col min="4628" max="4628" width="68.42578125" bestFit="1" customWidth="1"/>
    <col min="4629" max="4629" width="35.140625" bestFit="1" customWidth="1"/>
    <col min="4630" max="4630" width="6.140625" customWidth="1"/>
    <col min="4870" max="4870" width="8.85546875" bestFit="1" customWidth="1"/>
    <col min="4871" max="4871" width="16" customWidth="1"/>
    <col min="4872" max="4872" width="10.42578125" customWidth="1"/>
    <col min="4873" max="4873" width="10.28515625" customWidth="1"/>
    <col min="4874" max="4874" width="7.5703125" bestFit="1" customWidth="1"/>
    <col min="4875" max="4875" width="5" bestFit="1" customWidth="1"/>
    <col min="4876" max="4876" width="4.140625" bestFit="1" customWidth="1"/>
    <col min="4877" max="4879" width="5" bestFit="1" customWidth="1"/>
    <col min="4880" max="4880" width="4.140625" bestFit="1" customWidth="1"/>
    <col min="4881" max="4881" width="5" bestFit="1" customWidth="1"/>
    <col min="4882" max="4882" width="6.5703125" bestFit="1" customWidth="1"/>
    <col min="4883" max="4883" width="6.28515625" bestFit="1" customWidth="1"/>
    <col min="4884" max="4884" width="68.42578125" bestFit="1" customWidth="1"/>
    <col min="4885" max="4885" width="35.140625" bestFit="1" customWidth="1"/>
    <col min="4886" max="4886" width="6.140625" customWidth="1"/>
    <col min="5126" max="5126" width="8.85546875" bestFit="1" customWidth="1"/>
    <col min="5127" max="5127" width="16" customWidth="1"/>
    <col min="5128" max="5128" width="10.42578125" customWidth="1"/>
    <col min="5129" max="5129" width="10.28515625" customWidth="1"/>
    <col min="5130" max="5130" width="7.5703125" bestFit="1" customWidth="1"/>
    <col min="5131" max="5131" width="5" bestFit="1" customWidth="1"/>
    <col min="5132" max="5132" width="4.140625" bestFit="1" customWidth="1"/>
    <col min="5133" max="5135" width="5" bestFit="1" customWidth="1"/>
    <col min="5136" max="5136" width="4.140625" bestFit="1" customWidth="1"/>
    <col min="5137" max="5137" width="5" bestFit="1" customWidth="1"/>
    <col min="5138" max="5138" width="6.5703125" bestFit="1" customWidth="1"/>
    <col min="5139" max="5139" width="6.28515625" bestFit="1" customWidth="1"/>
    <col min="5140" max="5140" width="68.42578125" bestFit="1" customWidth="1"/>
    <col min="5141" max="5141" width="35.140625" bestFit="1" customWidth="1"/>
    <col min="5142" max="5142" width="6.140625" customWidth="1"/>
    <col min="5382" max="5382" width="8.85546875" bestFit="1" customWidth="1"/>
    <col min="5383" max="5383" width="16" customWidth="1"/>
    <col min="5384" max="5384" width="10.42578125" customWidth="1"/>
    <col min="5385" max="5385" width="10.28515625" customWidth="1"/>
    <col min="5386" max="5386" width="7.5703125" bestFit="1" customWidth="1"/>
    <col min="5387" max="5387" width="5" bestFit="1" customWidth="1"/>
    <col min="5388" max="5388" width="4.140625" bestFit="1" customWidth="1"/>
    <col min="5389" max="5391" width="5" bestFit="1" customWidth="1"/>
    <col min="5392" max="5392" width="4.140625" bestFit="1" customWidth="1"/>
    <col min="5393" max="5393" width="5" bestFit="1" customWidth="1"/>
    <col min="5394" max="5394" width="6.5703125" bestFit="1" customWidth="1"/>
    <col min="5395" max="5395" width="6.28515625" bestFit="1" customWidth="1"/>
    <col min="5396" max="5396" width="68.42578125" bestFit="1" customWidth="1"/>
    <col min="5397" max="5397" width="35.140625" bestFit="1" customWidth="1"/>
    <col min="5398" max="5398" width="6.140625" customWidth="1"/>
    <col min="5638" max="5638" width="8.85546875" bestFit="1" customWidth="1"/>
    <col min="5639" max="5639" width="16" customWidth="1"/>
    <col min="5640" max="5640" width="10.42578125" customWidth="1"/>
    <col min="5641" max="5641" width="10.28515625" customWidth="1"/>
    <col min="5642" max="5642" width="7.5703125" bestFit="1" customWidth="1"/>
    <col min="5643" max="5643" width="5" bestFit="1" customWidth="1"/>
    <col min="5644" max="5644" width="4.140625" bestFit="1" customWidth="1"/>
    <col min="5645" max="5647" width="5" bestFit="1" customWidth="1"/>
    <col min="5648" max="5648" width="4.140625" bestFit="1" customWidth="1"/>
    <col min="5649" max="5649" width="5" bestFit="1" customWidth="1"/>
    <col min="5650" max="5650" width="6.5703125" bestFit="1" customWidth="1"/>
    <col min="5651" max="5651" width="6.28515625" bestFit="1" customWidth="1"/>
    <col min="5652" max="5652" width="68.42578125" bestFit="1" customWidth="1"/>
    <col min="5653" max="5653" width="35.140625" bestFit="1" customWidth="1"/>
    <col min="5654" max="5654" width="6.140625" customWidth="1"/>
    <col min="5894" max="5894" width="8.85546875" bestFit="1" customWidth="1"/>
    <col min="5895" max="5895" width="16" customWidth="1"/>
    <col min="5896" max="5896" width="10.42578125" customWidth="1"/>
    <col min="5897" max="5897" width="10.28515625" customWidth="1"/>
    <col min="5898" max="5898" width="7.5703125" bestFit="1" customWidth="1"/>
    <col min="5899" max="5899" width="5" bestFit="1" customWidth="1"/>
    <col min="5900" max="5900" width="4.140625" bestFit="1" customWidth="1"/>
    <col min="5901" max="5903" width="5" bestFit="1" customWidth="1"/>
    <col min="5904" max="5904" width="4.140625" bestFit="1" customWidth="1"/>
    <col min="5905" max="5905" width="5" bestFit="1" customWidth="1"/>
    <col min="5906" max="5906" width="6.5703125" bestFit="1" customWidth="1"/>
    <col min="5907" max="5907" width="6.28515625" bestFit="1" customWidth="1"/>
    <col min="5908" max="5908" width="68.42578125" bestFit="1" customWidth="1"/>
    <col min="5909" max="5909" width="35.140625" bestFit="1" customWidth="1"/>
    <col min="5910" max="5910" width="6.140625" customWidth="1"/>
    <col min="6150" max="6150" width="8.85546875" bestFit="1" customWidth="1"/>
    <col min="6151" max="6151" width="16" customWidth="1"/>
    <col min="6152" max="6152" width="10.42578125" customWidth="1"/>
    <col min="6153" max="6153" width="10.28515625" customWidth="1"/>
    <col min="6154" max="6154" width="7.5703125" bestFit="1" customWidth="1"/>
    <col min="6155" max="6155" width="5" bestFit="1" customWidth="1"/>
    <col min="6156" max="6156" width="4.140625" bestFit="1" customWidth="1"/>
    <col min="6157" max="6159" width="5" bestFit="1" customWidth="1"/>
    <col min="6160" max="6160" width="4.140625" bestFit="1" customWidth="1"/>
    <col min="6161" max="6161" width="5" bestFit="1" customWidth="1"/>
    <col min="6162" max="6162" width="6.5703125" bestFit="1" customWidth="1"/>
    <col min="6163" max="6163" width="6.28515625" bestFit="1" customWidth="1"/>
    <col min="6164" max="6164" width="68.42578125" bestFit="1" customWidth="1"/>
    <col min="6165" max="6165" width="35.140625" bestFit="1" customWidth="1"/>
    <col min="6166" max="6166" width="6.140625" customWidth="1"/>
    <col min="6406" max="6406" width="8.85546875" bestFit="1" customWidth="1"/>
    <col min="6407" max="6407" width="16" customWidth="1"/>
    <col min="6408" max="6408" width="10.42578125" customWidth="1"/>
    <col min="6409" max="6409" width="10.28515625" customWidth="1"/>
    <col min="6410" max="6410" width="7.5703125" bestFit="1" customWidth="1"/>
    <col min="6411" max="6411" width="5" bestFit="1" customWidth="1"/>
    <col min="6412" max="6412" width="4.140625" bestFit="1" customWidth="1"/>
    <col min="6413" max="6415" width="5" bestFit="1" customWidth="1"/>
    <col min="6416" max="6416" width="4.140625" bestFit="1" customWidth="1"/>
    <col min="6417" max="6417" width="5" bestFit="1" customWidth="1"/>
    <col min="6418" max="6418" width="6.5703125" bestFit="1" customWidth="1"/>
    <col min="6419" max="6419" width="6.28515625" bestFit="1" customWidth="1"/>
    <col min="6420" max="6420" width="68.42578125" bestFit="1" customWidth="1"/>
    <col min="6421" max="6421" width="35.140625" bestFit="1" customWidth="1"/>
    <col min="6422" max="6422" width="6.140625" customWidth="1"/>
    <col min="6662" max="6662" width="8.85546875" bestFit="1" customWidth="1"/>
    <col min="6663" max="6663" width="16" customWidth="1"/>
    <col min="6664" max="6664" width="10.42578125" customWidth="1"/>
    <col min="6665" max="6665" width="10.28515625" customWidth="1"/>
    <col min="6666" max="6666" width="7.5703125" bestFit="1" customWidth="1"/>
    <col min="6667" max="6667" width="5" bestFit="1" customWidth="1"/>
    <col min="6668" max="6668" width="4.140625" bestFit="1" customWidth="1"/>
    <col min="6669" max="6671" width="5" bestFit="1" customWidth="1"/>
    <col min="6672" max="6672" width="4.140625" bestFit="1" customWidth="1"/>
    <col min="6673" max="6673" width="5" bestFit="1" customWidth="1"/>
    <col min="6674" max="6674" width="6.5703125" bestFit="1" customWidth="1"/>
    <col min="6675" max="6675" width="6.28515625" bestFit="1" customWidth="1"/>
    <col min="6676" max="6676" width="68.42578125" bestFit="1" customWidth="1"/>
    <col min="6677" max="6677" width="35.140625" bestFit="1" customWidth="1"/>
    <col min="6678" max="6678" width="6.140625" customWidth="1"/>
    <col min="6918" max="6918" width="8.85546875" bestFit="1" customWidth="1"/>
    <col min="6919" max="6919" width="16" customWidth="1"/>
    <col min="6920" max="6920" width="10.42578125" customWidth="1"/>
    <col min="6921" max="6921" width="10.28515625" customWidth="1"/>
    <col min="6922" max="6922" width="7.5703125" bestFit="1" customWidth="1"/>
    <col min="6923" max="6923" width="5" bestFit="1" customWidth="1"/>
    <col min="6924" max="6924" width="4.140625" bestFit="1" customWidth="1"/>
    <col min="6925" max="6927" width="5" bestFit="1" customWidth="1"/>
    <col min="6928" max="6928" width="4.140625" bestFit="1" customWidth="1"/>
    <col min="6929" max="6929" width="5" bestFit="1" customWidth="1"/>
    <col min="6930" max="6930" width="6.5703125" bestFit="1" customWidth="1"/>
    <col min="6931" max="6931" width="6.28515625" bestFit="1" customWidth="1"/>
    <col min="6932" max="6932" width="68.42578125" bestFit="1" customWidth="1"/>
    <col min="6933" max="6933" width="35.140625" bestFit="1" customWidth="1"/>
    <col min="6934" max="6934" width="6.140625" customWidth="1"/>
    <col min="7174" max="7174" width="8.85546875" bestFit="1" customWidth="1"/>
    <col min="7175" max="7175" width="16" customWidth="1"/>
    <col min="7176" max="7176" width="10.42578125" customWidth="1"/>
    <col min="7177" max="7177" width="10.28515625" customWidth="1"/>
    <col min="7178" max="7178" width="7.5703125" bestFit="1" customWidth="1"/>
    <col min="7179" max="7179" width="5" bestFit="1" customWidth="1"/>
    <col min="7180" max="7180" width="4.140625" bestFit="1" customWidth="1"/>
    <col min="7181" max="7183" width="5" bestFit="1" customWidth="1"/>
    <col min="7184" max="7184" width="4.140625" bestFit="1" customWidth="1"/>
    <col min="7185" max="7185" width="5" bestFit="1" customWidth="1"/>
    <col min="7186" max="7186" width="6.5703125" bestFit="1" customWidth="1"/>
    <col min="7187" max="7187" width="6.28515625" bestFit="1" customWidth="1"/>
    <col min="7188" max="7188" width="68.42578125" bestFit="1" customWidth="1"/>
    <col min="7189" max="7189" width="35.140625" bestFit="1" customWidth="1"/>
    <col min="7190" max="7190" width="6.140625" customWidth="1"/>
    <col min="7430" max="7430" width="8.85546875" bestFit="1" customWidth="1"/>
    <col min="7431" max="7431" width="16" customWidth="1"/>
    <col min="7432" max="7432" width="10.42578125" customWidth="1"/>
    <col min="7433" max="7433" width="10.28515625" customWidth="1"/>
    <col min="7434" max="7434" width="7.5703125" bestFit="1" customWidth="1"/>
    <col min="7435" max="7435" width="5" bestFit="1" customWidth="1"/>
    <col min="7436" max="7436" width="4.140625" bestFit="1" customWidth="1"/>
    <col min="7437" max="7439" width="5" bestFit="1" customWidth="1"/>
    <col min="7440" max="7440" width="4.140625" bestFit="1" customWidth="1"/>
    <col min="7441" max="7441" width="5" bestFit="1" customWidth="1"/>
    <col min="7442" max="7442" width="6.5703125" bestFit="1" customWidth="1"/>
    <col min="7443" max="7443" width="6.28515625" bestFit="1" customWidth="1"/>
    <col min="7444" max="7444" width="68.42578125" bestFit="1" customWidth="1"/>
    <col min="7445" max="7445" width="35.140625" bestFit="1" customWidth="1"/>
    <col min="7446" max="7446" width="6.140625" customWidth="1"/>
    <col min="7686" max="7686" width="8.85546875" bestFit="1" customWidth="1"/>
    <col min="7687" max="7687" width="16" customWidth="1"/>
    <col min="7688" max="7688" width="10.42578125" customWidth="1"/>
    <col min="7689" max="7689" width="10.28515625" customWidth="1"/>
    <col min="7690" max="7690" width="7.5703125" bestFit="1" customWidth="1"/>
    <col min="7691" max="7691" width="5" bestFit="1" customWidth="1"/>
    <col min="7692" max="7692" width="4.140625" bestFit="1" customWidth="1"/>
    <col min="7693" max="7695" width="5" bestFit="1" customWidth="1"/>
    <col min="7696" max="7696" width="4.140625" bestFit="1" customWidth="1"/>
    <col min="7697" max="7697" width="5" bestFit="1" customWidth="1"/>
    <col min="7698" max="7698" width="6.5703125" bestFit="1" customWidth="1"/>
    <col min="7699" max="7699" width="6.28515625" bestFit="1" customWidth="1"/>
    <col min="7700" max="7700" width="68.42578125" bestFit="1" customWidth="1"/>
    <col min="7701" max="7701" width="35.140625" bestFit="1" customWidth="1"/>
    <col min="7702" max="7702" width="6.140625" customWidth="1"/>
    <col min="7942" max="7942" width="8.85546875" bestFit="1" customWidth="1"/>
    <col min="7943" max="7943" width="16" customWidth="1"/>
    <col min="7944" max="7944" width="10.42578125" customWidth="1"/>
    <col min="7945" max="7945" width="10.28515625" customWidth="1"/>
    <col min="7946" max="7946" width="7.5703125" bestFit="1" customWidth="1"/>
    <col min="7947" max="7947" width="5" bestFit="1" customWidth="1"/>
    <col min="7948" max="7948" width="4.140625" bestFit="1" customWidth="1"/>
    <col min="7949" max="7951" width="5" bestFit="1" customWidth="1"/>
    <col min="7952" max="7952" width="4.140625" bestFit="1" customWidth="1"/>
    <col min="7953" max="7953" width="5" bestFit="1" customWidth="1"/>
    <col min="7954" max="7954" width="6.5703125" bestFit="1" customWidth="1"/>
    <col min="7955" max="7955" width="6.28515625" bestFit="1" customWidth="1"/>
    <col min="7956" max="7956" width="68.42578125" bestFit="1" customWidth="1"/>
    <col min="7957" max="7957" width="35.140625" bestFit="1" customWidth="1"/>
    <col min="7958" max="7958" width="6.140625" customWidth="1"/>
    <col min="8198" max="8198" width="8.85546875" bestFit="1" customWidth="1"/>
    <col min="8199" max="8199" width="16" customWidth="1"/>
    <col min="8200" max="8200" width="10.42578125" customWidth="1"/>
    <col min="8201" max="8201" width="10.28515625" customWidth="1"/>
    <col min="8202" max="8202" width="7.5703125" bestFit="1" customWidth="1"/>
    <col min="8203" max="8203" width="5" bestFit="1" customWidth="1"/>
    <col min="8204" max="8204" width="4.140625" bestFit="1" customWidth="1"/>
    <col min="8205" max="8207" width="5" bestFit="1" customWidth="1"/>
    <col min="8208" max="8208" width="4.140625" bestFit="1" customWidth="1"/>
    <col min="8209" max="8209" width="5" bestFit="1" customWidth="1"/>
    <col min="8210" max="8210" width="6.5703125" bestFit="1" customWidth="1"/>
    <col min="8211" max="8211" width="6.28515625" bestFit="1" customWidth="1"/>
    <col min="8212" max="8212" width="68.42578125" bestFit="1" customWidth="1"/>
    <col min="8213" max="8213" width="35.140625" bestFit="1" customWidth="1"/>
    <col min="8214" max="8214" width="6.140625" customWidth="1"/>
    <col min="8454" max="8454" width="8.85546875" bestFit="1" customWidth="1"/>
    <col min="8455" max="8455" width="16" customWidth="1"/>
    <col min="8456" max="8456" width="10.42578125" customWidth="1"/>
    <col min="8457" max="8457" width="10.28515625" customWidth="1"/>
    <col min="8458" max="8458" width="7.5703125" bestFit="1" customWidth="1"/>
    <col min="8459" max="8459" width="5" bestFit="1" customWidth="1"/>
    <col min="8460" max="8460" width="4.140625" bestFit="1" customWidth="1"/>
    <col min="8461" max="8463" width="5" bestFit="1" customWidth="1"/>
    <col min="8464" max="8464" width="4.140625" bestFit="1" customWidth="1"/>
    <col min="8465" max="8465" width="5" bestFit="1" customWidth="1"/>
    <col min="8466" max="8466" width="6.5703125" bestFit="1" customWidth="1"/>
    <col min="8467" max="8467" width="6.28515625" bestFit="1" customWidth="1"/>
    <col min="8468" max="8468" width="68.42578125" bestFit="1" customWidth="1"/>
    <col min="8469" max="8469" width="35.140625" bestFit="1" customWidth="1"/>
    <col min="8470" max="8470" width="6.140625" customWidth="1"/>
    <col min="8710" max="8710" width="8.85546875" bestFit="1" customWidth="1"/>
    <col min="8711" max="8711" width="16" customWidth="1"/>
    <col min="8712" max="8712" width="10.42578125" customWidth="1"/>
    <col min="8713" max="8713" width="10.28515625" customWidth="1"/>
    <col min="8714" max="8714" width="7.5703125" bestFit="1" customWidth="1"/>
    <col min="8715" max="8715" width="5" bestFit="1" customWidth="1"/>
    <col min="8716" max="8716" width="4.140625" bestFit="1" customWidth="1"/>
    <col min="8717" max="8719" width="5" bestFit="1" customWidth="1"/>
    <col min="8720" max="8720" width="4.140625" bestFit="1" customWidth="1"/>
    <col min="8721" max="8721" width="5" bestFit="1" customWidth="1"/>
    <col min="8722" max="8722" width="6.5703125" bestFit="1" customWidth="1"/>
    <col min="8723" max="8723" width="6.28515625" bestFit="1" customWidth="1"/>
    <col min="8724" max="8724" width="68.42578125" bestFit="1" customWidth="1"/>
    <col min="8725" max="8725" width="35.140625" bestFit="1" customWidth="1"/>
    <col min="8726" max="8726" width="6.140625" customWidth="1"/>
    <col min="8966" max="8966" width="8.85546875" bestFit="1" customWidth="1"/>
    <col min="8967" max="8967" width="16" customWidth="1"/>
    <col min="8968" max="8968" width="10.42578125" customWidth="1"/>
    <col min="8969" max="8969" width="10.28515625" customWidth="1"/>
    <col min="8970" max="8970" width="7.5703125" bestFit="1" customWidth="1"/>
    <col min="8971" max="8971" width="5" bestFit="1" customWidth="1"/>
    <col min="8972" max="8972" width="4.140625" bestFit="1" customWidth="1"/>
    <col min="8973" max="8975" width="5" bestFit="1" customWidth="1"/>
    <col min="8976" max="8976" width="4.140625" bestFit="1" customWidth="1"/>
    <col min="8977" max="8977" width="5" bestFit="1" customWidth="1"/>
    <col min="8978" max="8978" width="6.5703125" bestFit="1" customWidth="1"/>
    <col min="8979" max="8979" width="6.28515625" bestFit="1" customWidth="1"/>
    <col min="8980" max="8980" width="68.42578125" bestFit="1" customWidth="1"/>
    <col min="8981" max="8981" width="35.140625" bestFit="1" customWidth="1"/>
    <col min="8982" max="8982" width="6.140625" customWidth="1"/>
    <col min="9222" max="9222" width="8.85546875" bestFit="1" customWidth="1"/>
    <col min="9223" max="9223" width="16" customWidth="1"/>
    <col min="9224" max="9224" width="10.42578125" customWidth="1"/>
    <col min="9225" max="9225" width="10.28515625" customWidth="1"/>
    <col min="9226" max="9226" width="7.5703125" bestFit="1" customWidth="1"/>
    <col min="9227" max="9227" width="5" bestFit="1" customWidth="1"/>
    <col min="9228" max="9228" width="4.140625" bestFit="1" customWidth="1"/>
    <col min="9229" max="9231" width="5" bestFit="1" customWidth="1"/>
    <col min="9232" max="9232" width="4.140625" bestFit="1" customWidth="1"/>
    <col min="9233" max="9233" width="5" bestFit="1" customWidth="1"/>
    <col min="9234" max="9234" width="6.5703125" bestFit="1" customWidth="1"/>
    <col min="9235" max="9235" width="6.28515625" bestFit="1" customWidth="1"/>
    <col min="9236" max="9236" width="68.42578125" bestFit="1" customWidth="1"/>
    <col min="9237" max="9237" width="35.140625" bestFit="1" customWidth="1"/>
    <col min="9238" max="9238" width="6.140625" customWidth="1"/>
    <col min="9478" max="9478" width="8.85546875" bestFit="1" customWidth="1"/>
    <col min="9479" max="9479" width="16" customWidth="1"/>
    <col min="9480" max="9480" width="10.42578125" customWidth="1"/>
    <col min="9481" max="9481" width="10.28515625" customWidth="1"/>
    <col min="9482" max="9482" width="7.5703125" bestFit="1" customWidth="1"/>
    <col min="9483" max="9483" width="5" bestFit="1" customWidth="1"/>
    <col min="9484" max="9484" width="4.140625" bestFit="1" customWidth="1"/>
    <col min="9485" max="9487" width="5" bestFit="1" customWidth="1"/>
    <col min="9488" max="9488" width="4.140625" bestFit="1" customWidth="1"/>
    <col min="9489" max="9489" width="5" bestFit="1" customWidth="1"/>
    <col min="9490" max="9490" width="6.5703125" bestFit="1" customWidth="1"/>
    <col min="9491" max="9491" width="6.28515625" bestFit="1" customWidth="1"/>
    <col min="9492" max="9492" width="68.42578125" bestFit="1" customWidth="1"/>
    <col min="9493" max="9493" width="35.140625" bestFit="1" customWidth="1"/>
    <col min="9494" max="9494" width="6.140625" customWidth="1"/>
    <col min="9734" max="9734" width="8.85546875" bestFit="1" customWidth="1"/>
    <col min="9735" max="9735" width="16" customWidth="1"/>
    <col min="9736" max="9736" width="10.42578125" customWidth="1"/>
    <col min="9737" max="9737" width="10.28515625" customWidth="1"/>
    <col min="9738" max="9738" width="7.5703125" bestFit="1" customWidth="1"/>
    <col min="9739" max="9739" width="5" bestFit="1" customWidth="1"/>
    <col min="9740" max="9740" width="4.140625" bestFit="1" customWidth="1"/>
    <col min="9741" max="9743" width="5" bestFit="1" customWidth="1"/>
    <col min="9744" max="9744" width="4.140625" bestFit="1" customWidth="1"/>
    <col min="9745" max="9745" width="5" bestFit="1" customWidth="1"/>
    <col min="9746" max="9746" width="6.5703125" bestFit="1" customWidth="1"/>
    <col min="9747" max="9747" width="6.28515625" bestFit="1" customWidth="1"/>
    <col min="9748" max="9748" width="68.42578125" bestFit="1" customWidth="1"/>
    <col min="9749" max="9749" width="35.140625" bestFit="1" customWidth="1"/>
    <col min="9750" max="9750" width="6.140625" customWidth="1"/>
    <col min="9990" max="9990" width="8.85546875" bestFit="1" customWidth="1"/>
    <col min="9991" max="9991" width="16" customWidth="1"/>
    <col min="9992" max="9992" width="10.42578125" customWidth="1"/>
    <col min="9993" max="9993" width="10.28515625" customWidth="1"/>
    <col min="9994" max="9994" width="7.5703125" bestFit="1" customWidth="1"/>
    <col min="9995" max="9995" width="5" bestFit="1" customWidth="1"/>
    <col min="9996" max="9996" width="4.140625" bestFit="1" customWidth="1"/>
    <col min="9997" max="9999" width="5" bestFit="1" customWidth="1"/>
    <col min="10000" max="10000" width="4.140625" bestFit="1" customWidth="1"/>
    <col min="10001" max="10001" width="5" bestFit="1" customWidth="1"/>
    <col min="10002" max="10002" width="6.5703125" bestFit="1" customWidth="1"/>
    <col min="10003" max="10003" width="6.28515625" bestFit="1" customWidth="1"/>
    <col min="10004" max="10004" width="68.42578125" bestFit="1" customWidth="1"/>
    <col min="10005" max="10005" width="35.140625" bestFit="1" customWidth="1"/>
    <col min="10006" max="10006" width="6.140625" customWidth="1"/>
    <col min="10246" max="10246" width="8.85546875" bestFit="1" customWidth="1"/>
    <col min="10247" max="10247" width="16" customWidth="1"/>
    <col min="10248" max="10248" width="10.42578125" customWidth="1"/>
    <col min="10249" max="10249" width="10.28515625" customWidth="1"/>
    <col min="10250" max="10250" width="7.5703125" bestFit="1" customWidth="1"/>
    <col min="10251" max="10251" width="5" bestFit="1" customWidth="1"/>
    <col min="10252" max="10252" width="4.140625" bestFit="1" customWidth="1"/>
    <col min="10253" max="10255" width="5" bestFit="1" customWidth="1"/>
    <col min="10256" max="10256" width="4.140625" bestFit="1" customWidth="1"/>
    <col min="10257" max="10257" width="5" bestFit="1" customWidth="1"/>
    <col min="10258" max="10258" width="6.5703125" bestFit="1" customWidth="1"/>
    <col min="10259" max="10259" width="6.28515625" bestFit="1" customWidth="1"/>
    <col min="10260" max="10260" width="68.42578125" bestFit="1" customWidth="1"/>
    <col min="10261" max="10261" width="35.140625" bestFit="1" customWidth="1"/>
    <col min="10262" max="10262" width="6.140625" customWidth="1"/>
    <col min="10502" max="10502" width="8.85546875" bestFit="1" customWidth="1"/>
    <col min="10503" max="10503" width="16" customWidth="1"/>
    <col min="10504" max="10504" width="10.42578125" customWidth="1"/>
    <col min="10505" max="10505" width="10.28515625" customWidth="1"/>
    <col min="10506" max="10506" width="7.5703125" bestFit="1" customWidth="1"/>
    <col min="10507" max="10507" width="5" bestFit="1" customWidth="1"/>
    <col min="10508" max="10508" width="4.140625" bestFit="1" customWidth="1"/>
    <col min="10509" max="10511" width="5" bestFit="1" customWidth="1"/>
    <col min="10512" max="10512" width="4.140625" bestFit="1" customWidth="1"/>
    <col min="10513" max="10513" width="5" bestFit="1" customWidth="1"/>
    <col min="10514" max="10514" width="6.5703125" bestFit="1" customWidth="1"/>
    <col min="10515" max="10515" width="6.28515625" bestFit="1" customWidth="1"/>
    <col min="10516" max="10516" width="68.42578125" bestFit="1" customWidth="1"/>
    <col min="10517" max="10517" width="35.140625" bestFit="1" customWidth="1"/>
    <col min="10518" max="10518" width="6.140625" customWidth="1"/>
    <col min="10758" max="10758" width="8.85546875" bestFit="1" customWidth="1"/>
    <col min="10759" max="10759" width="16" customWidth="1"/>
    <col min="10760" max="10760" width="10.42578125" customWidth="1"/>
    <col min="10761" max="10761" width="10.28515625" customWidth="1"/>
    <col min="10762" max="10762" width="7.5703125" bestFit="1" customWidth="1"/>
    <col min="10763" max="10763" width="5" bestFit="1" customWidth="1"/>
    <col min="10764" max="10764" width="4.140625" bestFit="1" customWidth="1"/>
    <col min="10765" max="10767" width="5" bestFit="1" customWidth="1"/>
    <col min="10768" max="10768" width="4.140625" bestFit="1" customWidth="1"/>
    <col min="10769" max="10769" width="5" bestFit="1" customWidth="1"/>
    <col min="10770" max="10770" width="6.5703125" bestFit="1" customWidth="1"/>
    <col min="10771" max="10771" width="6.28515625" bestFit="1" customWidth="1"/>
    <col min="10772" max="10772" width="68.42578125" bestFit="1" customWidth="1"/>
    <col min="10773" max="10773" width="35.140625" bestFit="1" customWidth="1"/>
    <col min="10774" max="10774" width="6.140625" customWidth="1"/>
    <col min="11014" max="11014" width="8.85546875" bestFit="1" customWidth="1"/>
    <col min="11015" max="11015" width="16" customWidth="1"/>
    <col min="11016" max="11016" width="10.42578125" customWidth="1"/>
    <col min="11017" max="11017" width="10.28515625" customWidth="1"/>
    <col min="11018" max="11018" width="7.5703125" bestFit="1" customWidth="1"/>
    <col min="11019" max="11019" width="5" bestFit="1" customWidth="1"/>
    <col min="11020" max="11020" width="4.140625" bestFit="1" customWidth="1"/>
    <col min="11021" max="11023" width="5" bestFit="1" customWidth="1"/>
    <col min="11024" max="11024" width="4.140625" bestFit="1" customWidth="1"/>
    <col min="11025" max="11025" width="5" bestFit="1" customWidth="1"/>
    <col min="11026" max="11026" width="6.5703125" bestFit="1" customWidth="1"/>
    <col min="11027" max="11027" width="6.28515625" bestFit="1" customWidth="1"/>
    <col min="11028" max="11028" width="68.42578125" bestFit="1" customWidth="1"/>
    <col min="11029" max="11029" width="35.140625" bestFit="1" customWidth="1"/>
    <col min="11030" max="11030" width="6.140625" customWidth="1"/>
    <col min="11270" max="11270" width="8.85546875" bestFit="1" customWidth="1"/>
    <col min="11271" max="11271" width="16" customWidth="1"/>
    <col min="11272" max="11272" width="10.42578125" customWidth="1"/>
    <col min="11273" max="11273" width="10.28515625" customWidth="1"/>
    <col min="11274" max="11274" width="7.5703125" bestFit="1" customWidth="1"/>
    <col min="11275" max="11275" width="5" bestFit="1" customWidth="1"/>
    <col min="11276" max="11276" width="4.140625" bestFit="1" customWidth="1"/>
    <col min="11277" max="11279" width="5" bestFit="1" customWidth="1"/>
    <col min="11280" max="11280" width="4.140625" bestFit="1" customWidth="1"/>
    <col min="11281" max="11281" width="5" bestFit="1" customWidth="1"/>
    <col min="11282" max="11282" width="6.5703125" bestFit="1" customWidth="1"/>
    <col min="11283" max="11283" width="6.28515625" bestFit="1" customWidth="1"/>
    <col min="11284" max="11284" width="68.42578125" bestFit="1" customWidth="1"/>
    <col min="11285" max="11285" width="35.140625" bestFit="1" customWidth="1"/>
    <col min="11286" max="11286" width="6.140625" customWidth="1"/>
    <col min="11526" max="11526" width="8.85546875" bestFit="1" customWidth="1"/>
    <col min="11527" max="11527" width="16" customWidth="1"/>
    <col min="11528" max="11528" width="10.42578125" customWidth="1"/>
    <col min="11529" max="11529" width="10.28515625" customWidth="1"/>
    <col min="11530" max="11530" width="7.5703125" bestFit="1" customWidth="1"/>
    <col min="11531" max="11531" width="5" bestFit="1" customWidth="1"/>
    <col min="11532" max="11532" width="4.140625" bestFit="1" customWidth="1"/>
    <col min="11533" max="11535" width="5" bestFit="1" customWidth="1"/>
    <col min="11536" max="11536" width="4.140625" bestFit="1" customWidth="1"/>
    <col min="11537" max="11537" width="5" bestFit="1" customWidth="1"/>
    <col min="11538" max="11538" width="6.5703125" bestFit="1" customWidth="1"/>
    <col min="11539" max="11539" width="6.28515625" bestFit="1" customWidth="1"/>
    <col min="11540" max="11540" width="68.42578125" bestFit="1" customWidth="1"/>
    <col min="11541" max="11541" width="35.140625" bestFit="1" customWidth="1"/>
    <col min="11542" max="11542" width="6.140625" customWidth="1"/>
    <col min="11782" max="11782" width="8.85546875" bestFit="1" customWidth="1"/>
    <col min="11783" max="11783" width="16" customWidth="1"/>
    <col min="11784" max="11784" width="10.42578125" customWidth="1"/>
    <col min="11785" max="11785" width="10.28515625" customWidth="1"/>
    <col min="11786" max="11786" width="7.5703125" bestFit="1" customWidth="1"/>
    <col min="11787" max="11787" width="5" bestFit="1" customWidth="1"/>
    <col min="11788" max="11788" width="4.140625" bestFit="1" customWidth="1"/>
    <col min="11789" max="11791" width="5" bestFit="1" customWidth="1"/>
    <col min="11792" max="11792" width="4.140625" bestFit="1" customWidth="1"/>
    <col min="11793" max="11793" width="5" bestFit="1" customWidth="1"/>
    <col min="11794" max="11794" width="6.5703125" bestFit="1" customWidth="1"/>
    <col min="11795" max="11795" width="6.28515625" bestFit="1" customWidth="1"/>
    <col min="11796" max="11796" width="68.42578125" bestFit="1" customWidth="1"/>
    <col min="11797" max="11797" width="35.140625" bestFit="1" customWidth="1"/>
    <col min="11798" max="11798" width="6.140625" customWidth="1"/>
    <col min="12038" max="12038" width="8.85546875" bestFit="1" customWidth="1"/>
    <col min="12039" max="12039" width="16" customWidth="1"/>
    <col min="12040" max="12040" width="10.42578125" customWidth="1"/>
    <col min="12041" max="12041" width="10.28515625" customWidth="1"/>
    <col min="12042" max="12042" width="7.5703125" bestFit="1" customWidth="1"/>
    <col min="12043" max="12043" width="5" bestFit="1" customWidth="1"/>
    <col min="12044" max="12044" width="4.140625" bestFit="1" customWidth="1"/>
    <col min="12045" max="12047" width="5" bestFit="1" customWidth="1"/>
    <col min="12048" max="12048" width="4.140625" bestFit="1" customWidth="1"/>
    <col min="12049" max="12049" width="5" bestFit="1" customWidth="1"/>
    <col min="12050" max="12050" width="6.5703125" bestFit="1" customWidth="1"/>
    <col min="12051" max="12051" width="6.28515625" bestFit="1" customWidth="1"/>
    <col min="12052" max="12052" width="68.42578125" bestFit="1" customWidth="1"/>
    <col min="12053" max="12053" width="35.140625" bestFit="1" customWidth="1"/>
    <col min="12054" max="12054" width="6.140625" customWidth="1"/>
    <col min="12294" max="12294" width="8.85546875" bestFit="1" customWidth="1"/>
    <col min="12295" max="12295" width="16" customWidth="1"/>
    <col min="12296" max="12296" width="10.42578125" customWidth="1"/>
    <col min="12297" max="12297" width="10.28515625" customWidth="1"/>
    <col min="12298" max="12298" width="7.5703125" bestFit="1" customWidth="1"/>
    <col min="12299" max="12299" width="5" bestFit="1" customWidth="1"/>
    <col min="12300" max="12300" width="4.140625" bestFit="1" customWidth="1"/>
    <col min="12301" max="12303" width="5" bestFit="1" customWidth="1"/>
    <col min="12304" max="12304" width="4.140625" bestFit="1" customWidth="1"/>
    <col min="12305" max="12305" width="5" bestFit="1" customWidth="1"/>
    <col min="12306" max="12306" width="6.5703125" bestFit="1" customWidth="1"/>
    <col min="12307" max="12307" width="6.28515625" bestFit="1" customWidth="1"/>
    <col min="12308" max="12308" width="68.42578125" bestFit="1" customWidth="1"/>
    <col min="12309" max="12309" width="35.140625" bestFit="1" customWidth="1"/>
    <col min="12310" max="12310" width="6.140625" customWidth="1"/>
    <col min="12550" max="12550" width="8.85546875" bestFit="1" customWidth="1"/>
    <col min="12551" max="12551" width="16" customWidth="1"/>
    <col min="12552" max="12552" width="10.42578125" customWidth="1"/>
    <col min="12553" max="12553" width="10.28515625" customWidth="1"/>
    <col min="12554" max="12554" width="7.5703125" bestFit="1" customWidth="1"/>
    <col min="12555" max="12555" width="5" bestFit="1" customWidth="1"/>
    <col min="12556" max="12556" width="4.140625" bestFit="1" customWidth="1"/>
    <col min="12557" max="12559" width="5" bestFit="1" customWidth="1"/>
    <col min="12560" max="12560" width="4.140625" bestFit="1" customWidth="1"/>
    <col min="12561" max="12561" width="5" bestFit="1" customWidth="1"/>
    <col min="12562" max="12562" width="6.5703125" bestFit="1" customWidth="1"/>
    <col min="12563" max="12563" width="6.28515625" bestFit="1" customWidth="1"/>
    <col min="12564" max="12564" width="68.42578125" bestFit="1" customWidth="1"/>
    <col min="12565" max="12565" width="35.140625" bestFit="1" customWidth="1"/>
    <col min="12566" max="12566" width="6.140625" customWidth="1"/>
    <col min="12806" max="12806" width="8.85546875" bestFit="1" customWidth="1"/>
    <col min="12807" max="12807" width="16" customWidth="1"/>
    <col min="12808" max="12808" width="10.42578125" customWidth="1"/>
    <col min="12809" max="12809" width="10.28515625" customWidth="1"/>
    <col min="12810" max="12810" width="7.5703125" bestFit="1" customWidth="1"/>
    <col min="12811" max="12811" width="5" bestFit="1" customWidth="1"/>
    <col min="12812" max="12812" width="4.140625" bestFit="1" customWidth="1"/>
    <col min="12813" max="12815" width="5" bestFit="1" customWidth="1"/>
    <col min="12816" max="12816" width="4.140625" bestFit="1" customWidth="1"/>
    <col min="12817" max="12817" width="5" bestFit="1" customWidth="1"/>
    <col min="12818" max="12818" width="6.5703125" bestFit="1" customWidth="1"/>
    <col min="12819" max="12819" width="6.28515625" bestFit="1" customWidth="1"/>
    <col min="12820" max="12820" width="68.42578125" bestFit="1" customWidth="1"/>
    <col min="12821" max="12821" width="35.140625" bestFit="1" customWidth="1"/>
    <col min="12822" max="12822" width="6.140625" customWidth="1"/>
    <col min="13062" max="13062" width="8.85546875" bestFit="1" customWidth="1"/>
    <col min="13063" max="13063" width="16" customWidth="1"/>
    <col min="13064" max="13064" width="10.42578125" customWidth="1"/>
    <col min="13065" max="13065" width="10.28515625" customWidth="1"/>
    <col min="13066" max="13066" width="7.5703125" bestFit="1" customWidth="1"/>
    <col min="13067" max="13067" width="5" bestFit="1" customWidth="1"/>
    <col min="13068" max="13068" width="4.140625" bestFit="1" customWidth="1"/>
    <col min="13069" max="13071" width="5" bestFit="1" customWidth="1"/>
    <col min="13072" max="13072" width="4.140625" bestFit="1" customWidth="1"/>
    <col min="13073" max="13073" width="5" bestFit="1" customWidth="1"/>
    <col min="13074" max="13074" width="6.5703125" bestFit="1" customWidth="1"/>
    <col min="13075" max="13075" width="6.28515625" bestFit="1" customWidth="1"/>
    <col min="13076" max="13076" width="68.42578125" bestFit="1" customWidth="1"/>
    <col min="13077" max="13077" width="35.140625" bestFit="1" customWidth="1"/>
    <col min="13078" max="13078" width="6.140625" customWidth="1"/>
    <col min="13318" max="13318" width="8.85546875" bestFit="1" customWidth="1"/>
    <col min="13319" max="13319" width="16" customWidth="1"/>
    <col min="13320" max="13320" width="10.42578125" customWidth="1"/>
    <col min="13321" max="13321" width="10.28515625" customWidth="1"/>
    <col min="13322" max="13322" width="7.5703125" bestFit="1" customWidth="1"/>
    <col min="13323" max="13323" width="5" bestFit="1" customWidth="1"/>
    <col min="13324" max="13324" width="4.140625" bestFit="1" customWidth="1"/>
    <col min="13325" max="13327" width="5" bestFit="1" customWidth="1"/>
    <col min="13328" max="13328" width="4.140625" bestFit="1" customWidth="1"/>
    <col min="13329" max="13329" width="5" bestFit="1" customWidth="1"/>
    <col min="13330" max="13330" width="6.5703125" bestFit="1" customWidth="1"/>
    <col min="13331" max="13331" width="6.28515625" bestFit="1" customWidth="1"/>
    <col min="13332" max="13332" width="68.42578125" bestFit="1" customWidth="1"/>
    <col min="13333" max="13333" width="35.140625" bestFit="1" customWidth="1"/>
    <col min="13334" max="13334" width="6.140625" customWidth="1"/>
    <col min="13574" max="13574" width="8.85546875" bestFit="1" customWidth="1"/>
    <col min="13575" max="13575" width="16" customWidth="1"/>
    <col min="13576" max="13576" width="10.42578125" customWidth="1"/>
    <col min="13577" max="13577" width="10.28515625" customWidth="1"/>
    <col min="13578" max="13578" width="7.5703125" bestFit="1" customWidth="1"/>
    <col min="13579" max="13579" width="5" bestFit="1" customWidth="1"/>
    <col min="13580" max="13580" width="4.140625" bestFit="1" customWidth="1"/>
    <col min="13581" max="13583" width="5" bestFit="1" customWidth="1"/>
    <col min="13584" max="13584" width="4.140625" bestFit="1" customWidth="1"/>
    <col min="13585" max="13585" width="5" bestFit="1" customWidth="1"/>
    <col min="13586" max="13586" width="6.5703125" bestFit="1" customWidth="1"/>
    <col min="13587" max="13587" width="6.28515625" bestFit="1" customWidth="1"/>
    <col min="13588" max="13588" width="68.42578125" bestFit="1" customWidth="1"/>
    <col min="13589" max="13589" width="35.140625" bestFit="1" customWidth="1"/>
    <col min="13590" max="13590" width="6.140625" customWidth="1"/>
    <col min="13830" max="13830" width="8.85546875" bestFit="1" customWidth="1"/>
    <col min="13831" max="13831" width="16" customWidth="1"/>
    <col min="13832" max="13832" width="10.42578125" customWidth="1"/>
    <col min="13833" max="13833" width="10.28515625" customWidth="1"/>
    <col min="13834" max="13834" width="7.5703125" bestFit="1" customWidth="1"/>
    <col min="13835" max="13835" width="5" bestFit="1" customWidth="1"/>
    <col min="13836" max="13836" width="4.140625" bestFit="1" customWidth="1"/>
    <col min="13837" max="13839" width="5" bestFit="1" customWidth="1"/>
    <col min="13840" max="13840" width="4.140625" bestFit="1" customWidth="1"/>
    <col min="13841" max="13841" width="5" bestFit="1" customWidth="1"/>
    <col min="13842" max="13842" width="6.5703125" bestFit="1" customWidth="1"/>
    <col min="13843" max="13843" width="6.28515625" bestFit="1" customWidth="1"/>
    <col min="13844" max="13844" width="68.42578125" bestFit="1" customWidth="1"/>
    <col min="13845" max="13845" width="35.140625" bestFit="1" customWidth="1"/>
    <col min="13846" max="13846" width="6.140625" customWidth="1"/>
    <col min="14086" max="14086" width="8.85546875" bestFit="1" customWidth="1"/>
    <col min="14087" max="14087" width="16" customWidth="1"/>
    <col min="14088" max="14088" width="10.42578125" customWidth="1"/>
    <col min="14089" max="14089" width="10.28515625" customWidth="1"/>
    <col min="14090" max="14090" width="7.5703125" bestFit="1" customWidth="1"/>
    <col min="14091" max="14091" width="5" bestFit="1" customWidth="1"/>
    <col min="14092" max="14092" width="4.140625" bestFit="1" customWidth="1"/>
    <col min="14093" max="14095" width="5" bestFit="1" customWidth="1"/>
    <col min="14096" max="14096" width="4.140625" bestFit="1" customWidth="1"/>
    <col min="14097" max="14097" width="5" bestFit="1" customWidth="1"/>
    <col min="14098" max="14098" width="6.5703125" bestFit="1" customWidth="1"/>
    <col min="14099" max="14099" width="6.28515625" bestFit="1" customWidth="1"/>
    <col min="14100" max="14100" width="68.42578125" bestFit="1" customWidth="1"/>
    <col min="14101" max="14101" width="35.140625" bestFit="1" customWidth="1"/>
    <col min="14102" max="14102" width="6.140625" customWidth="1"/>
    <col min="14342" max="14342" width="8.85546875" bestFit="1" customWidth="1"/>
    <col min="14343" max="14343" width="16" customWidth="1"/>
    <col min="14344" max="14344" width="10.42578125" customWidth="1"/>
    <col min="14345" max="14345" width="10.28515625" customWidth="1"/>
    <col min="14346" max="14346" width="7.5703125" bestFit="1" customWidth="1"/>
    <col min="14347" max="14347" width="5" bestFit="1" customWidth="1"/>
    <col min="14348" max="14348" width="4.140625" bestFit="1" customWidth="1"/>
    <col min="14349" max="14351" width="5" bestFit="1" customWidth="1"/>
    <col min="14352" max="14352" width="4.140625" bestFit="1" customWidth="1"/>
    <col min="14353" max="14353" width="5" bestFit="1" customWidth="1"/>
    <col min="14354" max="14354" width="6.5703125" bestFit="1" customWidth="1"/>
    <col min="14355" max="14355" width="6.28515625" bestFit="1" customWidth="1"/>
    <col min="14356" max="14356" width="68.42578125" bestFit="1" customWidth="1"/>
    <col min="14357" max="14357" width="35.140625" bestFit="1" customWidth="1"/>
    <col min="14358" max="14358" width="6.140625" customWidth="1"/>
    <col min="14598" max="14598" width="8.85546875" bestFit="1" customWidth="1"/>
    <col min="14599" max="14599" width="16" customWidth="1"/>
    <col min="14600" max="14600" width="10.42578125" customWidth="1"/>
    <col min="14601" max="14601" width="10.28515625" customWidth="1"/>
    <col min="14602" max="14602" width="7.5703125" bestFit="1" customWidth="1"/>
    <col min="14603" max="14603" width="5" bestFit="1" customWidth="1"/>
    <col min="14604" max="14604" width="4.140625" bestFit="1" customWidth="1"/>
    <col min="14605" max="14607" width="5" bestFit="1" customWidth="1"/>
    <col min="14608" max="14608" width="4.140625" bestFit="1" customWidth="1"/>
    <col min="14609" max="14609" width="5" bestFit="1" customWidth="1"/>
    <col min="14610" max="14610" width="6.5703125" bestFit="1" customWidth="1"/>
    <col min="14611" max="14611" width="6.28515625" bestFit="1" customWidth="1"/>
    <col min="14612" max="14612" width="68.42578125" bestFit="1" customWidth="1"/>
    <col min="14613" max="14613" width="35.140625" bestFit="1" customWidth="1"/>
    <col min="14614" max="14614" width="6.140625" customWidth="1"/>
    <col min="14854" max="14854" width="8.85546875" bestFit="1" customWidth="1"/>
    <col min="14855" max="14855" width="16" customWidth="1"/>
    <col min="14856" max="14856" width="10.42578125" customWidth="1"/>
    <col min="14857" max="14857" width="10.28515625" customWidth="1"/>
    <col min="14858" max="14858" width="7.5703125" bestFit="1" customWidth="1"/>
    <col min="14859" max="14859" width="5" bestFit="1" customWidth="1"/>
    <col min="14860" max="14860" width="4.140625" bestFit="1" customWidth="1"/>
    <col min="14861" max="14863" width="5" bestFit="1" customWidth="1"/>
    <col min="14864" max="14864" width="4.140625" bestFit="1" customWidth="1"/>
    <col min="14865" max="14865" width="5" bestFit="1" customWidth="1"/>
    <col min="14866" max="14866" width="6.5703125" bestFit="1" customWidth="1"/>
    <col min="14867" max="14867" width="6.28515625" bestFit="1" customWidth="1"/>
    <col min="14868" max="14868" width="68.42578125" bestFit="1" customWidth="1"/>
    <col min="14869" max="14869" width="35.140625" bestFit="1" customWidth="1"/>
    <col min="14870" max="14870" width="6.140625" customWidth="1"/>
    <col min="15110" max="15110" width="8.85546875" bestFit="1" customWidth="1"/>
    <col min="15111" max="15111" width="16" customWidth="1"/>
    <col min="15112" max="15112" width="10.42578125" customWidth="1"/>
    <col min="15113" max="15113" width="10.28515625" customWidth="1"/>
    <col min="15114" max="15114" width="7.5703125" bestFit="1" customWidth="1"/>
    <col min="15115" max="15115" width="5" bestFit="1" customWidth="1"/>
    <col min="15116" max="15116" width="4.140625" bestFit="1" customWidth="1"/>
    <col min="15117" max="15119" width="5" bestFit="1" customWidth="1"/>
    <col min="15120" max="15120" width="4.140625" bestFit="1" customWidth="1"/>
    <col min="15121" max="15121" width="5" bestFit="1" customWidth="1"/>
    <col min="15122" max="15122" width="6.5703125" bestFit="1" customWidth="1"/>
    <col min="15123" max="15123" width="6.28515625" bestFit="1" customWidth="1"/>
    <col min="15124" max="15124" width="68.42578125" bestFit="1" customWidth="1"/>
    <col min="15125" max="15125" width="35.140625" bestFit="1" customWidth="1"/>
    <col min="15126" max="15126" width="6.140625" customWidth="1"/>
    <col min="15366" max="15366" width="8.85546875" bestFit="1" customWidth="1"/>
    <col min="15367" max="15367" width="16" customWidth="1"/>
    <col min="15368" max="15368" width="10.42578125" customWidth="1"/>
    <col min="15369" max="15369" width="10.28515625" customWidth="1"/>
    <col min="15370" max="15370" width="7.5703125" bestFit="1" customWidth="1"/>
    <col min="15371" max="15371" width="5" bestFit="1" customWidth="1"/>
    <col min="15372" max="15372" width="4.140625" bestFit="1" customWidth="1"/>
    <col min="15373" max="15375" width="5" bestFit="1" customWidth="1"/>
    <col min="15376" max="15376" width="4.140625" bestFit="1" customWidth="1"/>
    <col min="15377" max="15377" width="5" bestFit="1" customWidth="1"/>
    <col min="15378" max="15378" width="6.5703125" bestFit="1" customWidth="1"/>
    <col min="15379" max="15379" width="6.28515625" bestFit="1" customWidth="1"/>
    <col min="15380" max="15380" width="68.42578125" bestFit="1" customWidth="1"/>
    <col min="15381" max="15381" width="35.140625" bestFit="1" customWidth="1"/>
    <col min="15382" max="15382" width="6.140625" customWidth="1"/>
    <col min="15622" max="15622" width="8.85546875" bestFit="1" customWidth="1"/>
    <col min="15623" max="15623" width="16" customWidth="1"/>
    <col min="15624" max="15624" width="10.42578125" customWidth="1"/>
    <col min="15625" max="15625" width="10.28515625" customWidth="1"/>
    <col min="15626" max="15626" width="7.5703125" bestFit="1" customWidth="1"/>
    <col min="15627" max="15627" width="5" bestFit="1" customWidth="1"/>
    <col min="15628" max="15628" width="4.140625" bestFit="1" customWidth="1"/>
    <col min="15629" max="15631" width="5" bestFit="1" customWidth="1"/>
    <col min="15632" max="15632" width="4.140625" bestFit="1" customWidth="1"/>
    <col min="15633" max="15633" width="5" bestFit="1" customWidth="1"/>
    <col min="15634" max="15634" width="6.5703125" bestFit="1" customWidth="1"/>
    <col min="15635" max="15635" width="6.28515625" bestFit="1" customWidth="1"/>
    <col min="15636" max="15636" width="68.42578125" bestFit="1" customWidth="1"/>
    <col min="15637" max="15637" width="35.140625" bestFit="1" customWidth="1"/>
    <col min="15638" max="15638" width="6.140625" customWidth="1"/>
    <col min="15878" max="15878" width="8.85546875" bestFit="1" customWidth="1"/>
    <col min="15879" max="15879" width="16" customWidth="1"/>
    <col min="15880" max="15880" width="10.42578125" customWidth="1"/>
    <col min="15881" max="15881" width="10.28515625" customWidth="1"/>
    <col min="15882" max="15882" width="7.5703125" bestFit="1" customWidth="1"/>
    <col min="15883" max="15883" width="5" bestFit="1" customWidth="1"/>
    <col min="15884" max="15884" width="4.140625" bestFit="1" customWidth="1"/>
    <col min="15885" max="15887" width="5" bestFit="1" customWidth="1"/>
    <col min="15888" max="15888" width="4.140625" bestFit="1" customWidth="1"/>
    <col min="15889" max="15889" width="5" bestFit="1" customWidth="1"/>
    <col min="15890" max="15890" width="6.5703125" bestFit="1" customWidth="1"/>
    <col min="15891" max="15891" width="6.28515625" bestFit="1" customWidth="1"/>
    <col min="15892" max="15892" width="68.42578125" bestFit="1" customWidth="1"/>
    <col min="15893" max="15893" width="35.140625" bestFit="1" customWidth="1"/>
    <col min="15894" max="15894" width="6.140625" customWidth="1"/>
    <col min="16134" max="16134" width="8.85546875" bestFit="1" customWidth="1"/>
    <col min="16135" max="16135" width="16" customWidth="1"/>
    <col min="16136" max="16136" width="10.42578125" customWidth="1"/>
    <col min="16137" max="16137" width="10.28515625" customWidth="1"/>
    <col min="16138" max="16138" width="7.5703125" bestFit="1" customWidth="1"/>
    <col min="16139" max="16139" width="5" bestFit="1" customWidth="1"/>
    <col min="16140" max="16140" width="4.140625" bestFit="1" customWidth="1"/>
    <col min="16141" max="16143" width="5" bestFit="1" customWidth="1"/>
    <col min="16144" max="16144" width="4.140625" bestFit="1" customWidth="1"/>
    <col min="16145" max="16145" width="5" bestFit="1" customWidth="1"/>
    <col min="16146" max="16146" width="6.5703125" bestFit="1" customWidth="1"/>
    <col min="16147" max="16147" width="6.28515625" bestFit="1" customWidth="1"/>
    <col min="16148" max="16148" width="68.42578125" bestFit="1" customWidth="1"/>
    <col min="16149" max="16149" width="35.140625" bestFit="1" customWidth="1"/>
    <col min="16150" max="16150" width="6.140625" customWidth="1"/>
  </cols>
  <sheetData>
    <row r="1" spans="1:22" x14ac:dyDescent="0.25">
      <c r="A1" s="157" t="str">
        <f>'Renseignements Cadres'!A5&amp;" "</f>
        <v xml:space="preserve">ADJ 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</row>
    <row r="3" spans="1:22" hidden="1" x14ac:dyDescent="0.25"/>
    <row r="4" spans="1:22" ht="73.5" x14ac:dyDescent="0.25">
      <c r="A4" s="130" t="s">
        <v>90</v>
      </c>
      <c r="B4" s="130" t="s">
        <v>1</v>
      </c>
      <c r="C4" s="130"/>
      <c r="D4" s="130" t="s">
        <v>124</v>
      </c>
      <c r="E4" s="130" t="s">
        <v>91</v>
      </c>
      <c r="F4" s="131" t="s">
        <v>92</v>
      </c>
      <c r="G4" s="131" t="s">
        <v>128</v>
      </c>
      <c r="H4" s="131" t="s">
        <v>125</v>
      </c>
      <c r="I4" s="131" t="s">
        <v>126</v>
      </c>
      <c r="J4" s="130" t="s">
        <v>93</v>
      </c>
      <c r="K4" s="130" t="s">
        <v>94</v>
      </c>
      <c r="L4" s="130" t="s">
        <v>95</v>
      </c>
      <c r="M4" s="130" t="s">
        <v>96</v>
      </c>
      <c r="N4" s="130" t="s">
        <v>97</v>
      </c>
      <c r="O4" s="130" t="s">
        <v>98</v>
      </c>
      <c r="P4" s="130" t="s">
        <v>99</v>
      </c>
      <c r="Q4" s="130" t="s">
        <v>100</v>
      </c>
      <c r="R4" s="131" t="s">
        <v>101</v>
      </c>
      <c r="S4" s="131" t="s">
        <v>102</v>
      </c>
      <c r="T4" s="130" t="s">
        <v>103</v>
      </c>
      <c r="U4" s="130" t="s">
        <v>104</v>
      </c>
      <c r="V4" s="130" t="s">
        <v>105</v>
      </c>
    </row>
    <row r="5" spans="1:22" x14ac:dyDescent="0.25">
      <c r="A5" s="132" t="s">
        <v>138</v>
      </c>
      <c r="B5" s="132"/>
      <c r="C5" s="132" t="str">
        <f>A5&amp;" "&amp;B5</f>
        <v xml:space="preserve">ADJ </v>
      </c>
      <c r="D5" s="132"/>
      <c r="E5" s="132" t="s">
        <v>106</v>
      </c>
      <c r="F5" s="133"/>
      <c r="G5" s="133"/>
      <c r="H5" s="133"/>
      <c r="I5" s="133"/>
      <c r="J5" s="132"/>
      <c r="K5" s="132"/>
      <c r="L5" s="132"/>
      <c r="M5" s="132"/>
      <c r="N5" s="132"/>
      <c r="O5" s="132"/>
      <c r="P5" s="132"/>
      <c r="Q5" s="132"/>
      <c r="R5" s="134"/>
      <c r="S5" s="134"/>
      <c r="T5" s="134"/>
      <c r="U5" s="132"/>
      <c r="V5" s="134"/>
    </row>
    <row r="6" spans="1:22" x14ac:dyDescent="0.25">
      <c r="A6" s="134" t="s">
        <v>107</v>
      </c>
      <c r="B6" s="134"/>
      <c r="C6" s="134" t="str">
        <f t="shared" ref="C6:C16" si="0">A6&amp;" "&amp;B6</f>
        <v xml:space="preserve">SGT </v>
      </c>
      <c r="D6" s="134"/>
      <c r="E6" s="134" t="s">
        <v>108</v>
      </c>
      <c r="F6" s="133"/>
      <c r="G6" s="133"/>
      <c r="H6" s="133"/>
      <c r="I6" s="133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2"/>
      <c r="V6" s="134"/>
    </row>
    <row r="7" spans="1:22" x14ac:dyDescent="0.25">
      <c r="A7" s="134" t="s">
        <v>109</v>
      </c>
      <c r="B7" s="134"/>
      <c r="C7" s="134" t="str">
        <f t="shared" si="0"/>
        <v xml:space="preserve">SGT (TA) </v>
      </c>
      <c r="D7" s="134"/>
      <c r="E7" s="134" t="s">
        <v>110</v>
      </c>
      <c r="F7" s="133"/>
      <c r="G7" s="133"/>
      <c r="H7" s="133"/>
      <c r="I7" s="133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2"/>
      <c r="V7" s="134"/>
    </row>
    <row r="8" spans="1:22" x14ac:dyDescent="0.25">
      <c r="A8" s="134" t="s">
        <v>107</v>
      </c>
      <c r="B8" s="134"/>
      <c r="C8" s="134" t="str">
        <f t="shared" si="0"/>
        <v xml:space="preserve">SGT </v>
      </c>
      <c r="D8" s="134"/>
      <c r="E8" s="134" t="s">
        <v>111</v>
      </c>
      <c r="F8" s="133"/>
      <c r="G8" s="133"/>
      <c r="H8" s="133"/>
      <c r="I8" s="133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2"/>
      <c r="V8" s="134"/>
    </row>
    <row r="9" spans="1:22" x14ac:dyDescent="0.25">
      <c r="A9" s="134" t="s">
        <v>112</v>
      </c>
      <c r="B9" s="134"/>
      <c r="C9" s="134" t="str">
        <f t="shared" si="0"/>
        <v xml:space="preserve">CC1 </v>
      </c>
      <c r="D9" s="134"/>
      <c r="E9" s="134" t="s">
        <v>113</v>
      </c>
      <c r="F9" s="133"/>
      <c r="G9" s="133"/>
      <c r="H9" s="133"/>
      <c r="I9" s="133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</row>
    <row r="10" spans="1:22" x14ac:dyDescent="0.25">
      <c r="A10" s="134" t="s">
        <v>112</v>
      </c>
      <c r="B10" s="134"/>
      <c r="C10" s="134" t="str">
        <f t="shared" si="0"/>
        <v xml:space="preserve">CC1 </v>
      </c>
      <c r="D10" s="134"/>
      <c r="E10" s="134" t="s">
        <v>114</v>
      </c>
      <c r="F10" s="133"/>
      <c r="G10" s="133"/>
      <c r="H10" s="133"/>
      <c r="I10" s="133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</row>
    <row r="11" spans="1:22" x14ac:dyDescent="0.25">
      <c r="A11" s="134" t="s">
        <v>115</v>
      </c>
      <c r="B11" s="134"/>
      <c r="C11" s="134" t="str">
        <f t="shared" si="0"/>
        <v xml:space="preserve">CPL </v>
      </c>
      <c r="D11" s="134"/>
      <c r="E11" s="134" t="s">
        <v>116</v>
      </c>
      <c r="F11" s="133"/>
      <c r="G11" s="133"/>
      <c r="H11" s="133"/>
      <c r="I11" s="133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</row>
    <row r="12" spans="1:22" x14ac:dyDescent="0.25">
      <c r="A12" s="134" t="s">
        <v>117</v>
      </c>
      <c r="B12" s="134"/>
      <c r="C12" s="134" t="str">
        <f t="shared" si="0"/>
        <v xml:space="preserve">CCH </v>
      </c>
      <c r="D12" s="134"/>
      <c r="E12" s="134" t="s">
        <v>118</v>
      </c>
      <c r="F12" s="133"/>
      <c r="G12" s="133"/>
      <c r="H12" s="133"/>
      <c r="I12" s="133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</row>
    <row r="13" spans="1:22" x14ac:dyDescent="0.25">
      <c r="A13" s="134" t="s">
        <v>115</v>
      </c>
      <c r="B13" s="134"/>
      <c r="C13" s="134" t="str">
        <f t="shared" si="0"/>
        <v xml:space="preserve">CPL </v>
      </c>
      <c r="D13" s="134"/>
      <c r="E13" s="134" t="s">
        <v>119</v>
      </c>
      <c r="F13" s="133"/>
      <c r="G13" s="133"/>
      <c r="H13" s="133"/>
      <c r="I13" s="133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</row>
    <row r="14" spans="1:22" x14ac:dyDescent="0.25">
      <c r="A14" s="134" t="s">
        <v>117</v>
      </c>
      <c r="B14" s="134"/>
      <c r="C14" s="134" t="str">
        <f t="shared" si="0"/>
        <v xml:space="preserve">CCH </v>
      </c>
      <c r="D14" s="134"/>
      <c r="E14" s="134" t="s">
        <v>120</v>
      </c>
      <c r="F14" s="133"/>
      <c r="G14" s="133"/>
      <c r="H14" s="133"/>
      <c r="I14" s="133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</row>
    <row r="15" spans="1:22" x14ac:dyDescent="0.25">
      <c r="A15" s="134" t="s">
        <v>115</v>
      </c>
      <c r="B15" s="134"/>
      <c r="C15" s="134" t="str">
        <f t="shared" si="0"/>
        <v xml:space="preserve">CPL </v>
      </c>
      <c r="D15" s="134"/>
      <c r="E15" s="134" t="s">
        <v>121</v>
      </c>
      <c r="F15" s="133"/>
      <c r="G15" s="133"/>
      <c r="H15" s="133"/>
      <c r="I15" s="133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</row>
    <row r="16" spans="1:22" x14ac:dyDescent="0.25">
      <c r="A16" s="134" t="s">
        <v>117</v>
      </c>
      <c r="B16" s="134"/>
      <c r="C16" s="134" t="str">
        <f t="shared" si="0"/>
        <v xml:space="preserve">CCH </v>
      </c>
      <c r="D16" s="134"/>
      <c r="E16" s="134" t="s">
        <v>122</v>
      </c>
      <c r="F16" s="133"/>
      <c r="G16" s="133"/>
      <c r="H16" s="133"/>
      <c r="I16" s="133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2"/>
      <c r="V16" s="134"/>
    </row>
    <row r="18" spans="1:21" x14ac:dyDescent="0.25">
      <c r="A18" s="135"/>
      <c r="B18" s="135"/>
      <c r="C18" s="135"/>
      <c r="D18" s="135"/>
      <c r="E18" s="136" t="s">
        <v>123</v>
      </c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</row>
    <row r="19" spans="1:21" x14ac:dyDescent="0.25">
      <c r="A19" s="135"/>
      <c r="B19" s="135"/>
      <c r="C19" s="135"/>
      <c r="D19" s="135"/>
      <c r="E19" s="158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60"/>
      <c r="U19" s="135"/>
    </row>
    <row r="20" spans="1:21" x14ac:dyDescent="0.25">
      <c r="A20" s="135"/>
      <c r="B20" s="135"/>
      <c r="C20" s="135"/>
      <c r="D20" s="135"/>
      <c r="E20" s="161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3"/>
      <c r="U20" s="135"/>
    </row>
    <row r="21" spans="1:21" x14ac:dyDescent="0.25">
      <c r="A21" s="135"/>
      <c r="B21" s="135"/>
      <c r="C21" s="135"/>
      <c r="D21" s="135"/>
      <c r="E21" s="161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3"/>
      <c r="U21" s="135"/>
    </row>
    <row r="22" spans="1:21" x14ac:dyDescent="0.25">
      <c r="A22" s="135"/>
      <c r="B22" s="135"/>
      <c r="C22" s="135"/>
      <c r="D22" s="135"/>
      <c r="E22" s="161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3"/>
      <c r="U22" s="135"/>
    </row>
    <row r="23" spans="1:21" x14ac:dyDescent="0.25">
      <c r="E23" s="161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3"/>
    </row>
    <row r="24" spans="1:21" x14ac:dyDescent="0.25">
      <c r="E24" s="164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6"/>
    </row>
  </sheetData>
  <mergeCells count="2">
    <mergeCell ref="A1:U1"/>
    <mergeCell ref="E19:T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5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9" sqref="C9"/>
    </sheetView>
  </sheetViews>
  <sheetFormatPr baseColWidth="10" defaultRowHeight="15" x14ac:dyDescent="0.25"/>
  <cols>
    <col min="1" max="1" width="7" customWidth="1"/>
    <col min="2" max="4" width="15.7109375" customWidth="1"/>
    <col min="5" max="6" width="31.42578125" customWidth="1"/>
    <col min="7" max="7" width="31.28515625" customWidth="1"/>
    <col min="8" max="8" width="12.7109375" customWidth="1"/>
    <col min="9" max="10" width="15.7109375" customWidth="1"/>
    <col min="11" max="11" width="16.28515625" bestFit="1" customWidth="1"/>
    <col min="12" max="12" width="23" bestFit="1" customWidth="1"/>
    <col min="13" max="13" width="23.7109375" bestFit="1" customWidth="1"/>
    <col min="14" max="14" width="68.42578125" customWidth="1"/>
    <col min="15" max="15" width="15.7109375" customWidth="1"/>
    <col min="16" max="16" width="21.5703125" bestFit="1" customWidth="1"/>
    <col min="17" max="18" width="15.7109375" customWidth="1"/>
    <col min="19" max="19" width="20" bestFit="1" customWidth="1"/>
    <col min="20" max="22" width="20" customWidth="1"/>
    <col min="23" max="23" width="24.140625" bestFit="1" customWidth="1"/>
    <col min="24" max="25" width="20" customWidth="1"/>
    <col min="26" max="26" width="24.140625" bestFit="1" customWidth="1"/>
    <col min="27" max="27" width="21.28515625" customWidth="1"/>
    <col min="28" max="28" width="16" customWidth="1"/>
    <col min="29" max="29" width="15.7109375" customWidth="1"/>
    <col min="30" max="30" width="63.7109375" customWidth="1"/>
    <col min="31" max="32" width="15.7109375" customWidth="1"/>
    <col min="33" max="33" width="18.42578125" bestFit="1" customWidth="1"/>
    <col min="34" max="35" width="15.7109375" customWidth="1"/>
    <col min="36" max="36" width="21.28515625" customWidth="1"/>
    <col min="37" max="37" width="16" customWidth="1"/>
    <col min="38" max="38" width="15.7109375" customWidth="1"/>
    <col min="39" max="39" width="63.7109375" customWidth="1"/>
    <col min="40" max="41" width="15.7109375" customWidth="1"/>
    <col min="42" max="42" width="18.42578125" bestFit="1" customWidth="1"/>
    <col min="43" max="43" width="15.7109375" customWidth="1"/>
    <col min="44" max="44" width="16.85546875" bestFit="1" customWidth="1"/>
    <col min="45" max="45" width="16.7109375" bestFit="1" customWidth="1"/>
    <col min="46" max="54" width="16.7109375" customWidth="1"/>
    <col min="55" max="55" width="20.140625" bestFit="1" customWidth="1"/>
    <col min="56" max="56" width="23.42578125" bestFit="1" customWidth="1"/>
    <col min="57" max="57" width="23.42578125" customWidth="1"/>
    <col min="58" max="58" width="15.7109375" customWidth="1"/>
    <col min="59" max="59" width="47.140625" customWidth="1"/>
    <col min="60" max="60" width="27.140625" customWidth="1"/>
    <col min="61" max="61" width="32.140625" bestFit="1" customWidth="1"/>
    <col min="62" max="62" width="20.7109375" bestFit="1" customWidth="1"/>
    <col min="63" max="63" width="15.7109375" customWidth="1"/>
    <col min="64" max="64" width="17.7109375" bestFit="1" customWidth="1"/>
    <col min="65" max="65" width="16.7109375" bestFit="1" customWidth="1"/>
    <col min="66" max="79" width="15.7109375" customWidth="1"/>
    <col min="80" max="80" width="30.7109375" customWidth="1"/>
    <col min="81" max="82" width="15.7109375" customWidth="1"/>
    <col min="83" max="83" width="27.42578125" customWidth="1"/>
    <col min="84" max="86" width="15.7109375" customWidth="1"/>
    <col min="87" max="87" width="30.7109375" customWidth="1"/>
    <col min="88" max="88" width="17.85546875" bestFit="1" customWidth="1"/>
    <col min="89" max="89" width="15.7109375" customWidth="1"/>
    <col min="90" max="90" width="18.140625" bestFit="1" customWidth="1"/>
    <col min="91" max="91" width="30.7109375" customWidth="1"/>
    <col min="92" max="92" width="20.28515625" bestFit="1" customWidth="1"/>
    <col min="98" max="98" width="14.5703125" bestFit="1" customWidth="1"/>
    <col min="99" max="99" width="18.42578125" bestFit="1" customWidth="1"/>
    <col min="100" max="100" width="13.5703125" bestFit="1" customWidth="1"/>
    <col min="289" max="289" width="7" customWidth="1"/>
    <col min="290" max="290" width="31.42578125" customWidth="1"/>
    <col min="291" max="291" width="31.28515625" customWidth="1"/>
    <col min="292" max="299" width="15.7109375" customWidth="1"/>
    <col min="300" max="300" width="47.140625" customWidth="1"/>
    <col min="301" max="301" width="27.140625" customWidth="1"/>
    <col min="302" max="302" width="32.140625" bestFit="1" customWidth="1"/>
    <col min="303" max="303" width="20.7109375" bestFit="1" customWidth="1"/>
    <col min="304" max="305" width="15.7109375" customWidth="1"/>
    <col min="306" max="306" width="24.42578125" bestFit="1" customWidth="1"/>
    <col min="307" max="308" width="15.7109375" customWidth="1"/>
    <col min="309" max="309" width="68.42578125" customWidth="1"/>
    <col min="310" max="310" width="15.7109375" customWidth="1"/>
    <col min="311" max="311" width="20" bestFit="1" customWidth="1"/>
    <col min="312" max="312" width="17.7109375" bestFit="1" customWidth="1"/>
    <col min="313" max="313" width="16.7109375" bestFit="1" customWidth="1"/>
    <col min="314" max="330" width="15.7109375" customWidth="1"/>
    <col min="331" max="331" width="30.7109375" customWidth="1"/>
    <col min="332" max="333" width="15.7109375" customWidth="1"/>
    <col min="334" max="334" width="27.42578125" customWidth="1"/>
    <col min="335" max="336" width="15.7109375" customWidth="1"/>
    <col min="337" max="337" width="21.28515625" customWidth="1"/>
    <col min="338" max="338" width="16" customWidth="1"/>
    <col min="339" max="339" width="63.7109375" customWidth="1"/>
    <col min="340" max="342" width="15.7109375" customWidth="1"/>
    <col min="343" max="343" width="30.7109375" customWidth="1"/>
    <col min="344" max="344" width="17.85546875" bestFit="1" customWidth="1"/>
    <col min="345" max="345" width="15.7109375" customWidth="1"/>
    <col min="346" max="346" width="18.140625" bestFit="1" customWidth="1"/>
    <col min="347" max="347" width="30.7109375" customWidth="1"/>
    <col min="348" max="348" width="20.28515625" bestFit="1" customWidth="1"/>
    <col min="354" max="354" width="14.5703125" bestFit="1" customWidth="1"/>
    <col min="355" max="355" width="18.42578125" bestFit="1" customWidth="1"/>
    <col min="356" max="356" width="13.5703125" bestFit="1" customWidth="1"/>
    <col min="545" max="545" width="7" customWidth="1"/>
    <col min="546" max="546" width="31.42578125" customWidth="1"/>
    <col min="547" max="547" width="31.28515625" customWidth="1"/>
    <col min="548" max="555" width="15.7109375" customWidth="1"/>
    <col min="556" max="556" width="47.140625" customWidth="1"/>
    <col min="557" max="557" width="27.140625" customWidth="1"/>
    <col min="558" max="558" width="32.140625" bestFit="1" customWidth="1"/>
    <col min="559" max="559" width="20.7109375" bestFit="1" customWidth="1"/>
    <col min="560" max="561" width="15.7109375" customWidth="1"/>
    <col min="562" max="562" width="24.42578125" bestFit="1" customWidth="1"/>
    <col min="563" max="564" width="15.7109375" customWidth="1"/>
    <col min="565" max="565" width="68.42578125" customWidth="1"/>
    <col min="566" max="566" width="15.7109375" customWidth="1"/>
    <col min="567" max="567" width="20" bestFit="1" customWidth="1"/>
    <col min="568" max="568" width="17.7109375" bestFit="1" customWidth="1"/>
    <col min="569" max="569" width="16.7109375" bestFit="1" customWidth="1"/>
    <col min="570" max="586" width="15.7109375" customWidth="1"/>
    <col min="587" max="587" width="30.7109375" customWidth="1"/>
    <col min="588" max="589" width="15.7109375" customWidth="1"/>
    <col min="590" max="590" width="27.42578125" customWidth="1"/>
    <col min="591" max="592" width="15.7109375" customWidth="1"/>
    <col min="593" max="593" width="21.28515625" customWidth="1"/>
    <col min="594" max="594" width="16" customWidth="1"/>
    <col min="595" max="595" width="63.7109375" customWidth="1"/>
    <col min="596" max="598" width="15.7109375" customWidth="1"/>
    <col min="599" max="599" width="30.7109375" customWidth="1"/>
    <col min="600" max="600" width="17.85546875" bestFit="1" customWidth="1"/>
    <col min="601" max="601" width="15.7109375" customWidth="1"/>
    <col min="602" max="602" width="18.140625" bestFit="1" customWidth="1"/>
    <col min="603" max="603" width="30.7109375" customWidth="1"/>
    <col min="604" max="604" width="20.28515625" bestFit="1" customWidth="1"/>
    <col min="610" max="610" width="14.5703125" bestFit="1" customWidth="1"/>
    <col min="611" max="611" width="18.42578125" bestFit="1" customWidth="1"/>
    <col min="612" max="612" width="13.5703125" bestFit="1" customWidth="1"/>
    <col min="801" max="801" width="7" customWidth="1"/>
    <col min="802" max="802" width="31.42578125" customWidth="1"/>
    <col min="803" max="803" width="31.28515625" customWidth="1"/>
    <col min="804" max="811" width="15.7109375" customWidth="1"/>
    <col min="812" max="812" width="47.140625" customWidth="1"/>
    <col min="813" max="813" width="27.140625" customWidth="1"/>
    <col min="814" max="814" width="32.140625" bestFit="1" customWidth="1"/>
    <col min="815" max="815" width="20.7109375" bestFit="1" customWidth="1"/>
    <col min="816" max="817" width="15.7109375" customWidth="1"/>
    <col min="818" max="818" width="24.42578125" bestFit="1" customWidth="1"/>
    <col min="819" max="820" width="15.7109375" customWidth="1"/>
    <col min="821" max="821" width="68.42578125" customWidth="1"/>
    <col min="822" max="822" width="15.7109375" customWidth="1"/>
    <col min="823" max="823" width="20" bestFit="1" customWidth="1"/>
    <col min="824" max="824" width="17.7109375" bestFit="1" customWidth="1"/>
    <col min="825" max="825" width="16.7109375" bestFit="1" customWidth="1"/>
    <col min="826" max="842" width="15.7109375" customWidth="1"/>
    <col min="843" max="843" width="30.7109375" customWidth="1"/>
    <col min="844" max="845" width="15.7109375" customWidth="1"/>
    <col min="846" max="846" width="27.42578125" customWidth="1"/>
    <col min="847" max="848" width="15.7109375" customWidth="1"/>
    <col min="849" max="849" width="21.28515625" customWidth="1"/>
    <col min="850" max="850" width="16" customWidth="1"/>
    <col min="851" max="851" width="63.7109375" customWidth="1"/>
    <col min="852" max="854" width="15.7109375" customWidth="1"/>
    <col min="855" max="855" width="30.7109375" customWidth="1"/>
    <col min="856" max="856" width="17.85546875" bestFit="1" customWidth="1"/>
    <col min="857" max="857" width="15.7109375" customWidth="1"/>
    <col min="858" max="858" width="18.140625" bestFit="1" customWidth="1"/>
    <col min="859" max="859" width="30.7109375" customWidth="1"/>
    <col min="860" max="860" width="20.28515625" bestFit="1" customWidth="1"/>
    <col min="866" max="866" width="14.5703125" bestFit="1" customWidth="1"/>
    <col min="867" max="867" width="18.42578125" bestFit="1" customWidth="1"/>
    <col min="868" max="868" width="13.5703125" bestFit="1" customWidth="1"/>
    <col min="1057" max="1057" width="7" customWidth="1"/>
    <col min="1058" max="1058" width="31.42578125" customWidth="1"/>
    <col min="1059" max="1059" width="31.28515625" customWidth="1"/>
    <col min="1060" max="1067" width="15.7109375" customWidth="1"/>
    <col min="1068" max="1068" width="47.140625" customWidth="1"/>
    <col min="1069" max="1069" width="27.140625" customWidth="1"/>
    <col min="1070" max="1070" width="32.140625" bestFit="1" customWidth="1"/>
    <col min="1071" max="1071" width="20.7109375" bestFit="1" customWidth="1"/>
    <col min="1072" max="1073" width="15.7109375" customWidth="1"/>
    <col min="1074" max="1074" width="24.42578125" bestFit="1" customWidth="1"/>
    <col min="1075" max="1076" width="15.7109375" customWidth="1"/>
    <col min="1077" max="1077" width="68.42578125" customWidth="1"/>
    <col min="1078" max="1078" width="15.7109375" customWidth="1"/>
    <col min="1079" max="1079" width="20" bestFit="1" customWidth="1"/>
    <col min="1080" max="1080" width="17.7109375" bestFit="1" customWidth="1"/>
    <col min="1081" max="1081" width="16.7109375" bestFit="1" customWidth="1"/>
    <col min="1082" max="1098" width="15.7109375" customWidth="1"/>
    <col min="1099" max="1099" width="30.7109375" customWidth="1"/>
    <col min="1100" max="1101" width="15.7109375" customWidth="1"/>
    <col min="1102" max="1102" width="27.42578125" customWidth="1"/>
    <col min="1103" max="1104" width="15.7109375" customWidth="1"/>
    <col min="1105" max="1105" width="21.28515625" customWidth="1"/>
    <col min="1106" max="1106" width="16" customWidth="1"/>
    <col min="1107" max="1107" width="63.7109375" customWidth="1"/>
    <col min="1108" max="1110" width="15.7109375" customWidth="1"/>
    <col min="1111" max="1111" width="30.7109375" customWidth="1"/>
    <col min="1112" max="1112" width="17.85546875" bestFit="1" customWidth="1"/>
    <col min="1113" max="1113" width="15.7109375" customWidth="1"/>
    <col min="1114" max="1114" width="18.140625" bestFit="1" customWidth="1"/>
    <col min="1115" max="1115" width="30.7109375" customWidth="1"/>
    <col min="1116" max="1116" width="20.28515625" bestFit="1" customWidth="1"/>
    <col min="1122" max="1122" width="14.5703125" bestFit="1" customWidth="1"/>
    <col min="1123" max="1123" width="18.42578125" bestFit="1" customWidth="1"/>
    <col min="1124" max="1124" width="13.5703125" bestFit="1" customWidth="1"/>
    <col min="1313" max="1313" width="7" customWidth="1"/>
    <col min="1314" max="1314" width="31.42578125" customWidth="1"/>
    <col min="1315" max="1315" width="31.28515625" customWidth="1"/>
    <col min="1316" max="1323" width="15.7109375" customWidth="1"/>
    <col min="1324" max="1324" width="47.140625" customWidth="1"/>
    <col min="1325" max="1325" width="27.140625" customWidth="1"/>
    <col min="1326" max="1326" width="32.140625" bestFit="1" customWidth="1"/>
    <col min="1327" max="1327" width="20.7109375" bestFit="1" customWidth="1"/>
    <col min="1328" max="1329" width="15.7109375" customWidth="1"/>
    <col min="1330" max="1330" width="24.42578125" bestFit="1" customWidth="1"/>
    <col min="1331" max="1332" width="15.7109375" customWidth="1"/>
    <col min="1333" max="1333" width="68.42578125" customWidth="1"/>
    <col min="1334" max="1334" width="15.7109375" customWidth="1"/>
    <col min="1335" max="1335" width="20" bestFit="1" customWidth="1"/>
    <col min="1336" max="1336" width="17.7109375" bestFit="1" customWidth="1"/>
    <col min="1337" max="1337" width="16.7109375" bestFit="1" customWidth="1"/>
    <col min="1338" max="1354" width="15.7109375" customWidth="1"/>
    <col min="1355" max="1355" width="30.7109375" customWidth="1"/>
    <col min="1356" max="1357" width="15.7109375" customWidth="1"/>
    <col min="1358" max="1358" width="27.42578125" customWidth="1"/>
    <col min="1359" max="1360" width="15.7109375" customWidth="1"/>
    <col min="1361" max="1361" width="21.28515625" customWidth="1"/>
    <col min="1362" max="1362" width="16" customWidth="1"/>
    <col min="1363" max="1363" width="63.7109375" customWidth="1"/>
    <col min="1364" max="1366" width="15.7109375" customWidth="1"/>
    <col min="1367" max="1367" width="30.7109375" customWidth="1"/>
    <col min="1368" max="1368" width="17.85546875" bestFit="1" customWidth="1"/>
    <col min="1369" max="1369" width="15.7109375" customWidth="1"/>
    <col min="1370" max="1370" width="18.140625" bestFit="1" customWidth="1"/>
    <col min="1371" max="1371" width="30.7109375" customWidth="1"/>
    <col min="1372" max="1372" width="20.28515625" bestFit="1" customWidth="1"/>
    <col min="1378" max="1378" width="14.5703125" bestFit="1" customWidth="1"/>
    <col min="1379" max="1379" width="18.42578125" bestFit="1" customWidth="1"/>
    <col min="1380" max="1380" width="13.5703125" bestFit="1" customWidth="1"/>
    <col min="1569" max="1569" width="7" customWidth="1"/>
    <col min="1570" max="1570" width="31.42578125" customWidth="1"/>
    <col min="1571" max="1571" width="31.28515625" customWidth="1"/>
    <col min="1572" max="1579" width="15.7109375" customWidth="1"/>
    <col min="1580" max="1580" width="47.140625" customWidth="1"/>
    <col min="1581" max="1581" width="27.140625" customWidth="1"/>
    <col min="1582" max="1582" width="32.140625" bestFit="1" customWidth="1"/>
    <col min="1583" max="1583" width="20.7109375" bestFit="1" customWidth="1"/>
    <col min="1584" max="1585" width="15.7109375" customWidth="1"/>
    <col min="1586" max="1586" width="24.42578125" bestFit="1" customWidth="1"/>
    <col min="1587" max="1588" width="15.7109375" customWidth="1"/>
    <col min="1589" max="1589" width="68.42578125" customWidth="1"/>
    <col min="1590" max="1590" width="15.7109375" customWidth="1"/>
    <col min="1591" max="1591" width="20" bestFit="1" customWidth="1"/>
    <col min="1592" max="1592" width="17.7109375" bestFit="1" customWidth="1"/>
    <col min="1593" max="1593" width="16.7109375" bestFit="1" customWidth="1"/>
    <col min="1594" max="1610" width="15.7109375" customWidth="1"/>
    <col min="1611" max="1611" width="30.7109375" customWidth="1"/>
    <col min="1612" max="1613" width="15.7109375" customWidth="1"/>
    <col min="1614" max="1614" width="27.42578125" customWidth="1"/>
    <col min="1615" max="1616" width="15.7109375" customWidth="1"/>
    <col min="1617" max="1617" width="21.28515625" customWidth="1"/>
    <col min="1618" max="1618" width="16" customWidth="1"/>
    <col min="1619" max="1619" width="63.7109375" customWidth="1"/>
    <col min="1620" max="1622" width="15.7109375" customWidth="1"/>
    <col min="1623" max="1623" width="30.7109375" customWidth="1"/>
    <col min="1624" max="1624" width="17.85546875" bestFit="1" customWidth="1"/>
    <col min="1625" max="1625" width="15.7109375" customWidth="1"/>
    <col min="1626" max="1626" width="18.140625" bestFit="1" customWidth="1"/>
    <col min="1627" max="1627" width="30.7109375" customWidth="1"/>
    <col min="1628" max="1628" width="20.28515625" bestFit="1" customWidth="1"/>
    <col min="1634" max="1634" width="14.5703125" bestFit="1" customWidth="1"/>
    <col min="1635" max="1635" width="18.42578125" bestFit="1" customWidth="1"/>
    <col min="1636" max="1636" width="13.5703125" bestFit="1" customWidth="1"/>
    <col min="1825" max="1825" width="7" customWidth="1"/>
    <col min="1826" max="1826" width="31.42578125" customWidth="1"/>
    <col min="1827" max="1827" width="31.28515625" customWidth="1"/>
    <col min="1828" max="1835" width="15.7109375" customWidth="1"/>
    <col min="1836" max="1836" width="47.140625" customWidth="1"/>
    <col min="1837" max="1837" width="27.140625" customWidth="1"/>
    <col min="1838" max="1838" width="32.140625" bestFit="1" customWidth="1"/>
    <col min="1839" max="1839" width="20.7109375" bestFit="1" customWidth="1"/>
    <col min="1840" max="1841" width="15.7109375" customWidth="1"/>
    <col min="1842" max="1842" width="24.42578125" bestFit="1" customWidth="1"/>
    <col min="1843" max="1844" width="15.7109375" customWidth="1"/>
    <col min="1845" max="1845" width="68.42578125" customWidth="1"/>
    <col min="1846" max="1846" width="15.7109375" customWidth="1"/>
    <col min="1847" max="1847" width="20" bestFit="1" customWidth="1"/>
    <col min="1848" max="1848" width="17.7109375" bestFit="1" customWidth="1"/>
    <col min="1849" max="1849" width="16.7109375" bestFit="1" customWidth="1"/>
    <col min="1850" max="1866" width="15.7109375" customWidth="1"/>
    <col min="1867" max="1867" width="30.7109375" customWidth="1"/>
    <col min="1868" max="1869" width="15.7109375" customWidth="1"/>
    <col min="1870" max="1870" width="27.42578125" customWidth="1"/>
    <col min="1871" max="1872" width="15.7109375" customWidth="1"/>
    <col min="1873" max="1873" width="21.28515625" customWidth="1"/>
    <col min="1874" max="1874" width="16" customWidth="1"/>
    <col min="1875" max="1875" width="63.7109375" customWidth="1"/>
    <col min="1876" max="1878" width="15.7109375" customWidth="1"/>
    <col min="1879" max="1879" width="30.7109375" customWidth="1"/>
    <col min="1880" max="1880" width="17.85546875" bestFit="1" customWidth="1"/>
    <col min="1881" max="1881" width="15.7109375" customWidth="1"/>
    <col min="1882" max="1882" width="18.140625" bestFit="1" customWidth="1"/>
    <col min="1883" max="1883" width="30.7109375" customWidth="1"/>
    <col min="1884" max="1884" width="20.28515625" bestFit="1" customWidth="1"/>
    <col min="1890" max="1890" width="14.5703125" bestFit="1" customWidth="1"/>
    <col min="1891" max="1891" width="18.42578125" bestFit="1" customWidth="1"/>
    <col min="1892" max="1892" width="13.5703125" bestFit="1" customWidth="1"/>
    <col min="2081" max="2081" width="7" customWidth="1"/>
    <col min="2082" max="2082" width="31.42578125" customWidth="1"/>
    <col min="2083" max="2083" width="31.28515625" customWidth="1"/>
    <col min="2084" max="2091" width="15.7109375" customWidth="1"/>
    <col min="2092" max="2092" width="47.140625" customWidth="1"/>
    <col min="2093" max="2093" width="27.140625" customWidth="1"/>
    <col min="2094" max="2094" width="32.140625" bestFit="1" customWidth="1"/>
    <col min="2095" max="2095" width="20.7109375" bestFit="1" customWidth="1"/>
    <col min="2096" max="2097" width="15.7109375" customWidth="1"/>
    <col min="2098" max="2098" width="24.42578125" bestFit="1" customWidth="1"/>
    <col min="2099" max="2100" width="15.7109375" customWidth="1"/>
    <col min="2101" max="2101" width="68.42578125" customWidth="1"/>
    <col min="2102" max="2102" width="15.7109375" customWidth="1"/>
    <col min="2103" max="2103" width="20" bestFit="1" customWidth="1"/>
    <col min="2104" max="2104" width="17.7109375" bestFit="1" customWidth="1"/>
    <col min="2105" max="2105" width="16.7109375" bestFit="1" customWidth="1"/>
    <col min="2106" max="2122" width="15.7109375" customWidth="1"/>
    <col min="2123" max="2123" width="30.7109375" customWidth="1"/>
    <col min="2124" max="2125" width="15.7109375" customWidth="1"/>
    <col min="2126" max="2126" width="27.42578125" customWidth="1"/>
    <col min="2127" max="2128" width="15.7109375" customWidth="1"/>
    <col min="2129" max="2129" width="21.28515625" customWidth="1"/>
    <col min="2130" max="2130" width="16" customWidth="1"/>
    <col min="2131" max="2131" width="63.7109375" customWidth="1"/>
    <col min="2132" max="2134" width="15.7109375" customWidth="1"/>
    <col min="2135" max="2135" width="30.7109375" customWidth="1"/>
    <col min="2136" max="2136" width="17.85546875" bestFit="1" customWidth="1"/>
    <col min="2137" max="2137" width="15.7109375" customWidth="1"/>
    <col min="2138" max="2138" width="18.140625" bestFit="1" customWidth="1"/>
    <col min="2139" max="2139" width="30.7109375" customWidth="1"/>
    <col min="2140" max="2140" width="20.28515625" bestFit="1" customWidth="1"/>
    <col min="2146" max="2146" width="14.5703125" bestFit="1" customWidth="1"/>
    <col min="2147" max="2147" width="18.42578125" bestFit="1" customWidth="1"/>
    <col min="2148" max="2148" width="13.5703125" bestFit="1" customWidth="1"/>
    <col min="2337" max="2337" width="7" customWidth="1"/>
    <col min="2338" max="2338" width="31.42578125" customWidth="1"/>
    <col min="2339" max="2339" width="31.28515625" customWidth="1"/>
    <col min="2340" max="2347" width="15.7109375" customWidth="1"/>
    <col min="2348" max="2348" width="47.140625" customWidth="1"/>
    <col min="2349" max="2349" width="27.140625" customWidth="1"/>
    <col min="2350" max="2350" width="32.140625" bestFit="1" customWidth="1"/>
    <col min="2351" max="2351" width="20.7109375" bestFit="1" customWidth="1"/>
    <col min="2352" max="2353" width="15.7109375" customWidth="1"/>
    <col min="2354" max="2354" width="24.42578125" bestFit="1" customWidth="1"/>
    <col min="2355" max="2356" width="15.7109375" customWidth="1"/>
    <col min="2357" max="2357" width="68.42578125" customWidth="1"/>
    <col min="2358" max="2358" width="15.7109375" customWidth="1"/>
    <col min="2359" max="2359" width="20" bestFit="1" customWidth="1"/>
    <col min="2360" max="2360" width="17.7109375" bestFit="1" customWidth="1"/>
    <col min="2361" max="2361" width="16.7109375" bestFit="1" customWidth="1"/>
    <col min="2362" max="2378" width="15.7109375" customWidth="1"/>
    <col min="2379" max="2379" width="30.7109375" customWidth="1"/>
    <col min="2380" max="2381" width="15.7109375" customWidth="1"/>
    <col min="2382" max="2382" width="27.42578125" customWidth="1"/>
    <col min="2383" max="2384" width="15.7109375" customWidth="1"/>
    <col min="2385" max="2385" width="21.28515625" customWidth="1"/>
    <col min="2386" max="2386" width="16" customWidth="1"/>
    <col min="2387" max="2387" width="63.7109375" customWidth="1"/>
    <col min="2388" max="2390" width="15.7109375" customWidth="1"/>
    <col min="2391" max="2391" width="30.7109375" customWidth="1"/>
    <col min="2392" max="2392" width="17.85546875" bestFit="1" customWidth="1"/>
    <col min="2393" max="2393" width="15.7109375" customWidth="1"/>
    <col min="2394" max="2394" width="18.140625" bestFit="1" customWidth="1"/>
    <col min="2395" max="2395" width="30.7109375" customWidth="1"/>
    <col min="2396" max="2396" width="20.28515625" bestFit="1" customWidth="1"/>
    <col min="2402" max="2402" width="14.5703125" bestFit="1" customWidth="1"/>
    <col min="2403" max="2403" width="18.42578125" bestFit="1" customWidth="1"/>
    <col min="2404" max="2404" width="13.5703125" bestFit="1" customWidth="1"/>
    <col min="2593" max="2593" width="7" customWidth="1"/>
    <col min="2594" max="2594" width="31.42578125" customWidth="1"/>
    <col min="2595" max="2595" width="31.28515625" customWidth="1"/>
    <col min="2596" max="2603" width="15.7109375" customWidth="1"/>
    <col min="2604" max="2604" width="47.140625" customWidth="1"/>
    <col min="2605" max="2605" width="27.140625" customWidth="1"/>
    <col min="2606" max="2606" width="32.140625" bestFit="1" customWidth="1"/>
    <col min="2607" max="2607" width="20.7109375" bestFit="1" customWidth="1"/>
    <col min="2608" max="2609" width="15.7109375" customWidth="1"/>
    <col min="2610" max="2610" width="24.42578125" bestFit="1" customWidth="1"/>
    <col min="2611" max="2612" width="15.7109375" customWidth="1"/>
    <col min="2613" max="2613" width="68.42578125" customWidth="1"/>
    <col min="2614" max="2614" width="15.7109375" customWidth="1"/>
    <col min="2615" max="2615" width="20" bestFit="1" customWidth="1"/>
    <col min="2616" max="2616" width="17.7109375" bestFit="1" customWidth="1"/>
    <col min="2617" max="2617" width="16.7109375" bestFit="1" customWidth="1"/>
    <col min="2618" max="2634" width="15.7109375" customWidth="1"/>
    <col min="2635" max="2635" width="30.7109375" customWidth="1"/>
    <col min="2636" max="2637" width="15.7109375" customWidth="1"/>
    <col min="2638" max="2638" width="27.42578125" customWidth="1"/>
    <col min="2639" max="2640" width="15.7109375" customWidth="1"/>
    <col min="2641" max="2641" width="21.28515625" customWidth="1"/>
    <col min="2642" max="2642" width="16" customWidth="1"/>
    <col min="2643" max="2643" width="63.7109375" customWidth="1"/>
    <col min="2644" max="2646" width="15.7109375" customWidth="1"/>
    <col min="2647" max="2647" width="30.7109375" customWidth="1"/>
    <col min="2648" max="2648" width="17.85546875" bestFit="1" customWidth="1"/>
    <col min="2649" max="2649" width="15.7109375" customWidth="1"/>
    <col min="2650" max="2650" width="18.140625" bestFit="1" customWidth="1"/>
    <col min="2651" max="2651" width="30.7109375" customWidth="1"/>
    <col min="2652" max="2652" width="20.28515625" bestFit="1" customWidth="1"/>
    <col min="2658" max="2658" width="14.5703125" bestFit="1" customWidth="1"/>
    <col min="2659" max="2659" width="18.42578125" bestFit="1" customWidth="1"/>
    <col min="2660" max="2660" width="13.5703125" bestFit="1" customWidth="1"/>
    <col min="2849" max="2849" width="7" customWidth="1"/>
    <col min="2850" max="2850" width="31.42578125" customWidth="1"/>
    <col min="2851" max="2851" width="31.28515625" customWidth="1"/>
    <col min="2852" max="2859" width="15.7109375" customWidth="1"/>
    <col min="2860" max="2860" width="47.140625" customWidth="1"/>
    <col min="2861" max="2861" width="27.140625" customWidth="1"/>
    <col min="2862" max="2862" width="32.140625" bestFit="1" customWidth="1"/>
    <col min="2863" max="2863" width="20.7109375" bestFit="1" customWidth="1"/>
    <col min="2864" max="2865" width="15.7109375" customWidth="1"/>
    <col min="2866" max="2866" width="24.42578125" bestFit="1" customWidth="1"/>
    <col min="2867" max="2868" width="15.7109375" customWidth="1"/>
    <col min="2869" max="2869" width="68.42578125" customWidth="1"/>
    <col min="2870" max="2870" width="15.7109375" customWidth="1"/>
    <col min="2871" max="2871" width="20" bestFit="1" customWidth="1"/>
    <col min="2872" max="2872" width="17.7109375" bestFit="1" customWidth="1"/>
    <col min="2873" max="2873" width="16.7109375" bestFit="1" customWidth="1"/>
    <col min="2874" max="2890" width="15.7109375" customWidth="1"/>
    <col min="2891" max="2891" width="30.7109375" customWidth="1"/>
    <col min="2892" max="2893" width="15.7109375" customWidth="1"/>
    <col min="2894" max="2894" width="27.42578125" customWidth="1"/>
    <col min="2895" max="2896" width="15.7109375" customWidth="1"/>
    <col min="2897" max="2897" width="21.28515625" customWidth="1"/>
    <col min="2898" max="2898" width="16" customWidth="1"/>
    <col min="2899" max="2899" width="63.7109375" customWidth="1"/>
    <col min="2900" max="2902" width="15.7109375" customWidth="1"/>
    <col min="2903" max="2903" width="30.7109375" customWidth="1"/>
    <col min="2904" max="2904" width="17.85546875" bestFit="1" customWidth="1"/>
    <col min="2905" max="2905" width="15.7109375" customWidth="1"/>
    <col min="2906" max="2906" width="18.140625" bestFit="1" customWidth="1"/>
    <col min="2907" max="2907" width="30.7109375" customWidth="1"/>
    <col min="2908" max="2908" width="20.28515625" bestFit="1" customWidth="1"/>
    <col min="2914" max="2914" width="14.5703125" bestFit="1" customWidth="1"/>
    <col min="2915" max="2915" width="18.42578125" bestFit="1" customWidth="1"/>
    <col min="2916" max="2916" width="13.5703125" bestFit="1" customWidth="1"/>
    <col min="3105" max="3105" width="7" customWidth="1"/>
    <col min="3106" max="3106" width="31.42578125" customWidth="1"/>
    <col min="3107" max="3107" width="31.28515625" customWidth="1"/>
    <col min="3108" max="3115" width="15.7109375" customWidth="1"/>
    <col min="3116" max="3116" width="47.140625" customWidth="1"/>
    <col min="3117" max="3117" width="27.140625" customWidth="1"/>
    <col min="3118" max="3118" width="32.140625" bestFit="1" customWidth="1"/>
    <col min="3119" max="3119" width="20.7109375" bestFit="1" customWidth="1"/>
    <col min="3120" max="3121" width="15.7109375" customWidth="1"/>
    <col min="3122" max="3122" width="24.42578125" bestFit="1" customWidth="1"/>
    <col min="3123" max="3124" width="15.7109375" customWidth="1"/>
    <col min="3125" max="3125" width="68.42578125" customWidth="1"/>
    <col min="3126" max="3126" width="15.7109375" customWidth="1"/>
    <col min="3127" max="3127" width="20" bestFit="1" customWidth="1"/>
    <col min="3128" max="3128" width="17.7109375" bestFit="1" customWidth="1"/>
    <col min="3129" max="3129" width="16.7109375" bestFit="1" customWidth="1"/>
    <col min="3130" max="3146" width="15.7109375" customWidth="1"/>
    <col min="3147" max="3147" width="30.7109375" customWidth="1"/>
    <col min="3148" max="3149" width="15.7109375" customWidth="1"/>
    <col min="3150" max="3150" width="27.42578125" customWidth="1"/>
    <col min="3151" max="3152" width="15.7109375" customWidth="1"/>
    <col min="3153" max="3153" width="21.28515625" customWidth="1"/>
    <col min="3154" max="3154" width="16" customWidth="1"/>
    <col min="3155" max="3155" width="63.7109375" customWidth="1"/>
    <col min="3156" max="3158" width="15.7109375" customWidth="1"/>
    <col min="3159" max="3159" width="30.7109375" customWidth="1"/>
    <col min="3160" max="3160" width="17.85546875" bestFit="1" customWidth="1"/>
    <col min="3161" max="3161" width="15.7109375" customWidth="1"/>
    <col min="3162" max="3162" width="18.140625" bestFit="1" customWidth="1"/>
    <col min="3163" max="3163" width="30.7109375" customWidth="1"/>
    <col min="3164" max="3164" width="20.28515625" bestFit="1" customWidth="1"/>
    <col min="3170" max="3170" width="14.5703125" bestFit="1" customWidth="1"/>
    <col min="3171" max="3171" width="18.42578125" bestFit="1" customWidth="1"/>
    <col min="3172" max="3172" width="13.5703125" bestFit="1" customWidth="1"/>
    <col min="3361" max="3361" width="7" customWidth="1"/>
    <col min="3362" max="3362" width="31.42578125" customWidth="1"/>
    <col min="3363" max="3363" width="31.28515625" customWidth="1"/>
    <col min="3364" max="3371" width="15.7109375" customWidth="1"/>
    <col min="3372" max="3372" width="47.140625" customWidth="1"/>
    <col min="3373" max="3373" width="27.140625" customWidth="1"/>
    <col min="3374" max="3374" width="32.140625" bestFit="1" customWidth="1"/>
    <col min="3375" max="3375" width="20.7109375" bestFit="1" customWidth="1"/>
    <col min="3376" max="3377" width="15.7109375" customWidth="1"/>
    <col min="3378" max="3378" width="24.42578125" bestFit="1" customWidth="1"/>
    <col min="3379" max="3380" width="15.7109375" customWidth="1"/>
    <col min="3381" max="3381" width="68.42578125" customWidth="1"/>
    <col min="3382" max="3382" width="15.7109375" customWidth="1"/>
    <col min="3383" max="3383" width="20" bestFit="1" customWidth="1"/>
    <col min="3384" max="3384" width="17.7109375" bestFit="1" customWidth="1"/>
    <col min="3385" max="3385" width="16.7109375" bestFit="1" customWidth="1"/>
    <col min="3386" max="3402" width="15.7109375" customWidth="1"/>
    <col min="3403" max="3403" width="30.7109375" customWidth="1"/>
    <col min="3404" max="3405" width="15.7109375" customWidth="1"/>
    <col min="3406" max="3406" width="27.42578125" customWidth="1"/>
    <col min="3407" max="3408" width="15.7109375" customWidth="1"/>
    <col min="3409" max="3409" width="21.28515625" customWidth="1"/>
    <col min="3410" max="3410" width="16" customWidth="1"/>
    <col min="3411" max="3411" width="63.7109375" customWidth="1"/>
    <col min="3412" max="3414" width="15.7109375" customWidth="1"/>
    <col min="3415" max="3415" width="30.7109375" customWidth="1"/>
    <col min="3416" max="3416" width="17.85546875" bestFit="1" customWidth="1"/>
    <col min="3417" max="3417" width="15.7109375" customWidth="1"/>
    <col min="3418" max="3418" width="18.140625" bestFit="1" customWidth="1"/>
    <col min="3419" max="3419" width="30.7109375" customWidth="1"/>
    <col min="3420" max="3420" width="20.28515625" bestFit="1" customWidth="1"/>
    <col min="3426" max="3426" width="14.5703125" bestFit="1" customWidth="1"/>
    <col min="3427" max="3427" width="18.42578125" bestFit="1" customWidth="1"/>
    <col min="3428" max="3428" width="13.5703125" bestFit="1" customWidth="1"/>
    <col min="3617" max="3617" width="7" customWidth="1"/>
    <col min="3618" max="3618" width="31.42578125" customWidth="1"/>
    <col min="3619" max="3619" width="31.28515625" customWidth="1"/>
    <col min="3620" max="3627" width="15.7109375" customWidth="1"/>
    <col min="3628" max="3628" width="47.140625" customWidth="1"/>
    <col min="3629" max="3629" width="27.140625" customWidth="1"/>
    <col min="3630" max="3630" width="32.140625" bestFit="1" customWidth="1"/>
    <col min="3631" max="3631" width="20.7109375" bestFit="1" customWidth="1"/>
    <col min="3632" max="3633" width="15.7109375" customWidth="1"/>
    <col min="3634" max="3634" width="24.42578125" bestFit="1" customWidth="1"/>
    <col min="3635" max="3636" width="15.7109375" customWidth="1"/>
    <col min="3637" max="3637" width="68.42578125" customWidth="1"/>
    <col min="3638" max="3638" width="15.7109375" customWidth="1"/>
    <col min="3639" max="3639" width="20" bestFit="1" customWidth="1"/>
    <col min="3640" max="3640" width="17.7109375" bestFit="1" customWidth="1"/>
    <col min="3641" max="3641" width="16.7109375" bestFit="1" customWidth="1"/>
    <col min="3642" max="3658" width="15.7109375" customWidth="1"/>
    <col min="3659" max="3659" width="30.7109375" customWidth="1"/>
    <col min="3660" max="3661" width="15.7109375" customWidth="1"/>
    <col min="3662" max="3662" width="27.42578125" customWidth="1"/>
    <col min="3663" max="3664" width="15.7109375" customWidth="1"/>
    <col min="3665" max="3665" width="21.28515625" customWidth="1"/>
    <col min="3666" max="3666" width="16" customWidth="1"/>
    <col min="3667" max="3667" width="63.7109375" customWidth="1"/>
    <col min="3668" max="3670" width="15.7109375" customWidth="1"/>
    <col min="3671" max="3671" width="30.7109375" customWidth="1"/>
    <col min="3672" max="3672" width="17.85546875" bestFit="1" customWidth="1"/>
    <col min="3673" max="3673" width="15.7109375" customWidth="1"/>
    <col min="3674" max="3674" width="18.140625" bestFit="1" customWidth="1"/>
    <col min="3675" max="3675" width="30.7109375" customWidth="1"/>
    <col min="3676" max="3676" width="20.28515625" bestFit="1" customWidth="1"/>
    <col min="3682" max="3682" width="14.5703125" bestFit="1" customWidth="1"/>
    <col min="3683" max="3683" width="18.42578125" bestFit="1" customWidth="1"/>
    <col min="3684" max="3684" width="13.5703125" bestFit="1" customWidth="1"/>
    <col min="3873" max="3873" width="7" customWidth="1"/>
    <col min="3874" max="3874" width="31.42578125" customWidth="1"/>
    <col min="3875" max="3875" width="31.28515625" customWidth="1"/>
    <col min="3876" max="3883" width="15.7109375" customWidth="1"/>
    <col min="3884" max="3884" width="47.140625" customWidth="1"/>
    <col min="3885" max="3885" width="27.140625" customWidth="1"/>
    <col min="3886" max="3886" width="32.140625" bestFit="1" customWidth="1"/>
    <col min="3887" max="3887" width="20.7109375" bestFit="1" customWidth="1"/>
    <col min="3888" max="3889" width="15.7109375" customWidth="1"/>
    <col min="3890" max="3890" width="24.42578125" bestFit="1" customWidth="1"/>
    <col min="3891" max="3892" width="15.7109375" customWidth="1"/>
    <col min="3893" max="3893" width="68.42578125" customWidth="1"/>
    <col min="3894" max="3894" width="15.7109375" customWidth="1"/>
    <col min="3895" max="3895" width="20" bestFit="1" customWidth="1"/>
    <col min="3896" max="3896" width="17.7109375" bestFit="1" customWidth="1"/>
    <col min="3897" max="3897" width="16.7109375" bestFit="1" customWidth="1"/>
    <col min="3898" max="3914" width="15.7109375" customWidth="1"/>
    <col min="3915" max="3915" width="30.7109375" customWidth="1"/>
    <col min="3916" max="3917" width="15.7109375" customWidth="1"/>
    <col min="3918" max="3918" width="27.42578125" customWidth="1"/>
    <col min="3919" max="3920" width="15.7109375" customWidth="1"/>
    <col min="3921" max="3921" width="21.28515625" customWidth="1"/>
    <col min="3922" max="3922" width="16" customWidth="1"/>
    <col min="3923" max="3923" width="63.7109375" customWidth="1"/>
    <col min="3924" max="3926" width="15.7109375" customWidth="1"/>
    <col min="3927" max="3927" width="30.7109375" customWidth="1"/>
    <col min="3928" max="3928" width="17.85546875" bestFit="1" customWidth="1"/>
    <col min="3929" max="3929" width="15.7109375" customWidth="1"/>
    <col min="3930" max="3930" width="18.140625" bestFit="1" customWidth="1"/>
    <col min="3931" max="3931" width="30.7109375" customWidth="1"/>
    <col min="3932" max="3932" width="20.28515625" bestFit="1" customWidth="1"/>
    <col min="3938" max="3938" width="14.5703125" bestFit="1" customWidth="1"/>
    <col min="3939" max="3939" width="18.42578125" bestFit="1" customWidth="1"/>
    <col min="3940" max="3940" width="13.5703125" bestFit="1" customWidth="1"/>
    <col min="4129" max="4129" width="7" customWidth="1"/>
    <col min="4130" max="4130" width="31.42578125" customWidth="1"/>
    <col min="4131" max="4131" width="31.28515625" customWidth="1"/>
    <col min="4132" max="4139" width="15.7109375" customWidth="1"/>
    <col min="4140" max="4140" width="47.140625" customWidth="1"/>
    <col min="4141" max="4141" width="27.140625" customWidth="1"/>
    <col min="4142" max="4142" width="32.140625" bestFit="1" customWidth="1"/>
    <col min="4143" max="4143" width="20.7109375" bestFit="1" customWidth="1"/>
    <col min="4144" max="4145" width="15.7109375" customWidth="1"/>
    <col min="4146" max="4146" width="24.42578125" bestFit="1" customWidth="1"/>
    <col min="4147" max="4148" width="15.7109375" customWidth="1"/>
    <col min="4149" max="4149" width="68.42578125" customWidth="1"/>
    <col min="4150" max="4150" width="15.7109375" customWidth="1"/>
    <col min="4151" max="4151" width="20" bestFit="1" customWidth="1"/>
    <col min="4152" max="4152" width="17.7109375" bestFit="1" customWidth="1"/>
    <col min="4153" max="4153" width="16.7109375" bestFit="1" customWidth="1"/>
    <col min="4154" max="4170" width="15.7109375" customWidth="1"/>
    <col min="4171" max="4171" width="30.7109375" customWidth="1"/>
    <col min="4172" max="4173" width="15.7109375" customWidth="1"/>
    <col min="4174" max="4174" width="27.42578125" customWidth="1"/>
    <col min="4175" max="4176" width="15.7109375" customWidth="1"/>
    <col min="4177" max="4177" width="21.28515625" customWidth="1"/>
    <col min="4178" max="4178" width="16" customWidth="1"/>
    <col min="4179" max="4179" width="63.7109375" customWidth="1"/>
    <col min="4180" max="4182" width="15.7109375" customWidth="1"/>
    <col min="4183" max="4183" width="30.7109375" customWidth="1"/>
    <col min="4184" max="4184" width="17.85546875" bestFit="1" customWidth="1"/>
    <col min="4185" max="4185" width="15.7109375" customWidth="1"/>
    <col min="4186" max="4186" width="18.140625" bestFit="1" customWidth="1"/>
    <col min="4187" max="4187" width="30.7109375" customWidth="1"/>
    <col min="4188" max="4188" width="20.28515625" bestFit="1" customWidth="1"/>
    <col min="4194" max="4194" width="14.5703125" bestFit="1" customWidth="1"/>
    <col min="4195" max="4195" width="18.42578125" bestFit="1" customWidth="1"/>
    <col min="4196" max="4196" width="13.5703125" bestFit="1" customWidth="1"/>
    <col min="4385" max="4385" width="7" customWidth="1"/>
    <col min="4386" max="4386" width="31.42578125" customWidth="1"/>
    <col min="4387" max="4387" width="31.28515625" customWidth="1"/>
    <col min="4388" max="4395" width="15.7109375" customWidth="1"/>
    <col min="4396" max="4396" width="47.140625" customWidth="1"/>
    <col min="4397" max="4397" width="27.140625" customWidth="1"/>
    <col min="4398" max="4398" width="32.140625" bestFit="1" customWidth="1"/>
    <col min="4399" max="4399" width="20.7109375" bestFit="1" customWidth="1"/>
    <col min="4400" max="4401" width="15.7109375" customWidth="1"/>
    <col min="4402" max="4402" width="24.42578125" bestFit="1" customWidth="1"/>
    <col min="4403" max="4404" width="15.7109375" customWidth="1"/>
    <col min="4405" max="4405" width="68.42578125" customWidth="1"/>
    <col min="4406" max="4406" width="15.7109375" customWidth="1"/>
    <col min="4407" max="4407" width="20" bestFit="1" customWidth="1"/>
    <col min="4408" max="4408" width="17.7109375" bestFit="1" customWidth="1"/>
    <col min="4409" max="4409" width="16.7109375" bestFit="1" customWidth="1"/>
    <col min="4410" max="4426" width="15.7109375" customWidth="1"/>
    <col min="4427" max="4427" width="30.7109375" customWidth="1"/>
    <col min="4428" max="4429" width="15.7109375" customWidth="1"/>
    <col min="4430" max="4430" width="27.42578125" customWidth="1"/>
    <col min="4431" max="4432" width="15.7109375" customWidth="1"/>
    <col min="4433" max="4433" width="21.28515625" customWidth="1"/>
    <col min="4434" max="4434" width="16" customWidth="1"/>
    <col min="4435" max="4435" width="63.7109375" customWidth="1"/>
    <col min="4436" max="4438" width="15.7109375" customWidth="1"/>
    <col min="4439" max="4439" width="30.7109375" customWidth="1"/>
    <col min="4440" max="4440" width="17.85546875" bestFit="1" customWidth="1"/>
    <col min="4441" max="4441" width="15.7109375" customWidth="1"/>
    <col min="4442" max="4442" width="18.140625" bestFit="1" customWidth="1"/>
    <col min="4443" max="4443" width="30.7109375" customWidth="1"/>
    <col min="4444" max="4444" width="20.28515625" bestFit="1" customWidth="1"/>
    <col min="4450" max="4450" width="14.5703125" bestFit="1" customWidth="1"/>
    <col min="4451" max="4451" width="18.42578125" bestFit="1" customWidth="1"/>
    <col min="4452" max="4452" width="13.5703125" bestFit="1" customWidth="1"/>
    <col min="4641" max="4641" width="7" customWidth="1"/>
    <col min="4642" max="4642" width="31.42578125" customWidth="1"/>
    <col min="4643" max="4643" width="31.28515625" customWidth="1"/>
    <col min="4644" max="4651" width="15.7109375" customWidth="1"/>
    <col min="4652" max="4652" width="47.140625" customWidth="1"/>
    <col min="4653" max="4653" width="27.140625" customWidth="1"/>
    <col min="4654" max="4654" width="32.140625" bestFit="1" customWidth="1"/>
    <col min="4655" max="4655" width="20.7109375" bestFit="1" customWidth="1"/>
    <col min="4656" max="4657" width="15.7109375" customWidth="1"/>
    <col min="4658" max="4658" width="24.42578125" bestFit="1" customWidth="1"/>
    <col min="4659" max="4660" width="15.7109375" customWidth="1"/>
    <col min="4661" max="4661" width="68.42578125" customWidth="1"/>
    <col min="4662" max="4662" width="15.7109375" customWidth="1"/>
    <col min="4663" max="4663" width="20" bestFit="1" customWidth="1"/>
    <col min="4664" max="4664" width="17.7109375" bestFit="1" customWidth="1"/>
    <col min="4665" max="4665" width="16.7109375" bestFit="1" customWidth="1"/>
    <col min="4666" max="4682" width="15.7109375" customWidth="1"/>
    <col min="4683" max="4683" width="30.7109375" customWidth="1"/>
    <col min="4684" max="4685" width="15.7109375" customWidth="1"/>
    <col min="4686" max="4686" width="27.42578125" customWidth="1"/>
    <col min="4687" max="4688" width="15.7109375" customWidth="1"/>
    <col min="4689" max="4689" width="21.28515625" customWidth="1"/>
    <col min="4690" max="4690" width="16" customWidth="1"/>
    <col min="4691" max="4691" width="63.7109375" customWidth="1"/>
    <col min="4692" max="4694" width="15.7109375" customWidth="1"/>
    <col min="4695" max="4695" width="30.7109375" customWidth="1"/>
    <col min="4696" max="4696" width="17.85546875" bestFit="1" customWidth="1"/>
    <col min="4697" max="4697" width="15.7109375" customWidth="1"/>
    <col min="4698" max="4698" width="18.140625" bestFit="1" customWidth="1"/>
    <col min="4699" max="4699" width="30.7109375" customWidth="1"/>
    <col min="4700" max="4700" width="20.28515625" bestFit="1" customWidth="1"/>
    <col min="4706" max="4706" width="14.5703125" bestFit="1" customWidth="1"/>
    <col min="4707" max="4707" width="18.42578125" bestFit="1" customWidth="1"/>
    <col min="4708" max="4708" width="13.5703125" bestFit="1" customWidth="1"/>
    <col min="4897" max="4897" width="7" customWidth="1"/>
    <col min="4898" max="4898" width="31.42578125" customWidth="1"/>
    <col min="4899" max="4899" width="31.28515625" customWidth="1"/>
    <col min="4900" max="4907" width="15.7109375" customWidth="1"/>
    <col min="4908" max="4908" width="47.140625" customWidth="1"/>
    <col min="4909" max="4909" width="27.140625" customWidth="1"/>
    <col min="4910" max="4910" width="32.140625" bestFit="1" customWidth="1"/>
    <col min="4911" max="4911" width="20.7109375" bestFit="1" customWidth="1"/>
    <col min="4912" max="4913" width="15.7109375" customWidth="1"/>
    <col min="4914" max="4914" width="24.42578125" bestFit="1" customWidth="1"/>
    <col min="4915" max="4916" width="15.7109375" customWidth="1"/>
    <col min="4917" max="4917" width="68.42578125" customWidth="1"/>
    <col min="4918" max="4918" width="15.7109375" customWidth="1"/>
    <col min="4919" max="4919" width="20" bestFit="1" customWidth="1"/>
    <col min="4920" max="4920" width="17.7109375" bestFit="1" customWidth="1"/>
    <col min="4921" max="4921" width="16.7109375" bestFit="1" customWidth="1"/>
    <col min="4922" max="4938" width="15.7109375" customWidth="1"/>
    <col min="4939" max="4939" width="30.7109375" customWidth="1"/>
    <col min="4940" max="4941" width="15.7109375" customWidth="1"/>
    <col min="4942" max="4942" width="27.42578125" customWidth="1"/>
    <col min="4943" max="4944" width="15.7109375" customWidth="1"/>
    <col min="4945" max="4945" width="21.28515625" customWidth="1"/>
    <col min="4946" max="4946" width="16" customWidth="1"/>
    <col min="4947" max="4947" width="63.7109375" customWidth="1"/>
    <col min="4948" max="4950" width="15.7109375" customWidth="1"/>
    <col min="4951" max="4951" width="30.7109375" customWidth="1"/>
    <col min="4952" max="4952" width="17.85546875" bestFit="1" customWidth="1"/>
    <col min="4953" max="4953" width="15.7109375" customWidth="1"/>
    <col min="4954" max="4954" width="18.140625" bestFit="1" customWidth="1"/>
    <col min="4955" max="4955" width="30.7109375" customWidth="1"/>
    <col min="4956" max="4956" width="20.28515625" bestFit="1" customWidth="1"/>
    <col min="4962" max="4962" width="14.5703125" bestFit="1" customWidth="1"/>
    <col min="4963" max="4963" width="18.42578125" bestFit="1" customWidth="1"/>
    <col min="4964" max="4964" width="13.5703125" bestFit="1" customWidth="1"/>
    <col min="5153" max="5153" width="7" customWidth="1"/>
    <col min="5154" max="5154" width="31.42578125" customWidth="1"/>
    <col min="5155" max="5155" width="31.28515625" customWidth="1"/>
    <col min="5156" max="5163" width="15.7109375" customWidth="1"/>
    <col min="5164" max="5164" width="47.140625" customWidth="1"/>
    <col min="5165" max="5165" width="27.140625" customWidth="1"/>
    <col min="5166" max="5166" width="32.140625" bestFit="1" customWidth="1"/>
    <col min="5167" max="5167" width="20.7109375" bestFit="1" customWidth="1"/>
    <col min="5168" max="5169" width="15.7109375" customWidth="1"/>
    <col min="5170" max="5170" width="24.42578125" bestFit="1" customWidth="1"/>
    <col min="5171" max="5172" width="15.7109375" customWidth="1"/>
    <col min="5173" max="5173" width="68.42578125" customWidth="1"/>
    <col min="5174" max="5174" width="15.7109375" customWidth="1"/>
    <col min="5175" max="5175" width="20" bestFit="1" customWidth="1"/>
    <col min="5176" max="5176" width="17.7109375" bestFit="1" customWidth="1"/>
    <col min="5177" max="5177" width="16.7109375" bestFit="1" customWidth="1"/>
    <col min="5178" max="5194" width="15.7109375" customWidth="1"/>
    <col min="5195" max="5195" width="30.7109375" customWidth="1"/>
    <col min="5196" max="5197" width="15.7109375" customWidth="1"/>
    <col min="5198" max="5198" width="27.42578125" customWidth="1"/>
    <col min="5199" max="5200" width="15.7109375" customWidth="1"/>
    <col min="5201" max="5201" width="21.28515625" customWidth="1"/>
    <col min="5202" max="5202" width="16" customWidth="1"/>
    <col min="5203" max="5203" width="63.7109375" customWidth="1"/>
    <col min="5204" max="5206" width="15.7109375" customWidth="1"/>
    <col min="5207" max="5207" width="30.7109375" customWidth="1"/>
    <col min="5208" max="5208" width="17.85546875" bestFit="1" customWidth="1"/>
    <col min="5209" max="5209" width="15.7109375" customWidth="1"/>
    <col min="5210" max="5210" width="18.140625" bestFit="1" customWidth="1"/>
    <col min="5211" max="5211" width="30.7109375" customWidth="1"/>
    <col min="5212" max="5212" width="20.28515625" bestFit="1" customWidth="1"/>
    <col min="5218" max="5218" width="14.5703125" bestFit="1" customWidth="1"/>
    <col min="5219" max="5219" width="18.42578125" bestFit="1" customWidth="1"/>
    <col min="5220" max="5220" width="13.5703125" bestFit="1" customWidth="1"/>
    <col min="5409" max="5409" width="7" customWidth="1"/>
    <col min="5410" max="5410" width="31.42578125" customWidth="1"/>
    <col min="5411" max="5411" width="31.28515625" customWidth="1"/>
    <col min="5412" max="5419" width="15.7109375" customWidth="1"/>
    <col min="5420" max="5420" width="47.140625" customWidth="1"/>
    <col min="5421" max="5421" width="27.140625" customWidth="1"/>
    <col min="5422" max="5422" width="32.140625" bestFit="1" customWidth="1"/>
    <col min="5423" max="5423" width="20.7109375" bestFit="1" customWidth="1"/>
    <col min="5424" max="5425" width="15.7109375" customWidth="1"/>
    <col min="5426" max="5426" width="24.42578125" bestFit="1" customWidth="1"/>
    <col min="5427" max="5428" width="15.7109375" customWidth="1"/>
    <col min="5429" max="5429" width="68.42578125" customWidth="1"/>
    <col min="5430" max="5430" width="15.7109375" customWidth="1"/>
    <col min="5431" max="5431" width="20" bestFit="1" customWidth="1"/>
    <col min="5432" max="5432" width="17.7109375" bestFit="1" customWidth="1"/>
    <col min="5433" max="5433" width="16.7109375" bestFit="1" customWidth="1"/>
    <col min="5434" max="5450" width="15.7109375" customWidth="1"/>
    <col min="5451" max="5451" width="30.7109375" customWidth="1"/>
    <col min="5452" max="5453" width="15.7109375" customWidth="1"/>
    <col min="5454" max="5454" width="27.42578125" customWidth="1"/>
    <col min="5455" max="5456" width="15.7109375" customWidth="1"/>
    <col min="5457" max="5457" width="21.28515625" customWidth="1"/>
    <col min="5458" max="5458" width="16" customWidth="1"/>
    <col min="5459" max="5459" width="63.7109375" customWidth="1"/>
    <col min="5460" max="5462" width="15.7109375" customWidth="1"/>
    <col min="5463" max="5463" width="30.7109375" customWidth="1"/>
    <col min="5464" max="5464" width="17.85546875" bestFit="1" customWidth="1"/>
    <col min="5465" max="5465" width="15.7109375" customWidth="1"/>
    <col min="5466" max="5466" width="18.140625" bestFit="1" customWidth="1"/>
    <col min="5467" max="5467" width="30.7109375" customWidth="1"/>
    <col min="5468" max="5468" width="20.28515625" bestFit="1" customWidth="1"/>
    <col min="5474" max="5474" width="14.5703125" bestFit="1" customWidth="1"/>
    <col min="5475" max="5475" width="18.42578125" bestFit="1" customWidth="1"/>
    <col min="5476" max="5476" width="13.5703125" bestFit="1" customWidth="1"/>
    <col min="5665" max="5665" width="7" customWidth="1"/>
    <col min="5666" max="5666" width="31.42578125" customWidth="1"/>
    <col min="5667" max="5667" width="31.28515625" customWidth="1"/>
    <col min="5668" max="5675" width="15.7109375" customWidth="1"/>
    <col min="5676" max="5676" width="47.140625" customWidth="1"/>
    <col min="5677" max="5677" width="27.140625" customWidth="1"/>
    <col min="5678" max="5678" width="32.140625" bestFit="1" customWidth="1"/>
    <col min="5679" max="5679" width="20.7109375" bestFit="1" customWidth="1"/>
    <col min="5680" max="5681" width="15.7109375" customWidth="1"/>
    <col min="5682" max="5682" width="24.42578125" bestFit="1" customWidth="1"/>
    <col min="5683" max="5684" width="15.7109375" customWidth="1"/>
    <col min="5685" max="5685" width="68.42578125" customWidth="1"/>
    <col min="5686" max="5686" width="15.7109375" customWidth="1"/>
    <col min="5687" max="5687" width="20" bestFit="1" customWidth="1"/>
    <col min="5688" max="5688" width="17.7109375" bestFit="1" customWidth="1"/>
    <col min="5689" max="5689" width="16.7109375" bestFit="1" customWidth="1"/>
    <col min="5690" max="5706" width="15.7109375" customWidth="1"/>
    <col min="5707" max="5707" width="30.7109375" customWidth="1"/>
    <col min="5708" max="5709" width="15.7109375" customWidth="1"/>
    <col min="5710" max="5710" width="27.42578125" customWidth="1"/>
    <col min="5711" max="5712" width="15.7109375" customWidth="1"/>
    <col min="5713" max="5713" width="21.28515625" customWidth="1"/>
    <col min="5714" max="5714" width="16" customWidth="1"/>
    <col min="5715" max="5715" width="63.7109375" customWidth="1"/>
    <col min="5716" max="5718" width="15.7109375" customWidth="1"/>
    <col min="5719" max="5719" width="30.7109375" customWidth="1"/>
    <col min="5720" max="5720" width="17.85546875" bestFit="1" customWidth="1"/>
    <col min="5721" max="5721" width="15.7109375" customWidth="1"/>
    <col min="5722" max="5722" width="18.140625" bestFit="1" customWidth="1"/>
    <col min="5723" max="5723" width="30.7109375" customWidth="1"/>
    <col min="5724" max="5724" width="20.28515625" bestFit="1" customWidth="1"/>
    <col min="5730" max="5730" width="14.5703125" bestFit="1" customWidth="1"/>
    <col min="5731" max="5731" width="18.42578125" bestFit="1" customWidth="1"/>
    <col min="5732" max="5732" width="13.5703125" bestFit="1" customWidth="1"/>
    <col min="5921" max="5921" width="7" customWidth="1"/>
    <col min="5922" max="5922" width="31.42578125" customWidth="1"/>
    <col min="5923" max="5923" width="31.28515625" customWidth="1"/>
    <col min="5924" max="5931" width="15.7109375" customWidth="1"/>
    <col min="5932" max="5932" width="47.140625" customWidth="1"/>
    <col min="5933" max="5933" width="27.140625" customWidth="1"/>
    <col min="5934" max="5934" width="32.140625" bestFit="1" customWidth="1"/>
    <col min="5935" max="5935" width="20.7109375" bestFit="1" customWidth="1"/>
    <col min="5936" max="5937" width="15.7109375" customWidth="1"/>
    <col min="5938" max="5938" width="24.42578125" bestFit="1" customWidth="1"/>
    <col min="5939" max="5940" width="15.7109375" customWidth="1"/>
    <col min="5941" max="5941" width="68.42578125" customWidth="1"/>
    <col min="5942" max="5942" width="15.7109375" customWidth="1"/>
    <col min="5943" max="5943" width="20" bestFit="1" customWidth="1"/>
    <col min="5944" max="5944" width="17.7109375" bestFit="1" customWidth="1"/>
    <col min="5945" max="5945" width="16.7109375" bestFit="1" customWidth="1"/>
    <col min="5946" max="5962" width="15.7109375" customWidth="1"/>
    <col min="5963" max="5963" width="30.7109375" customWidth="1"/>
    <col min="5964" max="5965" width="15.7109375" customWidth="1"/>
    <col min="5966" max="5966" width="27.42578125" customWidth="1"/>
    <col min="5967" max="5968" width="15.7109375" customWidth="1"/>
    <col min="5969" max="5969" width="21.28515625" customWidth="1"/>
    <col min="5970" max="5970" width="16" customWidth="1"/>
    <col min="5971" max="5971" width="63.7109375" customWidth="1"/>
    <col min="5972" max="5974" width="15.7109375" customWidth="1"/>
    <col min="5975" max="5975" width="30.7109375" customWidth="1"/>
    <col min="5976" max="5976" width="17.85546875" bestFit="1" customWidth="1"/>
    <col min="5977" max="5977" width="15.7109375" customWidth="1"/>
    <col min="5978" max="5978" width="18.140625" bestFit="1" customWidth="1"/>
    <col min="5979" max="5979" width="30.7109375" customWidth="1"/>
    <col min="5980" max="5980" width="20.28515625" bestFit="1" customWidth="1"/>
    <col min="5986" max="5986" width="14.5703125" bestFit="1" customWidth="1"/>
    <col min="5987" max="5987" width="18.42578125" bestFit="1" customWidth="1"/>
    <col min="5988" max="5988" width="13.5703125" bestFit="1" customWidth="1"/>
    <col min="6177" max="6177" width="7" customWidth="1"/>
    <col min="6178" max="6178" width="31.42578125" customWidth="1"/>
    <col min="6179" max="6179" width="31.28515625" customWidth="1"/>
    <col min="6180" max="6187" width="15.7109375" customWidth="1"/>
    <col min="6188" max="6188" width="47.140625" customWidth="1"/>
    <col min="6189" max="6189" width="27.140625" customWidth="1"/>
    <col min="6190" max="6190" width="32.140625" bestFit="1" customWidth="1"/>
    <col min="6191" max="6191" width="20.7109375" bestFit="1" customWidth="1"/>
    <col min="6192" max="6193" width="15.7109375" customWidth="1"/>
    <col min="6194" max="6194" width="24.42578125" bestFit="1" customWidth="1"/>
    <col min="6195" max="6196" width="15.7109375" customWidth="1"/>
    <col min="6197" max="6197" width="68.42578125" customWidth="1"/>
    <col min="6198" max="6198" width="15.7109375" customWidth="1"/>
    <col min="6199" max="6199" width="20" bestFit="1" customWidth="1"/>
    <col min="6200" max="6200" width="17.7109375" bestFit="1" customWidth="1"/>
    <col min="6201" max="6201" width="16.7109375" bestFit="1" customWidth="1"/>
    <col min="6202" max="6218" width="15.7109375" customWidth="1"/>
    <col min="6219" max="6219" width="30.7109375" customWidth="1"/>
    <col min="6220" max="6221" width="15.7109375" customWidth="1"/>
    <col min="6222" max="6222" width="27.42578125" customWidth="1"/>
    <col min="6223" max="6224" width="15.7109375" customWidth="1"/>
    <col min="6225" max="6225" width="21.28515625" customWidth="1"/>
    <col min="6226" max="6226" width="16" customWidth="1"/>
    <col min="6227" max="6227" width="63.7109375" customWidth="1"/>
    <col min="6228" max="6230" width="15.7109375" customWidth="1"/>
    <col min="6231" max="6231" width="30.7109375" customWidth="1"/>
    <col min="6232" max="6232" width="17.85546875" bestFit="1" customWidth="1"/>
    <col min="6233" max="6233" width="15.7109375" customWidth="1"/>
    <col min="6234" max="6234" width="18.140625" bestFit="1" customWidth="1"/>
    <col min="6235" max="6235" width="30.7109375" customWidth="1"/>
    <col min="6236" max="6236" width="20.28515625" bestFit="1" customWidth="1"/>
    <col min="6242" max="6242" width="14.5703125" bestFit="1" customWidth="1"/>
    <col min="6243" max="6243" width="18.42578125" bestFit="1" customWidth="1"/>
    <col min="6244" max="6244" width="13.5703125" bestFit="1" customWidth="1"/>
    <col min="6433" max="6433" width="7" customWidth="1"/>
    <col min="6434" max="6434" width="31.42578125" customWidth="1"/>
    <col min="6435" max="6435" width="31.28515625" customWidth="1"/>
    <col min="6436" max="6443" width="15.7109375" customWidth="1"/>
    <col min="6444" max="6444" width="47.140625" customWidth="1"/>
    <col min="6445" max="6445" width="27.140625" customWidth="1"/>
    <col min="6446" max="6446" width="32.140625" bestFit="1" customWidth="1"/>
    <col min="6447" max="6447" width="20.7109375" bestFit="1" customWidth="1"/>
    <col min="6448" max="6449" width="15.7109375" customWidth="1"/>
    <col min="6450" max="6450" width="24.42578125" bestFit="1" customWidth="1"/>
    <col min="6451" max="6452" width="15.7109375" customWidth="1"/>
    <col min="6453" max="6453" width="68.42578125" customWidth="1"/>
    <col min="6454" max="6454" width="15.7109375" customWidth="1"/>
    <col min="6455" max="6455" width="20" bestFit="1" customWidth="1"/>
    <col min="6456" max="6456" width="17.7109375" bestFit="1" customWidth="1"/>
    <col min="6457" max="6457" width="16.7109375" bestFit="1" customWidth="1"/>
    <col min="6458" max="6474" width="15.7109375" customWidth="1"/>
    <col min="6475" max="6475" width="30.7109375" customWidth="1"/>
    <col min="6476" max="6477" width="15.7109375" customWidth="1"/>
    <col min="6478" max="6478" width="27.42578125" customWidth="1"/>
    <col min="6479" max="6480" width="15.7109375" customWidth="1"/>
    <col min="6481" max="6481" width="21.28515625" customWidth="1"/>
    <col min="6482" max="6482" width="16" customWidth="1"/>
    <col min="6483" max="6483" width="63.7109375" customWidth="1"/>
    <col min="6484" max="6486" width="15.7109375" customWidth="1"/>
    <col min="6487" max="6487" width="30.7109375" customWidth="1"/>
    <col min="6488" max="6488" width="17.85546875" bestFit="1" customWidth="1"/>
    <col min="6489" max="6489" width="15.7109375" customWidth="1"/>
    <col min="6490" max="6490" width="18.140625" bestFit="1" customWidth="1"/>
    <col min="6491" max="6491" width="30.7109375" customWidth="1"/>
    <col min="6492" max="6492" width="20.28515625" bestFit="1" customWidth="1"/>
    <col min="6498" max="6498" width="14.5703125" bestFit="1" customWidth="1"/>
    <col min="6499" max="6499" width="18.42578125" bestFit="1" customWidth="1"/>
    <col min="6500" max="6500" width="13.5703125" bestFit="1" customWidth="1"/>
    <col min="6689" max="6689" width="7" customWidth="1"/>
    <col min="6690" max="6690" width="31.42578125" customWidth="1"/>
    <col min="6691" max="6691" width="31.28515625" customWidth="1"/>
    <col min="6692" max="6699" width="15.7109375" customWidth="1"/>
    <col min="6700" max="6700" width="47.140625" customWidth="1"/>
    <col min="6701" max="6701" width="27.140625" customWidth="1"/>
    <col min="6702" max="6702" width="32.140625" bestFit="1" customWidth="1"/>
    <col min="6703" max="6703" width="20.7109375" bestFit="1" customWidth="1"/>
    <col min="6704" max="6705" width="15.7109375" customWidth="1"/>
    <col min="6706" max="6706" width="24.42578125" bestFit="1" customWidth="1"/>
    <col min="6707" max="6708" width="15.7109375" customWidth="1"/>
    <col min="6709" max="6709" width="68.42578125" customWidth="1"/>
    <col min="6710" max="6710" width="15.7109375" customWidth="1"/>
    <col min="6711" max="6711" width="20" bestFit="1" customWidth="1"/>
    <col min="6712" max="6712" width="17.7109375" bestFit="1" customWidth="1"/>
    <col min="6713" max="6713" width="16.7109375" bestFit="1" customWidth="1"/>
    <col min="6714" max="6730" width="15.7109375" customWidth="1"/>
    <col min="6731" max="6731" width="30.7109375" customWidth="1"/>
    <col min="6732" max="6733" width="15.7109375" customWidth="1"/>
    <col min="6734" max="6734" width="27.42578125" customWidth="1"/>
    <col min="6735" max="6736" width="15.7109375" customWidth="1"/>
    <col min="6737" max="6737" width="21.28515625" customWidth="1"/>
    <col min="6738" max="6738" width="16" customWidth="1"/>
    <col min="6739" max="6739" width="63.7109375" customWidth="1"/>
    <col min="6740" max="6742" width="15.7109375" customWidth="1"/>
    <col min="6743" max="6743" width="30.7109375" customWidth="1"/>
    <col min="6744" max="6744" width="17.85546875" bestFit="1" customWidth="1"/>
    <col min="6745" max="6745" width="15.7109375" customWidth="1"/>
    <col min="6746" max="6746" width="18.140625" bestFit="1" customWidth="1"/>
    <col min="6747" max="6747" width="30.7109375" customWidth="1"/>
    <col min="6748" max="6748" width="20.28515625" bestFit="1" customWidth="1"/>
    <col min="6754" max="6754" width="14.5703125" bestFit="1" customWidth="1"/>
    <col min="6755" max="6755" width="18.42578125" bestFit="1" customWidth="1"/>
    <col min="6756" max="6756" width="13.5703125" bestFit="1" customWidth="1"/>
    <col min="6945" max="6945" width="7" customWidth="1"/>
    <col min="6946" max="6946" width="31.42578125" customWidth="1"/>
    <col min="6947" max="6947" width="31.28515625" customWidth="1"/>
    <col min="6948" max="6955" width="15.7109375" customWidth="1"/>
    <col min="6956" max="6956" width="47.140625" customWidth="1"/>
    <col min="6957" max="6957" width="27.140625" customWidth="1"/>
    <col min="6958" max="6958" width="32.140625" bestFit="1" customWidth="1"/>
    <col min="6959" max="6959" width="20.7109375" bestFit="1" customWidth="1"/>
    <col min="6960" max="6961" width="15.7109375" customWidth="1"/>
    <col min="6962" max="6962" width="24.42578125" bestFit="1" customWidth="1"/>
    <col min="6963" max="6964" width="15.7109375" customWidth="1"/>
    <col min="6965" max="6965" width="68.42578125" customWidth="1"/>
    <col min="6966" max="6966" width="15.7109375" customWidth="1"/>
    <col min="6967" max="6967" width="20" bestFit="1" customWidth="1"/>
    <col min="6968" max="6968" width="17.7109375" bestFit="1" customWidth="1"/>
    <col min="6969" max="6969" width="16.7109375" bestFit="1" customWidth="1"/>
    <col min="6970" max="6986" width="15.7109375" customWidth="1"/>
    <col min="6987" max="6987" width="30.7109375" customWidth="1"/>
    <col min="6988" max="6989" width="15.7109375" customWidth="1"/>
    <col min="6990" max="6990" width="27.42578125" customWidth="1"/>
    <col min="6991" max="6992" width="15.7109375" customWidth="1"/>
    <col min="6993" max="6993" width="21.28515625" customWidth="1"/>
    <col min="6994" max="6994" width="16" customWidth="1"/>
    <col min="6995" max="6995" width="63.7109375" customWidth="1"/>
    <col min="6996" max="6998" width="15.7109375" customWidth="1"/>
    <col min="6999" max="6999" width="30.7109375" customWidth="1"/>
    <col min="7000" max="7000" width="17.85546875" bestFit="1" customWidth="1"/>
    <col min="7001" max="7001" width="15.7109375" customWidth="1"/>
    <col min="7002" max="7002" width="18.140625" bestFit="1" customWidth="1"/>
    <col min="7003" max="7003" width="30.7109375" customWidth="1"/>
    <col min="7004" max="7004" width="20.28515625" bestFit="1" customWidth="1"/>
    <col min="7010" max="7010" width="14.5703125" bestFit="1" customWidth="1"/>
    <col min="7011" max="7011" width="18.42578125" bestFit="1" customWidth="1"/>
    <col min="7012" max="7012" width="13.5703125" bestFit="1" customWidth="1"/>
    <col min="7201" max="7201" width="7" customWidth="1"/>
    <col min="7202" max="7202" width="31.42578125" customWidth="1"/>
    <col min="7203" max="7203" width="31.28515625" customWidth="1"/>
    <col min="7204" max="7211" width="15.7109375" customWidth="1"/>
    <col min="7212" max="7212" width="47.140625" customWidth="1"/>
    <col min="7213" max="7213" width="27.140625" customWidth="1"/>
    <col min="7214" max="7214" width="32.140625" bestFit="1" customWidth="1"/>
    <col min="7215" max="7215" width="20.7109375" bestFit="1" customWidth="1"/>
    <col min="7216" max="7217" width="15.7109375" customWidth="1"/>
    <col min="7218" max="7218" width="24.42578125" bestFit="1" customWidth="1"/>
    <col min="7219" max="7220" width="15.7109375" customWidth="1"/>
    <col min="7221" max="7221" width="68.42578125" customWidth="1"/>
    <col min="7222" max="7222" width="15.7109375" customWidth="1"/>
    <col min="7223" max="7223" width="20" bestFit="1" customWidth="1"/>
    <col min="7224" max="7224" width="17.7109375" bestFit="1" customWidth="1"/>
    <col min="7225" max="7225" width="16.7109375" bestFit="1" customWidth="1"/>
    <col min="7226" max="7242" width="15.7109375" customWidth="1"/>
    <col min="7243" max="7243" width="30.7109375" customWidth="1"/>
    <col min="7244" max="7245" width="15.7109375" customWidth="1"/>
    <col min="7246" max="7246" width="27.42578125" customWidth="1"/>
    <col min="7247" max="7248" width="15.7109375" customWidth="1"/>
    <col min="7249" max="7249" width="21.28515625" customWidth="1"/>
    <col min="7250" max="7250" width="16" customWidth="1"/>
    <col min="7251" max="7251" width="63.7109375" customWidth="1"/>
    <col min="7252" max="7254" width="15.7109375" customWidth="1"/>
    <col min="7255" max="7255" width="30.7109375" customWidth="1"/>
    <col min="7256" max="7256" width="17.85546875" bestFit="1" customWidth="1"/>
    <col min="7257" max="7257" width="15.7109375" customWidth="1"/>
    <col min="7258" max="7258" width="18.140625" bestFit="1" customWidth="1"/>
    <col min="7259" max="7259" width="30.7109375" customWidth="1"/>
    <col min="7260" max="7260" width="20.28515625" bestFit="1" customWidth="1"/>
    <col min="7266" max="7266" width="14.5703125" bestFit="1" customWidth="1"/>
    <col min="7267" max="7267" width="18.42578125" bestFit="1" customWidth="1"/>
    <col min="7268" max="7268" width="13.5703125" bestFit="1" customWidth="1"/>
    <col min="7457" max="7457" width="7" customWidth="1"/>
    <col min="7458" max="7458" width="31.42578125" customWidth="1"/>
    <col min="7459" max="7459" width="31.28515625" customWidth="1"/>
    <col min="7460" max="7467" width="15.7109375" customWidth="1"/>
    <col min="7468" max="7468" width="47.140625" customWidth="1"/>
    <col min="7469" max="7469" width="27.140625" customWidth="1"/>
    <col min="7470" max="7470" width="32.140625" bestFit="1" customWidth="1"/>
    <col min="7471" max="7471" width="20.7109375" bestFit="1" customWidth="1"/>
    <col min="7472" max="7473" width="15.7109375" customWidth="1"/>
    <col min="7474" max="7474" width="24.42578125" bestFit="1" customWidth="1"/>
    <col min="7475" max="7476" width="15.7109375" customWidth="1"/>
    <col min="7477" max="7477" width="68.42578125" customWidth="1"/>
    <col min="7478" max="7478" width="15.7109375" customWidth="1"/>
    <col min="7479" max="7479" width="20" bestFit="1" customWidth="1"/>
    <col min="7480" max="7480" width="17.7109375" bestFit="1" customWidth="1"/>
    <col min="7481" max="7481" width="16.7109375" bestFit="1" customWidth="1"/>
    <col min="7482" max="7498" width="15.7109375" customWidth="1"/>
    <col min="7499" max="7499" width="30.7109375" customWidth="1"/>
    <col min="7500" max="7501" width="15.7109375" customWidth="1"/>
    <col min="7502" max="7502" width="27.42578125" customWidth="1"/>
    <col min="7503" max="7504" width="15.7109375" customWidth="1"/>
    <col min="7505" max="7505" width="21.28515625" customWidth="1"/>
    <col min="7506" max="7506" width="16" customWidth="1"/>
    <col min="7507" max="7507" width="63.7109375" customWidth="1"/>
    <col min="7508" max="7510" width="15.7109375" customWidth="1"/>
    <col min="7511" max="7511" width="30.7109375" customWidth="1"/>
    <col min="7512" max="7512" width="17.85546875" bestFit="1" customWidth="1"/>
    <col min="7513" max="7513" width="15.7109375" customWidth="1"/>
    <col min="7514" max="7514" width="18.140625" bestFit="1" customWidth="1"/>
    <col min="7515" max="7515" width="30.7109375" customWidth="1"/>
    <col min="7516" max="7516" width="20.28515625" bestFit="1" customWidth="1"/>
    <col min="7522" max="7522" width="14.5703125" bestFit="1" customWidth="1"/>
    <col min="7523" max="7523" width="18.42578125" bestFit="1" customWidth="1"/>
    <col min="7524" max="7524" width="13.5703125" bestFit="1" customWidth="1"/>
    <col min="7713" max="7713" width="7" customWidth="1"/>
    <col min="7714" max="7714" width="31.42578125" customWidth="1"/>
    <col min="7715" max="7715" width="31.28515625" customWidth="1"/>
    <col min="7716" max="7723" width="15.7109375" customWidth="1"/>
    <col min="7724" max="7724" width="47.140625" customWidth="1"/>
    <col min="7725" max="7725" width="27.140625" customWidth="1"/>
    <col min="7726" max="7726" width="32.140625" bestFit="1" customWidth="1"/>
    <col min="7727" max="7727" width="20.7109375" bestFit="1" customWidth="1"/>
    <col min="7728" max="7729" width="15.7109375" customWidth="1"/>
    <col min="7730" max="7730" width="24.42578125" bestFit="1" customWidth="1"/>
    <col min="7731" max="7732" width="15.7109375" customWidth="1"/>
    <col min="7733" max="7733" width="68.42578125" customWidth="1"/>
    <col min="7734" max="7734" width="15.7109375" customWidth="1"/>
    <col min="7735" max="7735" width="20" bestFit="1" customWidth="1"/>
    <col min="7736" max="7736" width="17.7109375" bestFit="1" customWidth="1"/>
    <col min="7737" max="7737" width="16.7109375" bestFit="1" customWidth="1"/>
    <col min="7738" max="7754" width="15.7109375" customWidth="1"/>
    <col min="7755" max="7755" width="30.7109375" customWidth="1"/>
    <col min="7756" max="7757" width="15.7109375" customWidth="1"/>
    <col min="7758" max="7758" width="27.42578125" customWidth="1"/>
    <col min="7759" max="7760" width="15.7109375" customWidth="1"/>
    <col min="7761" max="7761" width="21.28515625" customWidth="1"/>
    <col min="7762" max="7762" width="16" customWidth="1"/>
    <col min="7763" max="7763" width="63.7109375" customWidth="1"/>
    <col min="7764" max="7766" width="15.7109375" customWidth="1"/>
    <col min="7767" max="7767" width="30.7109375" customWidth="1"/>
    <col min="7768" max="7768" width="17.85546875" bestFit="1" customWidth="1"/>
    <col min="7769" max="7769" width="15.7109375" customWidth="1"/>
    <col min="7770" max="7770" width="18.140625" bestFit="1" customWidth="1"/>
    <col min="7771" max="7771" width="30.7109375" customWidth="1"/>
    <col min="7772" max="7772" width="20.28515625" bestFit="1" customWidth="1"/>
    <col min="7778" max="7778" width="14.5703125" bestFit="1" customWidth="1"/>
    <col min="7779" max="7779" width="18.42578125" bestFit="1" customWidth="1"/>
    <col min="7780" max="7780" width="13.5703125" bestFit="1" customWidth="1"/>
    <col min="7969" max="7969" width="7" customWidth="1"/>
    <col min="7970" max="7970" width="31.42578125" customWidth="1"/>
    <col min="7971" max="7971" width="31.28515625" customWidth="1"/>
    <col min="7972" max="7979" width="15.7109375" customWidth="1"/>
    <col min="7980" max="7980" width="47.140625" customWidth="1"/>
    <col min="7981" max="7981" width="27.140625" customWidth="1"/>
    <col min="7982" max="7982" width="32.140625" bestFit="1" customWidth="1"/>
    <col min="7983" max="7983" width="20.7109375" bestFit="1" customWidth="1"/>
    <col min="7984" max="7985" width="15.7109375" customWidth="1"/>
    <col min="7986" max="7986" width="24.42578125" bestFit="1" customWidth="1"/>
    <col min="7987" max="7988" width="15.7109375" customWidth="1"/>
    <col min="7989" max="7989" width="68.42578125" customWidth="1"/>
    <col min="7990" max="7990" width="15.7109375" customWidth="1"/>
    <col min="7991" max="7991" width="20" bestFit="1" customWidth="1"/>
    <col min="7992" max="7992" width="17.7109375" bestFit="1" customWidth="1"/>
    <col min="7993" max="7993" width="16.7109375" bestFit="1" customWidth="1"/>
    <col min="7994" max="8010" width="15.7109375" customWidth="1"/>
    <col min="8011" max="8011" width="30.7109375" customWidth="1"/>
    <col min="8012" max="8013" width="15.7109375" customWidth="1"/>
    <col min="8014" max="8014" width="27.42578125" customWidth="1"/>
    <col min="8015" max="8016" width="15.7109375" customWidth="1"/>
    <col min="8017" max="8017" width="21.28515625" customWidth="1"/>
    <col min="8018" max="8018" width="16" customWidth="1"/>
    <col min="8019" max="8019" width="63.7109375" customWidth="1"/>
    <col min="8020" max="8022" width="15.7109375" customWidth="1"/>
    <col min="8023" max="8023" width="30.7109375" customWidth="1"/>
    <col min="8024" max="8024" width="17.85546875" bestFit="1" customWidth="1"/>
    <col min="8025" max="8025" width="15.7109375" customWidth="1"/>
    <col min="8026" max="8026" width="18.140625" bestFit="1" customWidth="1"/>
    <col min="8027" max="8027" width="30.7109375" customWidth="1"/>
    <col min="8028" max="8028" width="20.28515625" bestFit="1" customWidth="1"/>
    <col min="8034" max="8034" width="14.5703125" bestFit="1" customWidth="1"/>
    <col min="8035" max="8035" width="18.42578125" bestFit="1" customWidth="1"/>
    <col min="8036" max="8036" width="13.5703125" bestFit="1" customWidth="1"/>
    <col min="8225" max="8225" width="7" customWidth="1"/>
    <col min="8226" max="8226" width="31.42578125" customWidth="1"/>
    <col min="8227" max="8227" width="31.28515625" customWidth="1"/>
    <col min="8228" max="8235" width="15.7109375" customWidth="1"/>
    <col min="8236" max="8236" width="47.140625" customWidth="1"/>
    <col min="8237" max="8237" width="27.140625" customWidth="1"/>
    <col min="8238" max="8238" width="32.140625" bestFit="1" customWidth="1"/>
    <col min="8239" max="8239" width="20.7109375" bestFit="1" customWidth="1"/>
    <col min="8240" max="8241" width="15.7109375" customWidth="1"/>
    <col min="8242" max="8242" width="24.42578125" bestFit="1" customWidth="1"/>
    <col min="8243" max="8244" width="15.7109375" customWidth="1"/>
    <col min="8245" max="8245" width="68.42578125" customWidth="1"/>
    <col min="8246" max="8246" width="15.7109375" customWidth="1"/>
    <col min="8247" max="8247" width="20" bestFit="1" customWidth="1"/>
    <col min="8248" max="8248" width="17.7109375" bestFit="1" customWidth="1"/>
    <col min="8249" max="8249" width="16.7109375" bestFit="1" customWidth="1"/>
    <col min="8250" max="8266" width="15.7109375" customWidth="1"/>
    <col min="8267" max="8267" width="30.7109375" customWidth="1"/>
    <col min="8268" max="8269" width="15.7109375" customWidth="1"/>
    <col min="8270" max="8270" width="27.42578125" customWidth="1"/>
    <col min="8271" max="8272" width="15.7109375" customWidth="1"/>
    <col min="8273" max="8273" width="21.28515625" customWidth="1"/>
    <col min="8274" max="8274" width="16" customWidth="1"/>
    <col min="8275" max="8275" width="63.7109375" customWidth="1"/>
    <col min="8276" max="8278" width="15.7109375" customWidth="1"/>
    <col min="8279" max="8279" width="30.7109375" customWidth="1"/>
    <col min="8280" max="8280" width="17.85546875" bestFit="1" customWidth="1"/>
    <col min="8281" max="8281" width="15.7109375" customWidth="1"/>
    <col min="8282" max="8282" width="18.140625" bestFit="1" customWidth="1"/>
    <col min="8283" max="8283" width="30.7109375" customWidth="1"/>
    <col min="8284" max="8284" width="20.28515625" bestFit="1" customWidth="1"/>
    <col min="8290" max="8290" width="14.5703125" bestFit="1" customWidth="1"/>
    <col min="8291" max="8291" width="18.42578125" bestFit="1" customWidth="1"/>
    <col min="8292" max="8292" width="13.5703125" bestFit="1" customWidth="1"/>
    <col min="8481" max="8481" width="7" customWidth="1"/>
    <col min="8482" max="8482" width="31.42578125" customWidth="1"/>
    <col min="8483" max="8483" width="31.28515625" customWidth="1"/>
    <col min="8484" max="8491" width="15.7109375" customWidth="1"/>
    <col min="8492" max="8492" width="47.140625" customWidth="1"/>
    <col min="8493" max="8493" width="27.140625" customWidth="1"/>
    <col min="8494" max="8494" width="32.140625" bestFit="1" customWidth="1"/>
    <col min="8495" max="8495" width="20.7109375" bestFit="1" customWidth="1"/>
    <col min="8496" max="8497" width="15.7109375" customWidth="1"/>
    <col min="8498" max="8498" width="24.42578125" bestFit="1" customWidth="1"/>
    <col min="8499" max="8500" width="15.7109375" customWidth="1"/>
    <col min="8501" max="8501" width="68.42578125" customWidth="1"/>
    <col min="8502" max="8502" width="15.7109375" customWidth="1"/>
    <col min="8503" max="8503" width="20" bestFit="1" customWidth="1"/>
    <col min="8504" max="8504" width="17.7109375" bestFit="1" customWidth="1"/>
    <col min="8505" max="8505" width="16.7109375" bestFit="1" customWidth="1"/>
    <col min="8506" max="8522" width="15.7109375" customWidth="1"/>
    <col min="8523" max="8523" width="30.7109375" customWidth="1"/>
    <col min="8524" max="8525" width="15.7109375" customWidth="1"/>
    <col min="8526" max="8526" width="27.42578125" customWidth="1"/>
    <col min="8527" max="8528" width="15.7109375" customWidth="1"/>
    <col min="8529" max="8529" width="21.28515625" customWidth="1"/>
    <col min="8530" max="8530" width="16" customWidth="1"/>
    <col min="8531" max="8531" width="63.7109375" customWidth="1"/>
    <col min="8532" max="8534" width="15.7109375" customWidth="1"/>
    <col min="8535" max="8535" width="30.7109375" customWidth="1"/>
    <col min="8536" max="8536" width="17.85546875" bestFit="1" customWidth="1"/>
    <col min="8537" max="8537" width="15.7109375" customWidth="1"/>
    <col min="8538" max="8538" width="18.140625" bestFit="1" customWidth="1"/>
    <col min="8539" max="8539" width="30.7109375" customWidth="1"/>
    <col min="8540" max="8540" width="20.28515625" bestFit="1" customWidth="1"/>
    <col min="8546" max="8546" width="14.5703125" bestFit="1" customWidth="1"/>
    <col min="8547" max="8547" width="18.42578125" bestFit="1" customWidth="1"/>
    <col min="8548" max="8548" width="13.5703125" bestFit="1" customWidth="1"/>
    <col min="8737" max="8737" width="7" customWidth="1"/>
    <col min="8738" max="8738" width="31.42578125" customWidth="1"/>
    <col min="8739" max="8739" width="31.28515625" customWidth="1"/>
    <col min="8740" max="8747" width="15.7109375" customWidth="1"/>
    <col min="8748" max="8748" width="47.140625" customWidth="1"/>
    <col min="8749" max="8749" width="27.140625" customWidth="1"/>
    <col min="8750" max="8750" width="32.140625" bestFit="1" customWidth="1"/>
    <col min="8751" max="8751" width="20.7109375" bestFit="1" customWidth="1"/>
    <col min="8752" max="8753" width="15.7109375" customWidth="1"/>
    <col min="8754" max="8754" width="24.42578125" bestFit="1" customWidth="1"/>
    <col min="8755" max="8756" width="15.7109375" customWidth="1"/>
    <col min="8757" max="8757" width="68.42578125" customWidth="1"/>
    <col min="8758" max="8758" width="15.7109375" customWidth="1"/>
    <col min="8759" max="8759" width="20" bestFit="1" customWidth="1"/>
    <col min="8760" max="8760" width="17.7109375" bestFit="1" customWidth="1"/>
    <col min="8761" max="8761" width="16.7109375" bestFit="1" customWidth="1"/>
    <col min="8762" max="8778" width="15.7109375" customWidth="1"/>
    <col min="8779" max="8779" width="30.7109375" customWidth="1"/>
    <col min="8780" max="8781" width="15.7109375" customWidth="1"/>
    <col min="8782" max="8782" width="27.42578125" customWidth="1"/>
    <col min="8783" max="8784" width="15.7109375" customWidth="1"/>
    <col min="8785" max="8785" width="21.28515625" customWidth="1"/>
    <col min="8786" max="8786" width="16" customWidth="1"/>
    <col min="8787" max="8787" width="63.7109375" customWidth="1"/>
    <col min="8788" max="8790" width="15.7109375" customWidth="1"/>
    <col min="8791" max="8791" width="30.7109375" customWidth="1"/>
    <col min="8792" max="8792" width="17.85546875" bestFit="1" customWidth="1"/>
    <col min="8793" max="8793" width="15.7109375" customWidth="1"/>
    <col min="8794" max="8794" width="18.140625" bestFit="1" customWidth="1"/>
    <col min="8795" max="8795" width="30.7109375" customWidth="1"/>
    <col min="8796" max="8796" width="20.28515625" bestFit="1" customWidth="1"/>
    <col min="8802" max="8802" width="14.5703125" bestFit="1" customWidth="1"/>
    <col min="8803" max="8803" width="18.42578125" bestFit="1" customWidth="1"/>
    <col min="8804" max="8804" width="13.5703125" bestFit="1" customWidth="1"/>
    <col min="8993" max="8993" width="7" customWidth="1"/>
    <col min="8994" max="8994" width="31.42578125" customWidth="1"/>
    <col min="8995" max="8995" width="31.28515625" customWidth="1"/>
    <col min="8996" max="9003" width="15.7109375" customWidth="1"/>
    <col min="9004" max="9004" width="47.140625" customWidth="1"/>
    <col min="9005" max="9005" width="27.140625" customWidth="1"/>
    <col min="9006" max="9006" width="32.140625" bestFit="1" customWidth="1"/>
    <col min="9007" max="9007" width="20.7109375" bestFit="1" customWidth="1"/>
    <col min="9008" max="9009" width="15.7109375" customWidth="1"/>
    <col min="9010" max="9010" width="24.42578125" bestFit="1" customWidth="1"/>
    <col min="9011" max="9012" width="15.7109375" customWidth="1"/>
    <col min="9013" max="9013" width="68.42578125" customWidth="1"/>
    <col min="9014" max="9014" width="15.7109375" customWidth="1"/>
    <col min="9015" max="9015" width="20" bestFit="1" customWidth="1"/>
    <col min="9016" max="9016" width="17.7109375" bestFit="1" customWidth="1"/>
    <col min="9017" max="9017" width="16.7109375" bestFit="1" customWidth="1"/>
    <col min="9018" max="9034" width="15.7109375" customWidth="1"/>
    <col min="9035" max="9035" width="30.7109375" customWidth="1"/>
    <col min="9036" max="9037" width="15.7109375" customWidth="1"/>
    <col min="9038" max="9038" width="27.42578125" customWidth="1"/>
    <col min="9039" max="9040" width="15.7109375" customWidth="1"/>
    <col min="9041" max="9041" width="21.28515625" customWidth="1"/>
    <col min="9042" max="9042" width="16" customWidth="1"/>
    <col min="9043" max="9043" width="63.7109375" customWidth="1"/>
    <col min="9044" max="9046" width="15.7109375" customWidth="1"/>
    <col min="9047" max="9047" width="30.7109375" customWidth="1"/>
    <col min="9048" max="9048" width="17.85546875" bestFit="1" customWidth="1"/>
    <col min="9049" max="9049" width="15.7109375" customWidth="1"/>
    <col min="9050" max="9050" width="18.140625" bestFit="1" customWidth="1"/>
    <col min="9051" max="9051" width="30.7109375" customWidth="1"/>
    <col min="9052" max="9052" width="20.28515625" bestFit="1" customWidth="1"/>
    <col min="9058" max="9058" width="14.5703125" bestFit="1" customWidth="1"/>
    <col min="9059" max="9059" width="18.42578125" bestFit="1" customWidth="1"/>
    <col min="9060" max="9060" width="13.5703125" bestFit="1" customWidth="1"/>
    <col min="9249" max="9249" width="7" customWidth="1"/>
    <col min="9250" max="9250" width="31.42578125" customWidth="1"/>
    <col min="9251" max="9251" width="31.28515625" customWidth="1"/>
    <col min="9252" max="9259" width="15.7109375" customWidth="1"/>
    <col min="9260" max="9260" width="47.140625" customWidth="1"/>
    <col min="9261" max="9261" width="27.140625" customWidth="1"/>
    <col min="9262" max="9262" width="32.140625" bestFit="1" customWidth="1"/>
    <col min="9263" max="9263" width="20.7109375" bestFit="1" customWidth="1"/>
    <col min="9264" max="9265" width="15.7109375" customWidth="1"/>
    <col min="9266" max="9266" width="24.42578125" bestFit="1" customWidth="1"/>
    <col min="9267" max="9268" width="15.7109375" customWidth="1"/>
    <col min="9269" max="9269" width="68.42578125" customWidth="1"/>
    <col min="9270" max="9270" width="15.7109375" customWidth="1"/>
    <col min="9271" max="9271" width="20" bestFit="1" customWidth="1"/>
    <col min="9272" max="9272" width="17.7109375" bestFit="1" customWidth="1"/>
    <col min="9273" max="9273" width="16.7109375" bestFit="1" customWidth="1"/>
    <col min="9274" max="9290" width="15.7109375" customWidth="1"/>
    <col min="9291" max="9291" width="30.7109375" customWidth="1"/>
    <col min="9292" max="9293" width="15.7109375" customWidth="1"/>
    <col min="9294" max="9294" width="27.42578125" customWidth="1"/>
    <col min="9295" max="9296" width="15.7109375" customWidth="1"/>
    <col min="9297" max="9297" width="21.28515625" customWidth="1"/>
    <col min="9298" max="9298" width="16" customWidth="1"/>
    <col min="9299" max="9299" width="63.7109375" customWidth="1"/>
    <col min="9300" max="9302" width="15.7109375" customWidth="1"/>
    <col min="9303" max="9303" width="30.7109375" customWidth="1"/>
    <col min="9304" max="9304" width="17.85546875" bestFit="1" customWidth="1"/>
    <col min="9305" max="9305" width="15.7109375" customWidth="1"/>
    <col min="9306" max="9306" width="18.140625" bestFit="1" customWidth="1"/>
    <col min="9307" max="9307" width="30.7109375" customWidth="1"/>
    <col min="9308" max="9308" width="20.28515625" bestFit="1" customWidth="1"/>
    <col min="9314" max="9314" width="14.5703125" bestFit="1" customWidth="1"/>
    <col min="9315" max="9315" width="18.42578125" bestFit="1" customWidth="1"/>
    <col min="9316" max="9316" width="13.5703125" bestFit="1" customWidth="1"/>
    <col min="9505" max="9505" width="7" customWidth="1"/>
    <col min="9506" max="9506" width="31.42578125" customWidth="1"/>
    <col min="9507" max="9507" width="31.28515625" customWidth="1"/>
    <col min="9508" max="9515" width="15.7109375" customWidth="1"/>
    <col min="9516" max="9516" width="47.140625" customWidth="1"/>
    <col min="9517" max="9517" width="27.140625" customWidth="1"/>
    <col min="9518" max="9518" width="32.140625" bestFit="1" customWidth="1"/>
    <col min="9519" max="9519" width="20.7109375" bestFit="1" customWidth="1"/>
    <col min="9520" max="9521" width="15.7109375" customWidth="1"/>
    <col min="9522" max="9522" width="24.42578125" bestFit="1" customWidth="1"/>
    <col min="9523" max="9524" width="15.7109375" customWidth="1"/>
    <col min="9525" max="9525" width="68.42578125" customWidth="1"/>
    <col min="9526" max="9526" width="15.7109375" customWidth="1"/>
    <col min="9527" max="9527" width="20" bestFit="1" customWidth="1"/>
    <col min="9528" max="9528" width="17.7109375" bestFit="1" customWidth="1"/>
    <col min="9529" max="9529" width="16.7109375" bestFit="1" customWidth="1"/>
    <col min="9530" max="9546" width="15.7109375" customWidth="1"/>
    <col min="9547" max="9547" width="30.7109375" customWidth="1"/>
    <col min="9548" max="9549" width="15.7109375" customWidth="1"/>
    <col min="9550" max="9550" width="27.42578125" customWidth="1"/>
    <col min="9551" max="9552" width="15.7109375" customWidth="1"/>
    <col min="9553" max="9553" width="21.28515625" customWidth="1"/>
    <col min="9554" max="9554" width="16" customWidth="1"/>
    <col min="9555" max="9555" width="63.7109375" customWidth="1"/>
    <col min="9556" max="9558" width="15.7109375" customWidth="1"/>
    <col min="9559" max="9559" width="30.7109375" customWidth="1"/>
    <col min="9560" max="9560" width="17.85546875" bestFit="1" customWidth="1"/>
    <col min="9561" max="9561" width="15.7109375" customWidth="1"/>
    <col min="9562" max="9562" width="18.140625" bestFit="1" customWidth="1"/>
    <col min="9563" max="9563" width="30.7109375" customWidth="1"/>
    <col min="9564" max="9564" width="20.28515625" bestFit="1" customWidth="1"/>
    <col min="9570" max="9570" width="14.5703125" bestFit="1" customWidth="1"/>
    <col min="9571" max="9571" width="18.42578125" bestFit="1" customWidth="1"/>
    <col min="9572" max="9572" width="13.5703125" bestFit="1" customWidth="1"/>
    <col min="9761" max="9761" width="7" customWidth="1"/>
    <col min="9762" max="9762" width="31.42578125" customWidth="1"/>
    <col min="9763" max="9763" width="31.28515625" customWidth="1"/>
    <col min="9764" max="9771" width="15.7109375" customWidth="1"/>
    <col min="9772" max="9772" width="47.140625" customWidth="1"/>
    <col min="9773" max="9773" width="27.140625" customWidth="1"/>
    <col min="9774" max="9774" width="32.140625" bestFit="1" customWidth="1"/>
    <col min="9775" max="9775" width="20.7109375" bestFit="1" customWidth="1"/>
    <col min="9776" max="9777" width="15.7109375" customWidth="1"/>
    <col min="9778" max="9778" width="24.42578125" bestFit="1" customWidth="1"/>
    <col min="9779" max="9780" width="15.7109375" customWidth="1"/>
    <col min="9781" max="9781" width="68.42578125" customWidth="1"/>
    <col min="9782" max="9782" width="15.7109375" customWidth="1"/>
    <col min="9783" max="9783" width="20" bestFit="1" customWidth="1"/>
    <col min="9784" max="9784" width="17.7109375" bestFit="1" customWidth="1"/>
    <col min="9785" max="9785" width="16.7109375" bestFit="1" customWidth="1"/>
    <col min="9786" max="9802" width="15.7109375" customWidth="1"/>
    <col min="9803" max="9803" width="30.7109375" customWidth="1"/>
    <col min="9804" max="9805" width="15.7109375" customWidth="1"/>
    <col min="9806" max="9806" width="27.42578125" customWidth="1"/>
    <col min="9807" max="9808" width="15.7109375" customWidth="1"/>
    <col min="9809" max="9809" width="21.28515625" customWidth="1"/>
    <col min="9810" max="9810" width="16" customWidth="1"/>
    <col min="9811" max="9811" width="63.7109375" customWidth="1"/>
    <col min="9812" max="9814" width="15.7109375" customWidth="1"/>
    <col min="9815" max="9815" width="30.7109375" customWidth="1"/>
    <col min="9816" max="9816" width="17.85546875" bestFit="1" customWidth="1"/>
    <col min="9817" max="9817" width="15.7109375" customWidth="1"/>
    <col min="9818" max="9818" width="18.140625" bestFit="1" customWidth="1"/>
    <col min="9819" max="9819" width="30.7109375" customWidth="1"/>
    <col min="9820" max="9820" width="20.28515625" bestFit="1" customWidth="1"/>
    <col min="9826" max="9826" width="14.5703125" bestFit="1" customWidth="1"/>
    <col min="9827" max="9827" width="18.42578125" bestFit="1" customWidth="1"/>
    <col min="9828" max="9828" width="13.5703125" bestFit="1" customWidth="1"/>
    <col min="10017" max="10017" width="7" customWidth="1"/>
    <col min="10018" max="10018" width="31.42578125" customWidth="1"/>
    <col min="10019" max="10019" width="31.28515625" customWidth="1"/>
    <col min="10020" max="10027" width="15.7109375" customWidth="1"/>
    <col min="10028" max="10028" width="47.140625" customWidth="1"/>
    <col min="10029" max="10029" width="27.140625" customWidth="1"/>
    <col min="10030" max="10030" width="32.140625" bestFit="1" customWidth="1"/>
    <col min="10031" max="10031" width="20.7109375" bestFit="1" customWidth="1"/>
    <col min="10032" max="10033" width="15.7109375" customWidth="1"/>
    <col min="10034" max="10034" width="24.42578125" bestFit="1" customWidth="1"/>
    <col min="10035" max="10036" width="15.7109375" customWidth="1"/>
    <col min="10037" max="10037" width="68.42578125" customWidth="1"/>
    <col min="10038" max="10038" width="15.7109375" customWidth="1"/>
    <col min="10039" max="10039" width="20" bestFit="1" customWidth="1"/>
    <col min="10040" max="10040" width="17.7109375" bestFit="1" customWidth="1"/>
    <col min="10041" max="10041" width="16.7109375" bestFit="1" customWidth="1"/>
    <col min="10042" max="10058" width="15.7109375" customWidth="1"/>
    <col min="10059" max="10059" width="30.7109375" customWidth="1"/>
    <col min="10060" max="10061" width="15.7109375" customWidth="1"/>
    <col min="10062" max="10062" width="27.42578125" customWidth="1"/>
    <col min="10063" max="10064" width="15.7109375" customWidth="1"/>
    <col min="10065" max="10065" width="21.28515625" customWidth="1"/>
    <col min="10066" max="10066" width="16" customWidth="1"/>
    <col min="10067" max="10067" width="63.7109375" customWidth="1"/>
    <col min="10068" max="10070" width="15.7109375" customWidth="1"/>
    <col min="10071" max="10071" width="30.7109375" customWidth="1"/>
    <col min="10072" max="10072" width="17.85546875" bestFit="1" customWidth="1"/>
    <col min="10073" max="10073" width="15.7109375" customWidth="1"/>
    <col min="10074" max="10074" width="18.140625" bestFit="1" customWidth="1"/>
    <col min="10075" max="10075" width="30.7109375" customWidth="1"/>
    <col min="10076" max="10076" width="20.28515625" bestFit="1" customWidth="1"/>
    <col min="10082" max="10082" width="14.5703125" bestFit="1" customWidth="1"/>
    <col min="10083" max="10083" width="18.42578125" bestFit="1" customWidth="1"/>
    <col min="10084" max="10084" width="13.5703125" bestFit="1" customWidth="1"/>
    <col min="10273" max="10273" width="7" customWidth="1"/>
    <col min="10274" max="10274" width="31.42578125" customWidth="1"/>
    <col min="10275" max="10275" width="31.28515625" customWidth="1"/>
    <col min="10276" max="10283" width="15.7109375" customWidth="1"/>
    <col min="10284" max="10284" width="47.140625" customWidth="1"/>
    <col min="10285" max="10285" width="27.140625" customWidth="1"/>
    <col min="10286" max="10286" width="32.140625" bestFit="1" customWidth="1"/>
    <col min="10287" max="10287" width="20.7109375" bestFit="1" customWidth="1"/>
    <col min="10288" max="10289" width="15.7109375" customWidth="1"/>
    <col min="10290" max="10290" width="24.42578125" bestFit="1" customWidth="1"/>
    <col min="10291" max="10292" width="15.7109375" customWidth="1"/>
    <col min="10293" max="10293" width="68.42578125" customWidth="1"/>
    <col min="10294" max="10294" width="15.7109375" customWidth="1"/>
    <col min="10295" max="10295" width="20" bestFit="1" customWidth="1"/>
    <col min="10296" max="10296" width="17.7109375" bestFit="1" customWidth="1"/>
    <col min="10297" max="10297" width="16.7109375" bestFit="1" customWidth="1"/>
    <col min="10298" max="10314" width="15.7109375" customWidth="1"/>
    <col min="10315" max="10315" width="30.7109375" customWidth="1"/>
    <col min="10316" max="10317" width="15.7109375" customWidth="1"/>
    <col min="10318" max="10318" width="27.42578125" customWidth="1"/>
    <col min="10319" max="10320" width="15.7109375" customWidth="1"/>
    <col min="10321" max="10321" width="21.28515625" customWidth="1"/>
    <col min="10322" max="10322" width="16" customWidth="1"/>
    <col min="10323" max="10323" width="63.7109375" customWidth="1"/>
    <col min="10324" max="10326" width="15.7109375" customWidth="1"/>
    <col min="10327" max="10327" width="30.7109375" customWidth="1"/>
    <col min="10328" max="10328" width="17.85546875" bestFit="1" customWidth="1"/>
    <col min="10329" max="10329" width="15.7109375" customWidth="1"/>
    <col min="10330" max="10330" width="18.140625" bestFit="1" customWidth="1"/>
    <col min="10331" max="10331" width="30.7109375" customWidth="1"/>
    <col min="10332" max="10332" width="20.28515625" bestFit="1" customWidth="1"/>
    <col min="10338" max="10338" width="14.5703125" bestFit="1" customWidth="1"/>
    <col min="10339" max="10339" width="18.42578125" bestFit="1" customWidth="1"/>
    <col min="10340" max="10340" width="13.5703125" bestFit="1" customWidth="1"/>
    <col min="10529" max="10529" width="7" customWidth="1"/>
    <col min="10530" max="10530" width="31.42578125" customWidth="1"/>
    <col min="10531" max="10531" width="31.28515625" customWidth="1"/>
    <col min="10532" max="10539" width="15.7109375" customWidth="1"/>
    <col min="10540" max="10540" width="47.140625" customWidth="1"/>
    <col min="10541" max="10541" width="27.140625" customWidth="1"/>
    <col min="10542" max="10542" width="32.140625" bestFit="1" customWidth="1"/>
    <col min="10543" max="10543" width="20.7109375" bestFit="1" customWidth="1"/>
    <col min="10544" max="10545" width="15.7109375" customWidth="1"/>
    <col min="10546" max="10546" width="24.42578125" bestFit="1" customWidth="1"/>
    <col min="10547" max="10548" width="15.7109375" customWidth="1"/>
    <col min="10549" max="10549" width="68.42578125" customWidth="1"/>
    <col min="10550" max="10550" width="15.7109375" customWidth="1"/>
    <col min="10551" max="10551" width="20" bestFit="1" customWidth="1"/>
    <col min="10552" max="10552" width="17.7109375" bestFit="1" customWidth="1"/>
    <col min="10553" max="10553" width="16.7109375" bestFit="1" customWidth="1"/>
    <col min="10554" max="10570" width="15.7109375" customWidth="1"/>
    <col min="10571" max="10571" width="30.7109375" customWidth="1"/>
    <col min="10572" max="10573" width="15.7109375" customWidth="1"/>
    <col min="10574" max="10574" width="27.42578125" customWidth="1"/>
    <col min="10575" max="10576" width="15.7109375" customWidth="1"/>
    <col min="10577" max="10577" width="21.28515625" customWidth="1"/>
    <col min="10578" max="10578" width="16" customWidth="1"/>
    <col min="10579" max="10579" width="63.7109375" customWidth="1"/>
    <col min="10580" max="10582" width="15.7109375" customWidth="1"/>
    <col min="10583" max="10583" width="30.7109375" customWidth="1"/>
    <col min="10584" max="10584" width="17.85546875" bestFit="1" customWidth="1"/>
    <col min="10585" max="10585" width="15.7109375" customWidth="1"/>
    <col min="10586" max="10586" width="18.140625" bestFit="1" customWidth="1"/>
    <col min="10587" max="10587" width="30.7109375" customWidth="1"/>
    <col min="10588" max="10588" width="20.28515625" bestFit="1" customWidth="1"/>
    <col min="10594" max="10594" width="14.5703125" bestFit="1" customWidth="1"/>
    <col min="10595" max="10595" width="18.42578125" bestFit="1" customWidth="1"/>
    <col min="10596" max="10596" width="13.5703125" bestFit="1" customWidth="1"/>
    <col min="10785" max="10785" width="7" customWidth="1"/>
    <col min="10786" max="10786" width="31.42578125" customWidth="1"/>
    <col min="10787" max="10787" width="31.28515625" customWidth="1"/>
    <col min="10788" max="10795" width="15.7109375" customWidth="1"/>
    <col min="10796" max="10796" width="47.140625" customWidth="1"/>
    <col min="10797" max="10797" width="27.140625" customWidth="1"/>
    <col min="10798" max="10798" width="32.140625" bestFit="1" customWidth="1"/>
    <col min="10799" max="10799" width="20.7109375" bestFit="1" customWidth="1"/>
    <col min="10800" max="10801" width="15.7109375" customWidth="1"/>
    <col min="10802" max="10802" width="24.42578125" bestFit="1" customWidth="1"/>
    <col min="10803" max="10804" width="15.7109375" customWidth="1"/>
    <col min="10805" max="10805" width="68.42578125" customWidth="1"/>
    <col min="10806" max="10806" width="15.7109375" customWidth="1"/>
    <col min="10807" max="10807" width="20" bestFit="1" customWidth="1"/>
    <col min="10808" max="10808" width="17.7109375" bestFit="1" customWidth="1"/>
    <col min="10809" max="10809" width="16.7109375" bestFit="1" customWidth="1"/>
    <col min="10810" max="10826" width="15.7109375" customWidth="1"/>
    <col min="10827" max="10827" width="30.7109375" customWidth="1"/>
    <col min="10828" max="10829" width="15.7109375" customWidth="1"/>
    <col min="10830" max="10830" width="27.42578125" customWidth="1"/>
    <col min="10831" max="10832" width="15.7109375" customWidth="1"/>
    <col min="10833" max="10833" width="21.28515625" customWidth="1"/>
    <col min="10834" max="10834" width="16" customWidth="1"/>
    <col min="10835" max="10835" width="63.7109375" customWidth="1"/>
    <col min="10836" max="10838" width="15.7109375" customWidth="1"/>
    <col min="10839" max="10839" width="30.7109375" customWidth="1"/>
    <col min="10840" max="10840" width="17.85546875" bestFit="1" customWidth="1"/>
    <col min="10841" max="10841" width="15.7109375" customWidth="1"/>
    <col min="10842" max="10842" width="18.140625" bestFit="1" customWidth="1"/>
    <col min="10843" max="10843" width="30.7109375" customWidth="1"/>
    <col min="10844" max="10844" width="20.28515625" bestFit="1" customWidth="1"/>
    <col min="10850" max="10850" width="14.5703125" bestFit="1" customWidth="1"/>
    <col min="10851" max="10851" width="18.42578125" bestFit="1" customWidth="1"/>
    <col min="10852" max="10852" width="13.5703125" bestFit="1" customWidth="1"/>
    <col min="11041" max="11041" width="7" customWidth="1"/>
    <col min="11042" max="11042" width="31.42578125" customWidth="1"/>
    <col min="11043" max="11043" width="31.28515625" customWidth="1"/>
    <col min="11044" max="11051" width="15.7109375" customWidth="1"/>
    <col min="11052" max="11052" width="47.140625" customWidth="1"/>
    <col min="11053" max="11053" width="27.140625" customWidth="1"/>
    <col min="11054" max="11054" width="32.140625" bestFit="1" customWidth="1"/>
    <col min="11055" max="11055" width="20.7109375" bestFit="1" customWidth="1"/>
    <col min="11056" max="11057" width="15.7109375" customWidth="1"/>
    <col min="11058" max="11058" width="24.42578125" bestFit="1" customWidth="1"/>
    <col min="11059" max="11060" width="15.7109375" customWidth="1"/>
    <col min="11061" max="11061" width="68.42578125" customWidth="1"/>
    <col min="11062" max="11062" width="15.7109375" customWidth="1"/>
    <col min="11063" max="11063" width="20" bestFit="1" customWidth="1"/>
    <col min="11064" max="11064" width="17.7109375" bestFit="1" customWidth="1"/>
    <col min="11065" max="11065" width="16.7109375" bestFit="1" customWidth="1"/>
    <col min="11066" max="11082" width="15.7109375" customWidth="1"/>
    <col min="11083" max="11083" width="30.7109375" customWidth="1"/>
    <col min="11084" max="11085" width="15.7109375" customWidth="1"/>
    <col min="11086" max="11086" width="27.42578125" customWidth="1"/>
    <col min="11087" max="11088" width="15.7109375" customWidth="1"/>
    <col min="11089" max="11089" width="21.28515625" customWidth="1"/>
    <col min="11090" max="11090" width="16" customWidth="1"/>
    <col min="11091" max="11091" width="63.7109375" customWidth="1"/>
    <col min="11092" max="11094" width="15.7109375" customWidth="1"/>
    <col min="11095" max="11095" width="30.7109375" customWidth="1"/>
    <col min="11096" max="11096" width="17.85546875" bestFit="1" customWidth="1"/>
    <col min="11097" max="11097" width="15.7109375" customWidth="1"/>
    <col min="11098" max="11098" width="18.140625" bestFit="1" customWidth="1"/>
    <col min="11099" max="11099" width="30.7109375" customWidth="1"/>
    <col min="11100" max="11100" width="20.28515625" bestFit="1" customWidth="1"/>
    <col min="11106" max="11106" width="14.5703125" bestFit="1" customWidth="1"/>
    <col min="11107" max="11107" width="18.42578125" bestFit="1" customWidth="1"/>
    <col min="11108" max="11108" width="13.5703125" bestFit="1" customWidth="1"/>
    <col min="11297" max="11297" width="7" customWidth="1"/>
    <col min="11298" max="11298" width="31.42578125" customWidth="1"/>
    <col min="11299" max="11299" width="31.28515625" customWidth="1"/>
    <col min="11300" max="11307" width="15.7109375" customWidth="1"/>
    <col min="11308" max="11308" width="47.140625" customWidth="1"/>
    <col min="11309" max="11309" width="27.140625" customWidth="1"/>
    <col min="11310" max="11310" width="32.140625" bestFit="1" customWidth="1"/>
    <col min="11311" max="11311" width="20.7109375" bestFit="1" customWidth="1"/>
    <col min="11312" max="11313" width="15.7109375" customWidth="1"/>
    <col min="11314" max="11314" width="24.42578125" bestFit="1" customWidth="1"/>
    <col min="11315" max="11316" width="15.7109375" customWidth="1"/>
    <col min="11317" max="11317" width="68.42578125" customWidth="1"/>
    <col min="11318" max="11318" width="15.7109375" customWidth="1"/>
    <col min="11319" max="11319" width="20" bestFit="1" customWidth="1"/>
    <col min="11320" max="11320" width="17.7109375" bestFit="1" customWidth="1"/>
    <col min="11321" max="11321" width="16.7109375" bestFit="1" customWidth="1"/>
    <col min="11322" max="11338" width="15.7109375" customWidth="1"/>
    <col min="11339" max="11339" width="30.7109375" customWidth="1"/>
    <col min="11340" max="11341" width="15.7109375" customWidth="1"/>
    <col min="11342" max="11342" width="27.42578125" customWidth="1"/>
    <col min="11343" max="11344" width="15.7109375" customWidth="1"/>
    <col min="11345" max="11345" width="21.28515625" customWidth="1"/>
    <col min="11346" max="11346" width="16" customWidth="1"/>
    <col min="11347" max="11347" width="63.7109375" customWidth="1"/>
    <col min="11348" max="11350" width="15.7109375" customWidth="1"/>
    <col min="11351" max="11351" width="30.7109375" customWidth="1"/>
    <col min="11352" max="11352" width="17.85546875" bestFit="1" customWidth="1"/>
    <col min="11353" max="11353" width="15.7109375" customWidth="1"/>
    <col min="11354" max="11354" width="18.140625" bestFit="1" customWidth="1"/>
    <col min="11355" max="11355" width="30.7109375" customWidth="1"/>
    <col min="11356" max="11356" width="20.28515625" bestFit="1" customWidth="1"/>
    <col min="11362" max="11362" width="14.5703125" bestFit="1" customWidth="1"/>
    <col min="11363" max="11363" width="18.42578125" bestFit="1" customWidth="1"/>
    <col min="11364" max="11364" width="13.5703125" bestFit="1" customWidth="1"/>
    <col min="11553" max="11553" width="7" customWidth="1"/>
    <col min="11554" max="11554" width="31.42578125" customWidth="1"/>
    <col min="11555" max="11555" width="31.28515625" customWidth="1"/>
    <col min="11556" max="11563" width="15.7109375" customWidth="1"/>
    <col min="11564" max="11564" width="47.140625" customWidth="1"/>
    <col min="11565" max="11565" width="27.140625" customWidth="1"/>
    <col min="11566" max="11566" width="32.140625" bestFit="1" customWidth="1"/>
    <col min="11567" max="11567" width="20.7109375" bestFit="1" customWidth="1"/>
    <col min="11568" max="11569" width="15.7109375" customWidth="1"/>
    <col min="11570" max="11570" width="24.42578125" bestFit="1" customWidth="1"/>
    <col min="11571" max="11572" width="15.7109375" customWidth="1"/>
    <col min="11573" max="11573" width="68.42578125" customWidth="1"/>
    <col min="11574" max="11574" width="15.7109375" customWidth="1"/>
    <col min="11575" max="11575" width="20" bestFit="1" customWidth="1"/>
    <col min="11576" max="11576" width="17.7109375" bestFit="1" customWidth="1"/>
    <col min="11577" max="11577" width="16.7109375" bestFit="1" customWidth="1"/>
    <col min="11578" max="11594" width="15.7109375" customWidth="1"/>
    <col min="11595" max="11595" width="30.7109375" customWidth="1"/>
    <col min="11596" max="11597" width="15.7109375" customWidth="1"/>
    <col min="11598" max="11598" width="27.42578125" customWidth="1"/>
    <col min="11599" max="11600" width="15.7109375" customWidth="1"/>
    <col min="11601" max="11601" width="21.28515625" customWidth="1"/>
    <col min="11602" max="11602" width="16" customWidth="1"/>
    <col min="11603" max="11603" width="63.7109375" customWidth="1"/>
    <col min="11604" max="11606" width="15.7109375" customWidth="1"/>
    <col min="11607" max="11607" width="30.7109375" customWidth="1"/>
    <col min="11608" max="11608" width="17.85546875" bestFit="1" customWidth="1"/>
    <col min="11609" max="11609" width="15.7109375" customWidth="1"/>
    <col min="11610" max="11610" width="18.140625" bestFit="1" customWidth="1"/>
    <col min="11611" max="11611" width="30.7109375" customWidth="1"/>
    <col min="11612" max="11612" width="20.28515625" bestFit="1" customWidth="1"/>
    <col min="11618" max="11618" width="14.5703125" bestFit="1" customWidth="1"/>
    <col min="11619" max="11619" width="18.42578125" bestFit="1" customWidth="1"/>
    <col min="11620" max="11620" width="13.5703125" bestFit="1" customWidth="1"/>
    <col min="11809" max="11809" width="7" customWidth="1"/>
    <col min="11810" max="11810" width="31.42578125" customWidth="1"/>
    <col min="11811" max="11811" width="31.28515625" customWidth="1"/>
    <col min="11812" max="11819" width="15.7109375" customWidth="1"/>
    <col min="11820" max="11820" width="47.140625" customWidth="1"/>
    <col min="11821" max="11821" width="27.140625" customWidth="1"/>
    <col min="11822" max="11822" width="32.140625" bestFit="1" customWidth="1"/>
    <col min="11823" max="11823" width="20.7109375" bestFit="1" customWidth="1"/>
    <col min="11824" max="11825" width="15.7109375" customWidth="1"/>
    <col min="11826" max="11826" width="24.42578125" bestFit="1" customWidth="1"/>
    <col min="11827" max="11828" width="15.7109375" customWidth="1"/>
    <col min="11829" max="11829" width="68.42578125" customWidth="1"/>
    <col min="11830" max="11830" width="15.7109375" customWidth="1"/>
    <col min="11831" max="11831" width="20" bestFit="1" customWidth="1"/>
    <col min="11832" max="11832" width="17.7109375" bestFit="1" customWidth="1"/>
    <col min="11833" max="11833" width="16.7109375" bestFit="1" customWidth="1"/>
    <col min="11834" max="11850" width="15.7109375" customWidth="1"/>
    <col min="11851" max="11851" width="30.7109375" customWidth="1"/>
    <col min="11852" max="11853" width="15.7109375" customWidth="1"/>
    <col min="11854" max="11854" width="27.42578125" customWidth="1"/>
    <col min="11855" max="11856" width="15.7109375" customWidth="1"/>
    <col min="11857" max="11857" width="21.28515625" customWidth="1"/>
    <col min="11858" max="11858" width="16" customWidth="1"/>
    <col min="11859" max="11859" width="63.7109375" customWidth="1"/>
    <col min="11860" max="11862" width="15.7109375" customWidth="1"/>
    <col min="11863" max="11863" width="30.7109375" customWidth="1"/>
    <col min="11864" max="11864" width="17.85546875" bestFit="1" customWidth="1"/>
    <col min="11865" max="11865" width="15.7109375" customWidth="1"/>
    <col min="11866" max="11866" width="18.140625" bestFit="1" customWidth="1"/>
    <col min="11867" max="11867" width="30.7109375" customWidth="1"/>
    <col min="11868" max="11868" width="20.28515625" bestFit="1" customWidth="1"/>
    <col min="11874" max="11874" width="14.5703125" bestFit="1" customWidth="1"/>
    <col min="11875" max="11875" width="18.42578125" bestFit="1" customWidth="1"/>
    <col min="11876" max="11876" width="13.5703125" bestFit="1" customWidth="1"/>
    <col min="12065" max="12065" width="7" customWidth="1"/>
    <col min="12066" max="12066" width="31.42578125" customWidth="1"/>
    <col min="12067" max="12067" width="31.28515625" customWidth="1"/>
    <col min="12068" max="12075" width="15.7109375" customWidth="1"/>
    <col min="12076" max="12076" width="47.140625" customWidth="1"/>
    <col min="12077" max="12077" width="27.140625" customWidth="1"/>
    <col min="12078" max="12078" width="32.140625" bestFit="1" customWidth="1"/>
    <col min="12079" max="12079" width="20.7109375" bestFit="1" customWidth="1"/>
    <col min="12080" max="12081" width="15.7109375" customWidth="1"/>
    <col min="12082" max="12082" width="24.42578125" bestFit="1" customWidth="1"/>
    <col min="12083" max="12084" width="15.7109375" customWidth="1"/>
    <col min="12085" max="12085" width="68.42578125" customWidth="1"/>
    <col min="12086" max="12086" width="15.7109375" customWidth="1"/>
    <col min="12087" max="12087" width="20" bestFit="1" customWidth="1"/>
    <col min="12088" max="12088" width="17.7109375" bestFit="1" customWidth="1"/>
    <col min="12089" max="12089" width="16.7109375" bestFit="1" customWidth="1"/>
    <col min="12090" max="12106" width="15.7109375" customWidth="1"/>
    <col min="12107" max="12107" width="30.7109375" customWidth="1"/>
    <col min="12108" max="12109" width="15.7109375" customWidth="1"/>
    <col min="12110" max="12110" width="27.42578125" customWidth="1"/>
    <col min="12111" max="12112" width="15.7109375" customWidth="1"/>
    <col min="12113" max="12113" width="21.28515625" customWidth="1"/>
    <col min="12114" max="12114" width="16" customWidth="1"/>
    <col min="12115" max="12115" width="63.7109375" customWidth="1"/>
    <col min="12116" max="12118" width="15.7109375" customWidth="1"/>
    <col min="12119" max="12119" width="30.7109375" customWidth="1"/>
    <col min="12120" max="12120" width="17.85546875" bestFit="1" customWidth="1"/>
    <col min="12121" max="12121" width="15.7109375" customWidth="1"/>
    <col min="12122" max="12122" width="18.140625" bestFit="1" customWidth="1"/>
    <col min="12123" max="12123" width="30.7109375" customWidth="1"/>
    <col min="12124" max="12124" width="20.28515625" bestFit="1" customWidth="1"/>
    <col min="12130" max="12130" width="14.5703125" bestFit="1" customWidth="1"/>
    <col min="12131" max="12131" width="18.42578125" bestFit="1" customWidth="1"/>
    <col min="12132" max="12132" width="13.5703125" bestFit="1" customWidth="1"/>
    <col min="12321" max="12321" width="7" customWidth="1"/>
    <col min="12322" max="12322" width="31.42578125" customWidth="1"/>
    <col min="12323" max="12323" width="31.28515625" customWidth="1"/>
    <col min="12324" max="12331" width="15.7109375" customWidth="1"/>
    <col min="12332" max="12332" width="47.140625" customWidth="1"/>
    <col min="12333" max="12333" width="27.140625" customWidth="1"/>
    <col min="12334" max="12334" width="32.140625" bestFit="1" customWidth="1"/>
    <col min="12335" max="12335" width="20.7109375" bestFit="1" customWidth="1"/>
    <col min="12336" max="12337" width="15.7109375" customWidth="1"/>
    <col min="12338" max="12338" width="24.42578125" bestFit="1" customWidth="1"/>
    <col min="12339" max="12340" width="15.7109375" customWidth="1"/>
    <col min="12341" max="12341" width="68.42578125" customWidth="1"/>
    <col min="12342" max="12342" width="15.7109375" customWidth="1"/>
    <col min="12343" max="12343" width="20" bestFit="1" customWidth="1"/>
    <col min="12344" max="12344" width="17.7109375" bestFit="1" customWidth="1"/>
    <col min="12345" max="12345" width="16.7109375" bestFit="1" customWidth="1"/>
    <col min="12346" max="12362" width="15.7109375" customWidth="1"/>
    <col min="12363" max="12363" width="30.7109375" customWidth="1"/>
    <col min="12364" max="12365" width="15.7109375" customWidth="1"/>
    <col min="12366" max="12366" width="27.42578125" customWidth="1"/>
    <col min="12367" max="12368" width="15.7109375" customWidth="1"/>
    <col min="12369" max="12369" width="21.28515625" customWidth="1"/>
    <col min="12370" max="12370" width="16" customWidth="1"/>
    <col min="12371" max="12371" width="63.7109375" customWidth="1"/>
    <col min="12372" max="12374" width="15.7109375" customWidth="1"/>
    <col min="12375" max="12375" width="30.7109375" customWidth="1"/>
    <col min="12376" max="12376" width="17.85546875" bestFit="1" customWidth="1"/>
    <col min="12377" max="12377" width="15.7109375" customWidth="1"/>
    <col min="12378" max="12378" width="18.140625" bestFit="1" customWidth="1"/>
    <col min="12379" max="12379" width="30.7109375" customWidth="1"/>
    <col min="12380" max="12380" width="20.28515625" bestFit="1" customWidth="1"/>
    <col min="12386" max="12386" width="14.5703125" bestFit="1" customWidth="1"/>
    <col min="12387" max="12387" width="18.42578125" bestFit="1" customWidth="1"/>
    <col min="12388" max="12388" width="13.5703125" bestFit="1" customWidth="1"/>
    <col min="12577" max="12577" width="7" customWidth="1"/>
    <col min="12578" max="12578" width="31.42578125" customWidth="1"/>
    <col min="12579" max="12579" width="31.28515625" customWidth="1"/>
    <col min="12580" max="12587" width="15.7109375" customWidth="1"/>
    <col min="12588" max="12588" width="47.140625" customWidth="1"/>
    <col min="12589" max="12589" width="27.140625" customWidth="1"/>
    <col min="12590" max="12590" width="32.140625" bestFit="1" customWidth="1"/>
    <col min="12591" max="12591" width="20.7109375" bestFit="1" customWidth="1"/>
    <col min="12592" max="12593" width="15.7109375" customWidth="1"/>
    <col min="12594" max="12594" width="24.42578125" bestFit="1" customWidth="1"/>
    <col min="12595" max="12596" width="15.7109375" customWidth="1"/>
    <col min="12597" max="12597" width="68.42578125" customWidth="1"/>
    <col min="12598" max="12598" width="15.7109375" customWidth="1"/>
    <col min="12599" max="12599" width="20" bestFit="1" customWidth="1"/>
    <col min="12600" max="12600" width="17.7109375" bestFit="1" customWidth="1"/>
    <col min="12601" max="12601" width="16.7109375" bestFit="1" customWidth="1"/>
    <col min="12602" max="12618" width="15.7109375" customWidth="1"/>
    <col min="12619" max="12619" width="30.7109375" customWidth="1"/>
    <col min="12620" max="12621" width="15.7109375" customWidth="1"/>
    <col min="12622" max="12622" width="27.42578125" customWidth="1"/>
    <col min="12623" max="12624" width="15.7109375" customWidth="1"/>
    <col min="12625" max="12625" width="21.28515625" customWidth="1"/>
    <col min="12626" max="12626" width="16" customWidth="1"/>
    <col min="12627" max="12627" width="63.7109375" customWidth="1"/>
    <col min="12628" max="12630" width="15.7109375" customWidth="1"/>
    <col min="12631" max="12631" width="30.7109375" customWidth="1"/>
    <col min="12632" max="12632" width="17.85546875" bestFit="1" customWidth="1"/>
    <col min="12633" max="12633" width="15.7109375" customWidth="1"/>
    <col min="12634" max="12634" width="18.140625" bestFit="1" customWidth="1"/>
    <col min="12635" max="12635" width="30.7109375" customWidth="1"/>
    <col min="12636" max="12636" width="20.28515625" bestFit="1" customWidth="1"/>
    <col min="12642" max="12642" width="14.5703125" bestFit="1" customWidth="1"/>
    <col min="12643" max="12643" width="18.42578125" bestFit="1" customWidth="1"/>
    <col min="12644" max="12644" width="13.5703125" bestFit="1" customWidth="1"/>
    <col min="12833" max="12833" width="7" customWidth="1"/>
    <col min="12834" max="12834" width="31.42578125" customWidth="1"/>
    <col min="12835" max="12835" width="31.28515625" customWidth="1"/>
    <col min="12836" max="12843" width="15.7109375" customWidth="1"/>
    <col min="12844" max="12844" width="47.140625" customWidth="1"/>
    <col min="12845" max="12845" width="27.140625" customWidth="1"/>
    <col min="12846" max="12846" width="32.140625" bestFit="1" customWidth="1"/>
    <col min="12847" max="12847" width="20.7109375" bestFit="1" customWidth="1"/>
    <col min="12848" max="12849" width="15.7109375" customWidth="1"/>
    <col min="12850" max="12850" width="24.42578125" bestFit="1" customWidth="1"/>
    <col min="12851" max="12852" width="15.7109375" customWidth="1"/>
    <col min="12853" max="12853" width="68.42578125" customWidth="1"/>
    <col min="12854" max="12854" width="15.7109375" customWidth="1"/>
    <col min="12855" max="12855" width="20" bestFit="1" customWidth="1"/>
    <col min="12856" max="12856" width="17.7109375" bestFit="1" customWidth="1"/>
    <col min="12857" max="12857" width="16.7109375" bestFit="1" customWidth="1"/>
    <col min="12858" max="12874" width="15.7109375" customWidth="1"/>
    <col min="12875" max="12875" width="30.7109375" customWidth="1"/>
    <col min="12876" max="12877" width="15.7109375" customWidth="1"/>
    <col min="12878" max="12878" width="27.42578125" customWidth="1"/>
    <col min="12879" max="12880" width="15.7109375" customWidth="1"/>
    <col min="12881" max="12881" width="21.28515625" customWidth="1"/>
    <col min="12882" max="12882" width="16" customWidth="1"/>
    <col min="12883" max="12883" width="63.7109375" customWidth="1"/>
    <col min="12884" max="12886" width="15.7109375" customWidth="1"/>
    <col min="12887" max="12887" width="30.7109375" customWidth="1"/>
    <col min="12888" max="12888" width="17.85546875" bestFit="1" customWidth="1"/>
    <col min="12889" max="12889" width="15.7109375" customWidth="1"/>
    <col min="12890" max="12890" width="18.140625" bestFit="1" customWidth="1"/>
    <col min="12891" max="12891" width="30.7109375" customWidth="1"/>
    <col min="12892" max="12892" width="20.28515625" bestFit="1" customWidth="1"/>
    <col min="12898" max="12898" width="14.5703125" bestFit="1" customWidth="1"/>
    <col min="12899" max="12899" width="18.42578125" bestFit="1" customWidth="1"/>
    <col min="12900" max="12900" width="13.5703125" bestFit="1" customWidth="1"/>
    <col min="13089" max="13089" width="7" customWidth="1"/>
    <col min="13090" max="13090" width="31.42578125" customWidth="1"/>
    <col min="13091" max="13091" width="31.28515625" customWidth="1"/>
    <col min="13092" max="13099" width="15.7109375" customWidth="1"/>
    <col min="13100" max="13100" width="47.140625" customWidth="1"/>
    <col min="13101" max="13101" width="27.140625" customWidth="1"/>
    <col min="13102" max="13102" width="32.140625" bestFit="1" customWidth="1"/>
    <col min="13103" max="13103" width="20.7109375" bestFit="1" customWidth="1"/>
    <col min="13104" max="13105" width="15.7109375" customWidth="1"/>
    <col min="13106" max="13106" width="24.42578125" bestFit="1" customWidth="1"/>
    <col min="13107" max="13108" width="15.7109375" customWidth="1"/>
    <col min="13109" max="13109" width="68.42578125" customWidth="1"/>
    <col min="13110" max="13110" width="15.7109375" customWidth="1"/>
    <col min="13111" max="13111" width="20" bestFit="1" customWidth="1"/>
    <col min="13112" max="13112" width="17.7109375" bestFit="1" customWidth="1"/>
    <col min="13113" max="13113" width="16.7109375" bestFit="1" customWidth="1"/>
    <col min="13114" max="13130" width="15.7109375" customWidth="1"/>
    <col min="13131" max="13131" width="30.7109375" customWidth="1"/>
    <col min="13132" max="13133" width="15.7109375" customWidth="1"/>
    <col min="13134" max="13134" width="27.42578125" customWidth="1"/>
    <col min="13135" max="13136" width="15.7109375" customWidth="1"/>
    <col min="13137" max="13137" width="21.28515625" customWidth="1"/>
    <col min="13138" max="13138" width="16" customWidth="1"/>
    <col min="13139" max="13139" width="63.7109375" customWidth="1"/>
    <col min="13140" max="13142" width="15.7109375" customWidth="1"/>
    <col min="13143" max="13143" width="30.7109375" customWidth="1"/>
    <col min="13144" max="13144" width="17.85546875" bestFit="1" customWidth="1"/>
    <col min="13145" max="13145" width="15.7109375" customWidth="1"/>
    <col min="13146" max="13146" width="18.140625" bestFit="1" customWidth="1"/>
    <col min="13147" max="13147" width="30.7109375" customWidth="1"/>
    <col min="13148" max="13148" width="20.28515625" bestFit="1" customWidth="1"/>
    <col min="13154" max="13154" width="14.5703125" bestFit="1" customWidth="1"/>
    <col min="13155" max="13155" width="18.42578125" bestFit="1" customWidth="1"/>
    <col min="13156" max="13156" width="13.5703125" bestFit="1" customWidth="1"/>
    <col min="13345" max="13345" width="7" customWidth="1"/>
    <col min="13346" max="13346" width="31.42578125" customWidth="1"/>
    <col min="13347" max="13347" width="31.28515625" customWidth="1"/>
    <col min="13348" max="13355" width="15.7109375" customWidth="1"/>
    <col min="13356" max="13356" width="47.140625" customWidth="1"/>
    <col min="13357" max="13357" width="27.140625" customWidth="1"/>
    <col min="13358" max="13358" width="32.140625" bestFit="1" customWidth="1"/>
    <col min="13359" max="13359" width="20.7109375" bestFit="1" customWidth="1"/>
    <col min="13360" max="13361" width="15.7109375" customWidth="1"/>
    <col min="13362" max="13362" width="24.42578125" bestFit="1" customWidth="1"/>
    <col min="13363" max="13364" width="15.7109375" customWidth="1"/>
    <col min="13365" max="13365" width="68.42578125" customWidth="1"/>
    <col min="13366" max="13366" width="15.7109375" customWidth="1"/>
    <col min="13367" max="13367" width="20" bestFit="1" customWidth="1"/>
    <col min="13368" max="13368" width="17.7109375" bestFit="1" customWidth="1"/>
    <col min="13369" max="13369" width="16.7109375" bestFit="1" customWidth="1"/>
    <col min="13370" max="13386" width="15.7109375" customWidth="1"/>
    <col min="13387" max="13387" width="30.7109375" customWidth="1"/>
    <col min="13388" max="13389" width="15.7109375" customWidth="1"/>
    <col min="13390" max="13390" width="27.42578125" customWidth="1"/>
    <col min="13391" max="13392" width="15.7109375" customWidth="1"/>
    <col min="13393" max="13393" width="21.28515625" customWidth="1"/>
    <col min="13394" max="13394" width="16" customWidth="1"/>
    <col min="13395" max="13395" width="63.7109375" customWidth="1"/>
    <col min="13396" max="13398" width="15.7109375" customWidth="1"/>
    <col min="13399" max="13399" width="30.7109375" customWidth="1"/>
    <col min="13400" max="13400" width="17.85546875" bestFit="1" customWidth="1"/>
    <col min="13401" max="13401" width="15.7109375" customWidth="1"/>
    <col min="13402" max="13402" width="18.140625" bestFit="1" customWidth="1"/>
    <col min="13403" max="13403" width="30.7109375" customWidth="1"/>
    <col min="13404" max="13404" width="20.28515625" bestFit="1" customWidth="1"/>
    <col min="13410" max="13410" width="14.5703125" bestFit="1" customWidth="1"/>
    <col min="13411" max="13411" width="18.42578125" bestFit="1" customWidth="1"/>
    <col min="13412" max="13412" width="13.5703125" bestFit="1" customWidth="1"/>
    <col min="13601" max="13601" width="7" customWidth="1"/>
    <col min="13602" max="13602" width="31.42578125" customWidth="1"/>
    <col min="13603" max="13603" width="31.28515625" customWidth="1"/>
    <col min="13604" max="13611" width="15.7109375" customWidth="1"/>
    <col min="13612" max="13612" width="47.140625" customWidth="1"/>
    <col min="13613" max="13613" width="27.140625" customWidth="1"/>
    <col min="13614" max="13614" width="32.140625" bestFit="1" customWidth="1"/>
    <col min="13615" max="13615" width="20.7109375" bestFit="1" customWidth="1"/>
    <col min="13616" max="13617" width="15.7109375" customWidth="1"/>
    <col min="13618" max="13618" width="24.42578125" bestFit="1" customWidth="1"/>
    <col min="13619" max="13620" width="15.7109375" customWidth="1"/>
    <col min="13621" max="13621" width="68.42578125" customWidth="1"/>
    <col min="13622" max="13622" width="15.7109375" customWidth="1"/>
    <col min="13623" max="13623" width="20" bestFit="1" customWidth="1"/>
    <col min="13624" max="13624" width="17.7109375" bestFit="1" customWidth="1"/>
    <col min="13625" max="13625" width="16.7109375" bestFit="1" customWidth="1"/>
    <col min="13626" max="13642" width="15.7109375" customWidth="1"/>
    <col min="13643" max="13643" width="30.7109375" customWidth="1"/>
    <col min="13644" max="13645" width="15.7109375" customWidth="1"/>
    <col min="13646" max="13646" width="27.42578125" customWidth="1"/>
    <col min="13647" max="13648" width="15.7109375" customWidth="1"/>
    <col min="13649" max="13649" width="21.28515625" customWidth="1"/>
    <col min="13650" max="13650" width="16" customWidth="1"/>
    <col min="13651" max="13651" width="63.7109375" customWidth="1"/>
    <col min="13652" max="13654" width="15.7109375" customWidth="1"/>
    <col min="13655" max="13655" width="30.7109375" customWidth="1"/>
    <col min="13656" max="13656" width="17.85546875" bestFit="1" customWidth="1"/>
    <col min="13657" max="13657" width="15.7109375" customWidth="1"/>
    <col min="13658" max="13658" width="18.140625" bestFit="1" customWidth="1"/>
    <col min="13659" max="13659" width="30.7109375" customWidth="1"/>
    <col min="13660" max="13660" width="20.28515625" bestFit="1" customWidth="1"/>
    <col min="13666" max="13666" width="14.5703125" bestFit="1" customWidth="1"/>
    <col min="13667" max="13667" width="18.42578125" bestFit="1" customWidth="1"/>
    <col min="13668" max="13668" width="13.5703125" bestFit="1" customWidth="1"/>
    <col min="13857" max="13857" width="7" customWidth="1"/>
    <col min="13858" max="13858" width="31.42578125" customWidth="1"/>
    <col min="13859" max="13859" width="31.28515625" customWidth="1"/>
    <col min="13860" max="13867" width="15.7109375" customWidth="1"/>
    <col min="13868" max="13868" width="47.140625" customWidth="1"/>
    <col min="13869" max="13869" width="27.140625" customWidth="1"/>
    <col min="13870" max="13870" width="32.140625" bestFit="1" customWidth="1"/>
    <col min="13871" max="13871" width="20.7109375" bestFit="1" customWidth="1"/>
    <col min="13872" max="13873" width="15.7109375" customWidth="1"/>
    <col min="13874" max="13874" width="24.42578125" bestFit="1" customWidth="1"/>
    <col min="13875" max="13876" width="15.7109375" customWidth="1"/>
    <col min="13877" max="13877" width="68.42578125" customWidth="1"/>
    <col min="13878" max="13878" width="15.7109375" customWidth="1"/>
    <col min="13879" max="13879" width="20" bestFit="1" customWidth="1"/>
    <col min="13880" max="13880" width="17.7109375" bestFit="1" customWidth="1"/>
    <col min="13881" max="13881" width="16.7109375" bestFit="1" customWidth="1"/>
    <col min="13882" max="13898" width="15.7109375" customWidth="1"/>
    <col min="13899" max="13899" width="30.7109375" customWidth="1"/>
    <col min="13900" max="13901" width="15.7109375" customWidth="1"/>
    <col min="13902" max="13902" width="27.42578125" customWidth="1"/>
    <col min="13903" max="13904" width="15.7109375" customWidth="1"/>
    <col min="13905" max="13905" width="21.28515625" customWidth="1"/>
    <col min="13906" max="13906" width="16" customWidth="1"/>
    <col min="13907" max="13907" width="63.7109375" customWidth="1"/>
    <col min="13908" max="13910" width="15.7109375" customWidth="1"/>
    <col min="13911" max="13911" width="30.7109375" customWidth="1"/>
    <col min="13912" max="13912" width="17.85546875" bestFit="1" customWidth="1"/>
    <col min="13913" max="13913" width="15.7109375" customWidth="1"/>
    <col min="13914" max="13914" width="18.140625" bestFit="1" customWidth="1"/>
    <col min="13915" max="13915" width="30.7109375" customWidth="1"/>
    <col min="13916" max="13916" width="20.28515625" bestFit="1" customWidth="1"/>
    <col min="13922" max="13922" width="14.5703125" bestFit="1" customWidth="1"/>
    <col min="13923" max="13923" width="18.42578125" bestFit="1" customWidth="1"/>
    <col min="13924" max="13924" width="13.5703125" bestFit="1" customWidth="1"/>
    <col min="14113" max="14113" width="7" customWidth="1"/>
    <col min="14114" max="14114" width="31.42578125" customWidth="1"/>
    <col min="14115" max="14115" width="31.28515625" customWidth="1"/>
    <col min="14116" max="14123" width="15.7109375" customWidth="1"/>
    <col min="14124" max="14124" width="47.140625" customWidth="1"/>
    <col min="14125" max="14125" width="27.140625" customWidth="1"/>
    <col min="14126" max="14126" width="32.140625" bestFit="1" customWidth="1"/>
    <col min="14127" max="14127" width="20.7109375" bestFit="1" customWidth="1"/>
    <col min="14128" max="14129" width="15.7109375" customWidth="1"/>
    <col min="14130" max="14130" width="24.42578125" bestFit="1" customWidth="1"/>
    <col min="14131" max="14132" width="15.7109375" customWidth="1"/>
    <col min="14133" max="14133" width="68.42578125" customWidth="1"/>
    <col min="14134" max="14134" width="15.7109375" customWidth="1"/>
    <col min="14135" max="14135" width="20" bestFit="1" customWidth="1"/>
    <col min="14136" max="14136" width="17.7109375" bestFit="1" customWidth="1"/>
    <col min="14137" max="14137" width="16.7109375" bestFit="1" customWidth="1"/>
    <col min="14138" max="14154" width="15.7109375" customWidth="1"/>
    <col min="14155" max="14155" width="30.7109375" customWidth="1"/>
    <col min="14156" max="14157" width="15.7109375" customWidth="1"/>
    <col min="14158" max="14158" width="27.42578125" customWidth="1"/>
    <col min="14159" max="14160" width="15.7109375" customWidth="1"/>
    <col min="14161" max="14161" width="21.28515625" customWidth="1"/>
    <col min="14162" max="14162" width="16" customWidth="1"/>
    <col min="14163" max="14163" width="63.7109375" customWidth="1"/>
    <col min="14164" max="14166" width="15.7109375" customWidth="1"/>
    <col min="14167" max="14167" width="30.7109375" customWidth="1"/>
    <col min="14168" max="14168" width="17.85546875" bestFit="1" customWidth="1"/>
    <col min="14169" max="14169" width="15.7109375" customWidth="1"/>
    <col min="14170" max="14170" width="18.140625" bestFit="1" customWidth="1"/>
    <col min="14171" max="14171" width="30.7109375" customWidth="1"/>
    <col min="14172" max="14172" width="20.28515625" bestFit="1" customWidth="1"/>
    <col min="14178" max="14178" width="14.5703125" bestFit="1" customWidth="1"/>
    <col min="14179" max="14179" width="18.42578125" bestFit="1" customWidth="1"/>
    <col min="14180" max="14180" width="13.5703125" bestFit="1" customWidth="1"/>
    <col min="14369" max="14369" width="7" customWidth="1"/>
    <col min="14370" max="14370" width="31.42578125" customWidth="1"/>
    <col min="14371" max="14371" width="31.28515625" customWidth="1"/>
    <col min="14372" max="14379" width="15.7109375" customWidth="1"/>
    <col min="14380" max="14380" width="47.140625" customWidth="1"/>
    <col min="14381" max="14381" width="27.140625" customWidth="1"/>
    <col min="14382" max="14382" width="32.140625" bestFit="1" customWidth="1"/>
    <col min="14383" max="14383" width="20.7109375" bestFit="1" customWidth="1"/>
    <col min="14384" max="14385" width="15.7109375" customWidth="1"/>
    <col min="14386" max="14386" width="24.42578125" bestFit="1" customWidth="1"/>
    <col min="14387" max="14388" width="15.7109375" customWidth="1"/>
    <col min="14389" max="14389" width="68.42578125" customWidth="1"/>
    <col min="14390" max="14390" width="15.7109375" customWidth="1"/>
    <col min="14391" max="14391" width="20" bestFit="1" customWidth="1"/>
    <col min="14392" max="14392" width="17.7109375" bestFit="1" customWidth="1"/>
    <col min="14393" max="14393" width="16.7109375" bestFit="1" customWidth="1"/>
    <col min="14394" max="14410" width="15.7109375" customWidth="1"/>
    <col min="14411" max="14411" width="30.7109375" customWidth="1"/>
    <col min="14412" max="14413" width="15.7109375" customWidth="1"/>
    <col min="14414" max="14414" width="27.42578125" customWidth="1"/>
    <col min="14415" max="14416" width="15.7109375" customWidth="1"/>
    <col min="14417" max="14417" width="21.28515625" customWidth="1"/>
    <col min="14418" max="14418" width="16" customWidth="1"/>
    <col min="14419" max="14419" width="63.7109375" customWidth="1"/>
    <col min="14420" max="14422" width="15.7109375" customWidth="1"/>
    <col min="14423" max="14423" width="30.7109375" customWidth="1"/>
    <col min="14424" max="14424" width="17.85546875" bestFit="1" customWidth="1"/>
    <col min="14425" max="14425" width="15.7109375" customWidth="1"/>
    <col min="14426" max="14426" width="18.140625" bestFit="1" customWidth="1"/>
    <col min="14427" max="14427" width="30.7109375" customWidth="1"/>
    <col min="14428" max="14428" width="20.28515625" bestFit="1" customWidth="1"/>
    <col min="14434" max="14434" width="14.5703125" bestFit="1" customWidth="1"/>
    <col min="14435" max="14435" width="18.42578125" bestFit="1" customWidth="1"/>
    <col min="14436" max="14436" width="13.5703125" bestFit="1" customWidth="1"/>
    <col min="14625" max="14625" width="7" customWidth="1"/>
    <col min="14626" max="14626" width="31.42578125" customWidth="1"/>
    <col min="14627" max="14627" width="31.28515625" customWidth="1"/>
    <col min="14628" max="14635" width="15.7109375" customWidth="1"/>
    <col min="14636" max="14636" width="47.140625" customWidth="1"/>
    <col min="14637" max="14637" width="27.140625" customWidth="1"/>
    <col min="14638" max="14638" width="32.140625" bestFit="1" customWidth="1"/>
    <col min="14639" max="14639" width="20.7109375" bestFit="1" customWidth="1"/>
    <col min="14640" max="14641" width="15.7109375" customWidth="1"/>
    <col min="14642" max="14642" width="24.42578125" bestFit="1" customWidth="1"/>
    <col min="14643" max="14644" width="15.7109375" customWidth="1"/>
    <col min="14645" max="14645" width="68.42578125" customWidth="1"/>
    <col min="14646" max="14646" width="15.7109375" customWidth="1"/>
    <col min="14647" max="14647" width="20" bestFit="1" customWidth="1"/>
    <col min="14648" max="14648" width="17.7109375" bestFit="1" customWidth="1"/>
    <col min="14649" max="14649" width="16.7109375" bestFit="1" customWidth="1"/>
    <col min="14650" max="14666" width="15.7109375" customWidth="1"/>
    <col min="14667" max="14667" width="30.7109375" customWidth="1"/>
    <col min="14668" max="14669" width="15.7109375" customWidth="1"/>
    <col min="14670" max="14670" width="27.42578125" customWidth="1"/>
    <col min="14671" max="14672" width="15.7109375" customWidth="1"/>
    <col min="14673" max="14673" width="21.28515625" customWidth="1"/>
    <col min="14674" max="14674" width="16" customWidth="1"/>
    <col min="14675" max="14675" width="63.7109375" customWidth="1"/>
    <col min="14676" max="14678" width="15.7109375" customWidth="1"/>
    <col min="14679" max="14679" width="30.7109375" customWidth="1"/>
    <col min="14680" max="14680" width="17.85546875" bestFit="1" customWidth="1"/>
    <col min="14681" max="14681" width="15.7109375" customWidth="1"/>
    <col min="14682" max="14682" width="18.140625" bestFit="1" customWidth="1"/>
    <col min="14683" max="14683" width="30.7109375" customWidth="1"/>
    <col min="14684" max="14684" width="20.28515625" bestFit="1" customWidth="1"/>
    <col min="14690" max="14690" width="14.5703125" bestFit="1" customWidth="1"/>
    <col min="14691" max="14691" width="18.42578125" bestFit="1" customWidth="1"/>
    <col min="14692" max="14692" width="13.5703125" bestFit="1" customWidth="1"/>
    <col min="14881" max="14881" width="7" customWidth="1"/>
    <col min="14882" max="14882" width="31.42578125" customWidth="1"/>
    <col min="14883" max="14883" width="31.28515625" customWidth="1"/>
    <col min="14884" max="14891" width="15.7109375" customWidth="1"/>
    <col min="14892" max="14892" width="47.140625" customWidth="1"/>
    <col min="14893" max="14893" width="27.140625" customWidth="1"/>
    <col min="14894" max="14894" width="32.140625" bestFit="1" customWidth="1"/>
    <col min="14895" max="14895" width="20.7109375" bestFit="1" customWidth="1"/>
    <col min="14896" max="14897" width="15.7109375" customWidth="1"/>
    <col min="14898" max="14898" width="24.42578125" bestFit="1" customWidth="1"/>
    <col min="14899" max="14900" width="15.7109375" customWidth="1"/>
    <col min="14901" max="14901" width="68.42578125" customWidth="1"/>
    <col min="14902" max="14902" width="15.7109375" customWidth="1"/>
    <col min="14903" max="14903" width="20" bestFit="1" customWidth="1"/>
    <col min="14904" max="14904" width="17.7109375" bestFit="1" customWidth="1"/>
    <col min="14905" max="14905" width="16.7109375" bestFit="1" customWidth="1"/>
    <col min="14906" max="14922" width="15.7109375" customWidth="1"/>
    <col min="14923" max="14923" width="30.7109375" customWidth="1"/>
    <col min="14924" max="14925" width="15.7109375" customWidth="1"/>
    <col min="14926" max="14926" width="27.42578125" customWidth="1"/>
    <col min="14927" max="14928" width="15.7109375" customWidth="1"/>
    <col min="14929" max="14929" width="21.28515625" customWidth="1"/>
    <col min="14930" max="14930" width="16" customWidth="1"/>
    <col min="14931" max="14931" width="63.7109375" customWidth="1"/>
    <col min="14932" max="14934" width="15.7109375" customWidth="1"/>
    <col min="14935" max="14935" width="30.7109375" customWidth="1"/>
    <col min="14936" max="14936" width="17.85546875" bestFit="1" customWidth="1"/>
    <col min="14937" max="14937" width="15.7109375" customWidth="1"/>
    <col min="14938" max="14938" width="18.140625" bestFit="1" customWidth="1"/>
    <col min="14939" max="14939" width="30.7109375" customWidth="1"/>
    <col min="14940" max="14940" width="20.28515625" bestFit="1" customWidth="1"/>
    <col min="14946" max="14946" width="14.5703125" bestFit="1" customWidth="1"/>
    <col min="14947" max="14947" width="18.42578125" bestFit="1" customWidth="1"/>
    <col min="14948" max="14948" width="13.5703125" bestFit="1" customWidth="1"/>
    <col min="15137" max="15137" width="7" customWidth="1"/>
    <col min="15138" max="15138" width="31.42578125" customWidth="1"/>
    <col min="15139" max="15139" width="31.28515625" customWidth="1"/>
    <col min="15140" max="15147" width="15.7109375" customWidth="1"/>
    <col min="15148" max="15148" width="47.140625" customWidth="1"/>
    <col min="15149" max="15149" width="27.140625" customWidth="1"/>
    <col min="15150" max="15150" width="32.140625" bestFit="1" customWidth="1"/>
    <col min="15151" max="15151" width="20.7109375" bestFit="1" customWidth="1"/>
    <col min="15152" max="15153" width="15.7109375" customWidth="1"/>
    <col min="15154" max="15154" width="24.42578125" bestFit="1" customWidth="1"/>
    <col min="15155" max="15156" width="15.7109375" customWidth="1"/>
    <col min="15157" max="15157" width="68.42578125" customWidth="1"/>
    <col min="15158" max="15158" width="15.7109375" customWidth="1"/>
    <col min="15159" max="15159" width="20" bestFit="1" customWidth="1"/>
    <col min="15160" max="15160" width="17.7109375" bestFit="1" customWidth="1"/>
    <col min="15161" max="15161" width="16.7109375" bestFit="1" customWidth="1"/>
    <col min="15162" max="15178" width="15.7109375" customWidth="1"/>
    <col min="15179" max="15179" width="30.7109375" customWidth="1"/>
    <col min="15180" max="15181" width="15.7109375" customWidth="1"/>
    <col min="15182" max="15182" width="27.42578125" customWidth="1"/>
    <col min="15183" max="15184" width="15.7109375" customWidth="1"/>
    <col min="15185" max="15185" width="21.28515625" customWidth="1"/>
    <col min="15186" max="15186" width="16" customWidth="1"/>
    <col min="15187" max="15187" width="63.7109375" customWidth="1"/>
    <col min="15188" max="15190" width="15.7109375" customWidth="1"/>
    <col min="15191" max="15191" width="30.7109375" customWidth="1"/>
    <col min="15192" max="15192" width="17.85546875" bestFit="1" customWidth="1"/>
    <col min="15193" max="15193" width="15.7109375" customWidth="1"/>
    <col min="15194" max="15194" width="18.140625" bestFit="1" customWidth="1"/>
    <col min="15195" max="15195" width="30.7109375" customWidth="1"/>
    <col min="15196" max="15196" width="20.28515625" bestFit="1" customWidth="1"/>
    <col min="15202" max="15202" width="14.5703125" bestFit="1" customWidth="1"/>
    <col min="15203" max="15203" width="18.42578125" bestFit="1" customWidth="1"/>
    <col min="15204" max="15204" width="13.5703125" bestFit="1" customWidth="1"/>
    <col min="15393" max="15393" width="7" customWidth="1"/>
    <col min="15394" max="15394" width="31.42578125" customWidth="1"/>
    <col min="15395" max="15395" width="31.28515625" customWidth="1"/>
    <col min="15396" max="15403" width="15.7109375" customWidth="1"/>
    <col min="15404" max="15404" width="47.140625" customWidth="1"/>
    <col min="15405" max="15405" width="27.140625" customWidth="1"/>
    <col min="15406" max="15406" width="32.140625" bestFit="1" customWidth="1"/>
    <col min="15407" max="15407" width="20.7109375" bestFit="1" customWidth="1"/>
    <col min="15408" max="15409" width="15.7109375" customWidth="1"/>
    <col min="15410" max="15410" width="24.42578125" bestFit="1" customWidth="1"/>
    <col min="15411" max="15412" width="15.7109375" customWidth="1"/>
    <col min="15413" max="15413" width="68.42578125" customWidth="1"/>
    <col min="15414" max="15414" width="15.7109375" customWidth="1"/>
    <col min="15415" max="15415" width="20" bestFit="1" customWidth="1"/>
    <col min="15416" max="15416" width="17.7109375" bestFit="1" customWidth="1"/>
    <col min="15417" max="15417" width="16.7109375" bestFit="1" customWidth="1"/>
    <col min="15418" max="15434" width="15.7109375" customWidth="1"/>
    <col min="15435" max="15435" width="30.7109375" customWidth="1"/>
    <col min="15436" max="15437" width="15.7109375" customWidth="1"/>
    <col min="15438" max="15438" width="27.42578125" customWidth="1"/>
    <col min="15439" max="15440" width="15.7109375" customWidth="1"/>
    <col min="15441" max="15441" width="21.28515625" customWidth="1"/>
    <col min="15442" max="15442" width="16" customWidth="1"/>
    <col min="15443" max="15443" width="63.7109375" customWidth="1"/>
    <col min="15444" max="15446" width="15.7109375" customWidth="1"/>
    <col min="15447" max="15447" width="30.7109375" customWidth="1"/>
    <col min="15448" max="15448" width="17.85546875" bestFit="1" customWidth="1"/>
    <col min="15449" max="15449" width="15.7109375" customWidth="1"/>
    <col min="15450" max="15450" width="18.140625" bestFit="1" customWidth="1"/>
    <col min="15451" max="15451" width="30.7109375" customWidth="1"/>
    <col min="15452" max="15452" width="20.28515625" bestFit="1" customWidth="1"/>
    <col min="15458" max="15458" width="14.5703125" bestFit="1" customWidth="1"/>
    <col min="15459" max="15459" width="18.42578125" bestFit="1" customWidth="1"/>
    <col min="15460" max="15460" width="13.5703125" bestFit="1" customWidth="1"/>
    <col min="15649" max="15649" width="7" customWidth="1"/>
    <col min="15650" max="15650" width="31.42578125" customWidth="1"/>
    <col min="15651" max="15651" width="31.28515625" customWidth="1"/>
    <col min="15652" max="15659" width="15.7109375" customWidth="1"/>
    <col min="15660" max="15660" width="47.140625" customWidth="1"/>
    <col min="15661" max="15661" width="27.140625" customWidth="1"/>
    <col min="15662" max="15662" width="32.140625" bestFit="1" customWidth="1"/>
    <col min="15663" max="15663" width="20.7109375" bestFit="1" customWidth="1"/>
    <col min="15664" max="15665" width="15.7109375" customWidth="1"/>
    <col min="15666" max="15666" width="24.42578125" bestFit="1" customWidth="1"/>
    <col min="15667" max="15668" width="15.7109375" customWidth="1"/>
    <col min="15669" max="15669" width="68.42578125" customWidth="1"/>
    <col min="15670" max="15670" width="15.7109375" customWidth="1"/>
    <col min="15671" max="15671" width="20" bestFit="1" customWidth="1"/>
    <col min="15672" max="15672" width="17.7109375" bestFit="1" customWidth="1"/>
    <col min="15673" max="15673" width="16.7109375" bestFit="1" customWidth="1"/>
    <col min="15674" max="15690" width="15.7109375" customWidth="1"/>
    <col min="15691" max="15691" width="30.7109375" customWidth="1"/>
    <col min="15692" max="15693" width="15.7109375" customWidth="1"/>
    <col min="15694" max="15694" width="27.42578125" customWidth="1"/>
    <col min="15695" max="15696" width="15.7109375" customWidth="1"/>
    <col min="15697" max="15697" width="21.28515625" customWidth="1"/>
    <col min="15698" max="15698" width="16" customWidth="1"/>
    <col min="15699" max="15699" width="63.7109375" customWidth="1"/>
    <col min="15700" max="15702" width="15.7109375" customWidth="1"/>
    <col min="15703" max="15703" width="30.7109375" customWidth="1"/>
    <col min="15704" max="15704" width="17.85546875" bestFit="1" customWidth="1"/>
    <col min="15705" max="15705" width="15.7109375" customWidth="1"/>
    <col min="15706" max="15706" width="18.140625" bestFit="1" customWidth="1"/>
    <col min="15707" max="15707" width="30.7109375" customWidth="1"/>
    <col min="15708" max="15708" width="20.28515625" bestFit="1" customWidth="1"/>
    <col min="15714" max="15714" width="14.5703125" bestFit="1" customWidth="1"/>
    <col min="15715" max="15715" width="18.42578125" bestFit="1" customWidth="1"/>
    <col min="15716" max="15716" width="13.5703125" bestFit="1" customWidth="1"/>
    <col min="15905" max="15905" width="7" customWidth="1"/>
    <col min="15906" max="15906" width="31.42578125" customWidth="1"/>
    <col min="15907" max="15907" width="31.28515625" customWidth="1"/>
    <col min="15908" max="15915" width="15.7109375" customWidth="1"/>
    <col min="15916" max="15916" width="47.140625" customWidth="1"/>
    <col min="15917" max="15917" width="27.140625" customWidth="1"/>
    <col min="15918" max="15918" width="32.140625" bestFit="1" customWidth="1"/>
    <col min="15919" max="15919" width="20.7109375" bestFit="1" customWidth="1"/>
    <col min="15920" max="15921" width="15.7109375" customWidth="1"/>
    <col min="15922" max="15922" width="24.42578125" bestFit="1" customWidth="1"/>
    <col min="15923" max="15924" width="15.7109375" customWidth="1"/>
    <col min="15925" max="15925" width="68.42578125" customWidth="1"/>
    <col min="15926" max="15926" width="15.7109375" customWidth="1"/>
    <col min="15927" max="15927" width="20" bestFit="1" customWidth="1"/>
    <col min="15928" max="15928" width="17.7109375" bestFit="1" customWidth="1"/>
    <col min="15929" max="15929" width="16.7109375" bestFit="1" customWidth="1"/>
    <col min="15930" max="15946" width="15.7109375" customWidth="1"/>
    <col min="15947" max="15947" width="30.7109375" customWidth="1"/>
    <col min="15948" max="15949" width="15.7109375" customWidth="1"/>
    <col min="15950" max="15950" width="27.42578125" customWidth="1"/>
    <col min="15951" max="15952" width="15.7109375" customWidth="1"/>
    <col min="15953" max="15953" width="21.28515625" customWidth="1"/>
    <col min="15954" max="15954" width="16" customWidth="1"/>
    <col min="15955" max="15955" width="63.7109375" customWidth="1"/>
    <col min="15956" max="15958" width="15.7109375" customWidth="1"/>
    <col min="15959" max="15959" width="30.7109375" customWidth="1"/>
    <col min="15960" max="15960" width="17.85546875" bestFit="1" customWidth="1"/>
    <col min="15961" max="15961" width="15.7109375" customWidth="1"/>
    <col min="15962" max="15962" width="18.140625" bestFit="1" customWidth="1"/>
    <col min="15963" max="15963" width="30.7109375" customWidth="1"/>
    <col min="15964" max="15964" width="20.28515625" bestFit="1" customWidth="1"/>
    <col min="15970" max="15970" width="14.5703125" bestFit="1" customWidth="1"/>
    <col min="15971" max="15971" width="18.42578125" bestFit="1" customWidth="1"/>
    <col min="15972" max="15972" width="13.5703125" bestFit="1" customWidth="1"/>
    <col min="16161" max="16161" width="7" customWidth="1"/>
    <col min="16162" max="16162" width="31.42578125" customWidth="1"/>
    <col min="16163" max="16163" width="31.28515625" customWidth="1"/>
    <col min="16164" max="16171" width="15.7109375" customWidth="1"/>
    <col min="16172" max="16172" width="47.140625" customWidth="1"/>
    <col min="16173" max="16173" width="27.140625" customWidth="1"/>
    <col min="16174" max="16174" width="32.140625" bestFit="1" customWidth="1"/>
    <col min="16175" max="16175" width="20.7109375" bestFit="1" customWidth="1"/>
    <col min="16176" max="16177" width="15.7109375" customWidth="1"/>
    <col min="16178" max="16178" width="24.42578125" bestFit="1" customWidth="1"/>
    <col min="16179" max="16180" width="15.7109375" customWidth="1"/>
    <col min="16181" max="16181" width="68.42578125" customWidth="1"/>
    <col min="16182" max="16182" width="15.7109375" customWidth="1"/>
    <col min="16183" max="16183" width="20" bestFit="1" customWidth="1"/>
    <col min="16184" max="16184" width="17.7109375" bestFit="1" customWidth="1"/>
    <col min="16185" max="16185" width="16.7109375" bestFit="1" customWidth="1"/>
    <col min="16186" max="16202" width="15.7109375" customWidth="1"/>
    <col min="16203" max="16203" width="30.7109375" customWidth="1"/>
    <col min="16204" max="16205" width="15.7109375" customWidth="1"/>
    <col min="16206" max="16206" width="27.42578125" customWidth="1"/>
    <col min="16207" max="16208" width="15.7109375" customWidth="1"/>
    <col min="16209" max="16209" width="21.28515625" customWidth="1"/>
    <col min="16210" max="16210" width="16" customWidth="1"/>
    <col min="16211" max="16211" width="63.7109375" customWidth="1"/>
    <col min="16212" max="16214" width="15.7109375" customWidth="1"/>
    <col min="16215" max="16215" width="30.7109375" customWidth="1"/>
    <col min="16216" max="16216" width="17.85546875" bestFit="1" customWidth="1"/>
    <col min="16217" max="16217" width="15.7109375" customWidth="1"/>
    <col min="16218" max="16218" width="18.140625" bestFit="1" customWidth="1"/>
    <col min="16219" max="16219" width="30.7109375" customWidth="1"/>
    <col min="16220" max="16220" width="20.28515625" bestFit="1" customWidth="1"/>
    <col min="16226" max="16226" width="14.5703125" bestFit="1" customWidth="1"/>
    <col min="16227" max="16227" width="18.42578125" bestFit="1" customWidth="1"/>
    <col min="16228" max="16228" width="13.5703125" bestFit="1" customWidth="1"/>
  </cols>
  <sheetData>
    <row r="1" spans="1:102" ht="15" customHeight="1" thickBot="1" x14ac:dyDescent="0.3">
      <c r="A1" s="1" t="s">
        <v>0</v>
      </c>
      <c r="B1" s="4" t="s">
        <v>3</v>
      </c>
      <c r="C1" s="8" t="s">
        <v>7</v>
      </c>
      <c r="D1" s="7" t="s">
        <v>6</v>
      </c>
      <c r="E1" s="2" t="s">
        <v>1</v>
      </c>
      <c r="F1" s="3"/>
      <c r="G1" s="3" t="s">
        <v>2</v>
      </c>
      <c r="H1" s="3" t="s">
        <v>127</v>
      </c>
      <c r="I1" s="12" t="s">
        <v>5</v>
      </c>
      <c r="J1" s="6" t="s">
        <v>53</v>
      </c>
      <c r="K1" s="11" t="s">
        <v>12</v>
      </c>
      <c r="L1" s="12" t="s">
        <v>13</v>
      </c>
      <c r="M1" s="12" t="s">
        <v>14</v>
      </c>
      <c r="N1" s="98" t="s">
        <v>54</v>
      </c>
      <c r="O1" s="99" t="s">
        <v>55</v>
      </c>
      <c r="P1" s="18" t="s">
        <v>52</v>
      </c>
      <c r="Q1" s="14" t="s">
        <v>16</v>
      </c>
      <c r="R1" s="8" t="s">
        <v>56</v>
      </c>
      <c r="S1" s="15" t="s">
        <v>17</v>
      </c>
      <c r="T1" s="100" t="s">
        <v>57</v>
      </c>
      <c r="U1" s="100" t="s">
        <v>58</v>
      </c>
      <c r="V1" s="100" t="s">
        <v>59</v>
      </c>
      <c r="W1" s="100" t="s">
        <v>60</v>
      </c>
      <c r="X1" s="100" t="s">
        <v>61</v>
      </c>
      <c r="Y1" s="100" t="s">
        <v>62</v>
      </c>
      <c r="Z1" s="100" t="s">
        <v>63</v>
      </c>
      <c r="AA1" s="18" t="s">
        <v>39</v>
      </c>
      <c r="AB1" s="18" t="s">
        <v>40</v>
      </c>
      <c r="AC1" s="22" t="s">
        <v>38</v>
      </c>
      <c r="AD1" s="18" t="s">
        <v>41</v>
      </c>
      <c r="AE1" s="101" t="s">
        <v>64</v>
      </c>
      <c r="AF1" s="101" t="s">
        <v>65</v>
      </c>
      <c r="AG1" s="108" t="s">
        <v>74</v>
      </c>
      <c r="AH1" s="25" t="s">
        <v>42</v>
      </c>
      <c r="AI1" s="109" t="s">
        <v>75</v>
      </c>
      <c r="AJ1" s="18" t="s">
        <v>66</v>
      </c>
      <c r="AK1" s="18" t="s">
        <v>67</v>
      </c>
      <c r="AL1" s="22" t="s">
        <v>68</v>
      </c>
      <c r="AM1" s="18" t="s">
        <v>69</v>
      </c>
      <c r="AN1" s="101" t="s">
        <v>70</v>
      </c>
      <c r="AO1" s="101" t="s">
        <v>71</v>
      </c>
      <c r="AP1" s="108" t="s">
        <v>73</v>
      </c>
      <c r="AQ1" s="25" t="s">
        <v>72</v>
      </c>
      <c r="AR1" s="109" t="s">
        <v>76</v>
      </c>
      <c r="AS1" s="107" t="s">
        <v>77</v>
      </c>
      <c r="AT1" s="107" t="s">
        <v>78</v>
      </c>
      <c r="AU1" s="107" t="s">
        <v>79</v>
      </c>
      <c r="AV1" s="107" t="s">
        <v>80</v>
      </c>
      <c r="AW1" s="107" t="s">
        <v>81</v>
      </c>
      <c r="AX1" s="107" t="s">
        <v>82</v>
      </c>
      <c r="AY1" s="107" t="s">
        <v>83</v>
      </c>
      <c r="AZ1" s="107" t="s">
        <v>84</v>
      </c>
      <c r="BA1" s="107" t="s">
        <v>85</v>
      </c>
      <c r="BB1" s="107" t="s">
        <v>86</v>
      </c>
      <c r="BC1" s="107" t="s">
        <v>87</v>
      </c>
      <c r="BD1" s="107" t="s">
        <v>88</v>
      </c>
      <c r="BE1" s="107" t="s">
        <v>89</v>
      </c>
      <c r="BF1" s="5" t="s">
        <v>4</v>
      </c>
      <c r="BG1" s="2" t="s">
        <v>8</v>
      </c>
      <c r="BH1" s="5" t="s">
        <v>9</v>
      </c>
      <c r="BI1" s="9" t="s">
        <v>10</v>
      </c>
      <c r="BJ1" s="10" t="s">
        <v>11</v>
      </c>
      <c r="BK1" s="13" t="s">
        <v>15</v>
      </c>
      <c r="BL1" s="16" t="s">
        <v>18</v>
      </c>
      <c r="BM1" s="15" t="s">
        <v>19</v>
      </c>
      <c r="BN1" s="15" t="s">
        <v>20</v>
      </c>
      <c r="BO1" s="17" t="s">
        <v>21</v>
      </c>
      <c r="BP1" s="18" t="s">
        <v>22</v>
      </c>
      <c r="BQ1" s="18" t="s">
        <v>23</v>
      </c>
      <c r="BR1" s="19" t="s">
        <v>24</v>
      </c>
      <c r="BS1" s="18" t="s">
        <v>25</v>
      </c>
      <c r="BT1" s="20" t="s">
        <v>26</v>
      </c>
      <c r="BU1" s="18" t="s">
        <v>27</v>
      </c>
      <c r="BV1" s="18" t="s">
        <v>28</v>
      </c>
      <c r="BW1" s="16" t="s">
        <v>29</v>
      </c>
      <c r="BX1" s="21" t="s">
        <v>30</v>
      </c>
      <c r="BY1" s="22" t="s">
        <v>31</v>
      </c>
      <c r="BZ1" s="18" t="s">
        <v>32</v>
      </c>
      <c r="CA1" s="23" t="s">
        <v>33</v>
      </c>
      <c r="CB1" s="24" t="s">
        <v>34</v>
      </c>
      <c r="CC1" s="15" t="s">
        <v>35</v>
      </c>
      <c r="CD1" s="18" t="s">
        <v>36</v>
      </c>
      <c r="CE1" s="16" t="s">
        <v>37</v>
      </c>
      <c r="CF1" s="21" t="s">
        <v>36</v>
      </c>
      <c r="CG1" s="22" t="s">
        <v>43</v>
      </c>
      <c r="CH1" s="18" t="s">
        <v>44</v>
      </c>
      <c r="CI1" s="18" t="s">
        <v>45</v>
      </c>
      <c r="CJ1" s="14" t="s">
        <v>46</v>
      </c>
      <c r="CK1" s="22" t="s">
        <v>47</v>
      </c>
      <c r="CL1" s="16" t="s">
        <v>48</v>
      </c>
      <c r="CM1" s="16" t="s">
        <v>49</v>
      </c>
      <c r="CN1" s="14" t="s">
        <v>50</v>
      </c>
    </row>
    <row r="2" spans="1:102" s="39" customFormat="1" ht="15" customHeight="1" x14ac:dyDescent="0.25">
      <c r="A2" s="26" t="s">
        <v>51</v>
      </c>
      <c r="B2" s="28"/>
      <c r="C2" s="27"/>
      <c r="D2" s="27"/>
      <c r="E2" s="27"/>
      <c r="F2" s="146"/>
      <c r="G2" s="118"/>
      <c r="H2" s="118"/>
      <c r="I2" s="122"/>
      <c r="J2" s="119"/>
      <c r="K2" s="31"/>
      <c r="L2" s="32"/>
      <c r="M2" s="32"/>
      <c r="N2" s="33"/>
      <c r="O2" s="123"/>
      <c r="P2" s="123"/>
      <c r="Q2" s="124"/>
      <c r="R2" s="27"/>
      <c r="S2" s="35"/>
      <c r="T2" s="35"/>
      <c r="U2" s="35"/>
      <c r="V2" s="35"/>
      <c r="W2" s="35"/>
      <c r="X2" s="35"/>
      <c r="Y2" s="35"/>
      <c r="Z2" s="35"/>
      <c r="AA2" s="27"/>
      <c r="AB2" s="32"/>
      <c r="AC2" s="30"/>
      <c r="AD2" s="33"/>
      <c r="AE2" s="33"/>
      <c r="AF2" s="33"/>
      <c r="AG2" s="102"/>
      <c r="AH2" s="111"/>
      <c r="AI2" s="110"/>
      <c r="AJ2" s="27"/>
      <c r="AK2" s="32"/>
      <c r="AL2" s="30"/>
      <c r="AM2" s="33"/>
      <c r="AN2" s="33"/>
      <c r="AO2" s="33"/>
      <c r="AP2" s="102"/>
      <c r="AQ2" s="34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27"/>
      <c r="BG2" s="27"/>
      <c r="BH2" s="27"/>
      <c r="BI2" s="27"/>
      <c r="BJ2" s="30"/>
      <c r="BK2" s="32"/>
      <c r="BL2" s="32"/>
      <c r="BM2" s="35"/>
      <c r="BN2" s="35"/>
      <c r="BO2" s="35"/>
      <c r="BP2" s="32"/>
      <c r="BQ2" s="32"/>
      <c r="BR2" s="32"/>
      <c r="BS2" s="32"/>
      <c r="BT2" s="32"/>
      <c r="BU2" s="33"/>
      <c r="BV2" s="32"/>
      <c r="BW2" s="32"/>
      <c r="BX2" s="36"/>
      <c r="BY2" s="30"/>
      <c r="BZ2" s="32"/>
      <c r="CA2" s="32"/>
      <c r="CB2" s="37"/>
      <c r="CC2" s="38"/>
      <c r="CD2" s="38"/>
      <c r="CE2" s="38"/>
      <c r="CF2" s="38"/>
      <c r="CG2" s="30"/>
      <c r="CH2" s="32"/>
      <c r="CI2" s="33"/>
      <c r="CJ2" s="34"/>
      <c r="CK2" s="35"/>
      <c r="CL2" s="35"/>
      <c r="CM2" s="35"/>
      <c r="CN2" s="34"/>
      <c r="CV2" s="40"/>
      <c r="CW2" s="41"/>
      <c r="CX2" s="41"/>
    </row>
    <row r="3" spans="1:102" ht="15" customHeight="1" x14ac:dyDescent="0.25">
      <c r="A3" s="42" t="s">
        <v>51</v>
      </c>
      <c r="B3" s="46"/>
      <c r="C3" s="47"/>
      <c r="D3" s="47"/>
      <c r="E3" s="43"/>
      <c r="F3" s="147"/>
      <c r="G3" s="61"/>
      <c r="H3" s="61"/>
      <c r="I3" s="29"/>
      <c r="J3" s="120"/>
      <c r="K3" s="48"/>
      <c r="L3" s="47"/>
      <c r="M3" s="47"/>
      <c r="N3" s="49"/>
      <c r="O3" s="49"/>
      <c r="P3" s="49"/>
      <c r="Q3" s="125"/>
      <c r="R3" s="47"/>
      <c r="S3" s="35"/>
      <c r="T3" s="35"/>
      <c r="U3" s="35"/>
      <c r="V3" s="35"/>
      <c r="W3" s="35"/>
      <c r="X3" s="35"/>
      <c r="Y3" s="35"/>
      <c r="Z3" s="35"/>
      <c r="AA3" s="47"/>
      <c r="AB3" s="47"/>
      <c r="AC3" s="42"/>
      <c r="AD3" s="49"/>
      <c r="AE3" s="49"/>
      <c r="AF3" s="49"/>
      <c r="AG3" s="103"/>
      <c r="AH3" s="112"/>
      <c r="AI3" s="51"/>
      <c r="AJ3" s="47"/>
      <c r="AK3" s="47"/>
      <c r="AL3" s="42"/>
      <c r="AM3" s="49"/>
      <c r="AN3" s="49"/>
      <c r="AO3" s="49"/>
      <c r="AP3" s="103"/>
      <c r="AQ3" s="45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47"/>
      <c r="BG3" s="47"/>
      <c r="BH3" s="47"/>
      <c r="BI3" s="45"/>
      <c r="BJ3" s="42"/>
      <c r="BK3" s="47"/>
      <c r="BL3" s="32"/>
      <c r="BM3" s="50"/>
      <c r="BN3" s="50"/>
      <c r="BO3" s="50"/>
      <c r="BP3" s="47"/>
      <c r="BQ3" s="47"/>
      <c r="BR3" s="32"/>
      <c r="BS3" s="47"/>
      <c r="BT3" s="47"/>
      <c r="BU3" s="49"/>
      <c r="BV3" s="49"/>
      <c r="BW3" s="49"/>
      <c r="BX3" s="51"/>
      <c r="BY3" s="42"/>
      <c r="BZ3" s="47"/>
      <c r="CA3" s="47"/>
      <c r="CB3" s="52"/>
      <c r="CC3" s="53"/>
      <c r="CD3" s="54"/>
      <c r="CE3" s="47"/>
      <c r="CF3" s="55"/>
      <c r="CG3" s="42"/>
      <c r="CH3" s="47"/>
      <c r="CI3" s="49"/>
      <c r="CJ3" s="45"/>
      <c r="CK3" s="50"/>
      <c r="CL3" s="47"/>
      <c r="CM3" s="49"/>
      <c r="CN3" s="45"/>
      <c r="CV3" s="56"/>
      <c r="CW3" s="57"/>
      <c r="CX3" s="57"/>
    </row>
    <row r="4" spans="1:102" s="39" customFormat="1" ht="15" customHeight="1" x14ac:dyDescent="0.25">
      <c r="A4" s="58" t="s">
        <v>51</v>
      </c>
      <c r="B4" s="46"/>
      <c r="C4" s="43"/>
      <c r="D4" s="43"/>
      <c r="E4" s="43"/>
      <c r="F4" s="147"/>
      <c r="G4" s="61"/>
      <c r="H4" s="61"/>
      <c r="I4" s="29"/>
      <c r="J4" s="121"/>
      <c r="K4" s="29"/>
      <c r="L4" s="43"/>
      <c r="M4" s="43"/>
      <c r="N4" s="43"/>
      <c r="O4" s="43"/>
      <c r="P4" s="43"/>
      <c r="Q4" s="126"/>
      <c r="R4" s="43"/>
      <c r="S4" s="35"/>
      <c r="T4" s="35"/>
      <c r="U4" s="35"/>
      <c r="V4" s="35"/>
      <c r="W4" s="35"/>
      <c r="X4" s="35"/>
      <c r="Y4" s="35"/>
      <c r="Z4" s="35"/>
      <c r="AA4" s="43"/>
      <c r="AB4" s="43"/>
      <c r="AC4" s="58"/>
      <c r="AD4" s="60"/>
      <c r="AE4" s="60"/>
      <c r="AF4" s="60"/>
      <c r="AG4" s="104"/>
      <c r="AH4" s="113"/>
      <c r="AI4" s="61"/>
      <c r="AJ4" s="43"/>
      <c r="AK4" s="43"/>
      <c r="AL4" s="58"/>
      <c r="AM4" s="60"/>
      <c r="AN4" s="60"/>
      <c r="AO4" s="60"/>
      <c r="AP4" s="104"/>
      <c r="AQ4" s="44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43"/>
      <c r="BG4" s="43"/>
      <c r="BH4" s="43"/>
      <c r="BI4" s="44"/>
      <c r="BJ4" s="58"/>
      <c r="BK4" s="43"/>
      <c r="BL4" s="32"/>
      <c r="BM4" s="59"/>
      <c r="BN4" s="59"/>
      <c r="BO4" s="59"/>
      <c r="BP4" s="43"/>
      <c r="BQ4" s="43"/>
      <c r="BR4" s="32"/>
      <c r="BS4" s="43"/>
      <c r="BT4" s="43"/>
      <c r="BU4" s="60"/>
      <c r="BV4" s="43"/>
      <c r="BW4" s="43"/>
      <c r="BX4" s="61"/>
      <c r="BY4" s="58"/>
      <c r="BZ4" s="43"/>
      <c r="CA4" s="43"/>
      <c r="CB4" s="62"/>
      <c r="CC4" s="63"/>
      <c r="CD4" s="64"/>
      <c r="CE4" s="43"/>
      <c r="CF4" s="65"/>
      <c r="CG4" s="58"/>
      <c r="CH4" s="43"/>
      <c r="CI4" s="60"/>
      <c r="CJ4" s="44"/>
      <c r="CK4" s="59"/>
      <c r="CL4" s="43"/>
      <c r="CM4" s="60"/>
      <c r="CN4" s="44"/>
      <c r="CW4" s="41"/>
      <c r="CX4" s="41"/>
    </row>
    <row r="5" spans="1:102" ht="15" customHeight="1" x14ac:dyDescent="0.25">
      <c r="A5" s="42" t="s">
        <v>51</v>
      </c>
      <c r="B5" s="46"/>
      <c r="C5" s="47"/>
      <c r="D5" s="47"/>
      <c r="E5" s="43"/>
      <c r="F5" s="147"/>
      <c r="G5" s="61"/>
      <c r="H5" s="61"/>
      <c r="I5" s="29"/>
      <c r="J5" s="120"/>
      <c r="K5" s="48"/>
      <c r="L5" s="47"/>
      <c r="M5" s="47"/>
      <c r="N5" s="49"/>
      <c r="O5" s="49"/>
      <c r="P5" s="49"/>
      <c r="Q5" s="125"/>
      <c r="R5" s="47"/>
      <c r="S5" s="35"/>
      <c r="T5" s="35"/>
      <c r="U5" s="35"/>
      <c r="V5" s="35"/>
      <c r="W5" s="35"/>
      <c r="X5" s="35"/>
      <c r="Y5" s="35"/>
      <c r="Z5" s="35"/>
      <c r="AA5" s="47"/>
      <c r="AB5" s="47"/>
      <c r="AC5" s="42"/>
      <c r="AD5" s="68"/>
      <c r="AE5" s="68"/>
      <c r="AF5" s="68"/>
      <c r="AG5" s="105"/>
      <c r="AH5" s="114"/>
      <c r="AI5" s="106"/>
      <c r="AJ5" s="47"/>
      <c r="AK5" s="47"/>
      <c r="AL5" s="42"/>
      <c r="AM5" s="68"/>
      <c r="AN5" s="68"/>
      <c r="AO5" s="68"/>
      <c r="AP5" s="105"/>
      <c r="AQ5" s="69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66"/>
      <c r="BG5" s="47"/>
      <c r="BH5" s="47"/>
      <c r="BI5" s="45"/>
      <c r="BJ5" s="42"/>
      <c r="BK5" s="47"/>
      <c r="BL5" s="32"/>
      <c r="BM5" s="67"/>
      <c r="BN5" s="67"/>
      <c r="BO5" s="50"/>
      <c r="BP5" s="47"/>
      <c r="BQ5" s="47"/>
      <c r="BR5" s="32"/>
      <c r="BS5" s="47"/>
      <c r="BT5" s="47"/>
      <c r="BU5" s="49"/>
      <c r="BV5" s="47"/>
      <c r="BW5" s="47"/>
      <c r="BX5" s="51"/>
      <c r="BY5" s="42"/>
      <c r="BZ5" s="47"/>
      <c r="CA5" s="47"/>
      <c r="CB5" s="52"/>
      <c r="CC5" s="53"/>
      <c r="CD5" s="54"/>
      <c r="CE5" s="47"/>
      <c r="CF5" s="55"/>
      <c r="CG5" s="70"/>
      <c r="CH5" s="71"/>
      <c r="CI5" s="68"/>
      <c r="CJ5" s="69"/>
      <c r="CK5" s="50"/>
      <c r="CL5" s="47"/>
      <c r="CM5" s="49"/>
      <c r="CN5" s="45"/>
      <c r="CV5" s="56"/>
      <c r="CW5" s="57"/>
      <c r="CX5" s="57"/>
    </row>
    <row r="6" spans="1:102" s="39" customFormat="1" ht="15" customHeight="1" x14ac:dyDescent="0.25">
      <c r="A6" s="58" t="s">
        <v>51</v>
      </c>
      <c r="B6" s="46"/>
      <c r="C6" s="43"/>
      <c r="D6" s="43"/>
      <c r="E6" s="43"/>
      <c r="F6" s="147"/>
      <c r="G6" s="61"/>
      <c r="H6" s="61"/>
      <c r="I6" s="29"/>
      <c r="J6" s="120"/>
      <c r="K6" s="29"/>
      <c r="L6" s="43"/>
      <c r="M6" s="43"/>
      <c r="N6" s="43"/>
      <c r="O6" s="43"/>
      <c r="P6" s="43"/>
      <c r="Q6" s="126"/>
      <c r="R6" s="43"/>
      <c r="S6" s="35"/>
      <c r="T6" s="35"/>
      <c r="U6" s="35"/>
      <c r="V6" s="35"/>
      <c r="W6" s="35"/>
      <c r="X6" s="35"/>
      <c r="Y6" s="35"/>
      <c r="Z6" s="35"/>
      <c r="AA6" s="43"/>
      <c r="AB6" s="43"/>
      <c r="AC6" s="58"/>
      <c r="AD6" s="43"/>
      <c r="AE6" s="43"/>
      <c r="AF6" s="43"/>
      <c r="AG6" s="61"/>
      <c r="AH6" s="113"/>
      <c r="AI6" s="61"/>
      <c r="AJ6" s="43"/>
      <c r="AK6" s="43"/>
      <c r="AL6" s="58"/>
      <c r="AM6" s="43"/>
      <c r="AN6" s="43"/>
      <c r="AO6" s="43"/>
      <c r="AP6" s="61"/>
      <c r="AQ6" s="44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43"/>
      <c r="BG6" s="43"/>
      <c r="BH6" s="43"/>
      <c r="BI6" s="44"/>
      <c r="BJ6" s="58"/>
      <c r="BK6" s="47"/>
      <c r="BL6" s="32"/>
      <c r="BM6" s="59"/>
      <c r="BN6" s="59"/>
      <c r="BO6" s="59"/>
      <c r="BP6" s="43"/>
      <c r="BQ6" s="43"/>
      <c r="BR6" s="32"/>
      <c r="BS6" s="43"/>
      <c r="BT6" s="43"/>
      <c r="BU6" s="60"/>
      <c r="BV6" s="43"/>
      <c r="BW6" s="43"/>
      <c r="BX6" s="61"/>
      <c r="BY6" s="58"/>
      <c r="BZ6" s="43"/>
      <c r="CA6" s="43"/>
      <c r="CB6" s="62"/>
      <c r="CC6" s="63"/>
      <c r="CD6" s="64"/>
      <c r="CE6" s="43"/>
      <c r="CF6" s="65"/>
      <c r="CG6" s="58"/>
      <c r="CH6" s="43"/>
      <c r="CI6" s="43"/>
      <c r="CJ6" s="44"/>
      <c r="CK6" s="59"/>
      <c r="CL6" s="43"/>
      <c r="CM6" s="43"/>
      <c r="CN6" s="44"/>
      <c r="CV6" s="40"/>
      <c r="CW6" s="41"/>
      <c r="CX6" s="41"/>
    </row>
    <row r="7" spans="1:102" ht="15" customHeight="1" x14ac:dyDescent="0.25">
      <c r="A7" s="42" t="s">
        <v>51</v>
      </c>
      <c r="B7" s="46"/>
      <c r="C7" s="47"/>
      <c r="D7" s="47"/>
      <c r="E7" s="43"/>
      <c r="F7" s="147"/>
      <c r="G7" s="61"/>
      <c r="H7" s="61"/>
      <c r="I7" s="29"/>
      <c r="J7" s="120"/>
      <c r="K7" s="48"/>
      <c r="L7" s="47"/>
      <c r="M7" s="47"/>
      <c r="N7" s="49"/>
      <c r="O7" s="49"/>
      <c r="P7" s="49"/>
      <c r="Q7" s="125"/>
      <c r="R7" s="47"/>
      <c r="S7" s="35"/>
      <c r="T7" s="35"/>
      <c r="U7" s="35"/>
      <c r="V7" s="35"/>
      <c r="W7" s="35"/>
      <c r="X7" s="35"/>
      <c r="Y7" s="35"/>
      <c r="Z7" s="35"/>
      <c r="AA7" s="47"/>
      <c r="AB7" s="47"/>
      <c r="AC7" s="42"/>
      <c r="AD7" s="68"/>
      <c r="AE7" s="68"/>
      <c r="AF7" s="68"/>
      <c r="AG7" s="105"/>
      <c r="AH7" s="114"/>
      <c r="AI7" s="106"/>
      <c r="AJ7" s="47"/>
      <c r="AK7" s="47"/>
      <c r="AL7" s="42"/>
      <c r="AM7" s="68"/>
      <c r="AN7" s="68"/>
      <c r="AO7" s="68"/>
      <c r="AP7" s="105"/>
      <c r="AQ7" s="69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66"/>
      <c r="BG7" s="47"/>
      <c r="BH7" s="47"/>
      <c r="BI7" s="45"/>
      <c r="BJ7" s="42"/>
      <c r="BK7" s="47"/>
      <c r="BL7" s="32"/>
      <c r="BM7" s="67"/>
      <c r="BN7" s="67"/>
      <c r="BO7" s="50"/>
      <c r="BP7" s="47"/>
      <c r="BQ7" s="47"/>
      <c r="BR7" s="32"/>
      <c r="BS7" s="47"/>
      <c r="BT7" s="47"/>
      <c r="BU7" s="49"/>
      <c r="BV7" s="47"/>
      <c r="BW7" s="47"/>
      <c r="BX7" s="51"/>
      <c r="BY7" s="42"/>
      <c r="BZ7" s="47"/>
      <c r="CA7" s="47"/>
      <c r="CB7" s="52"/>
      <c r="CC7" s="53"/>
      <c r="CD7" s="54"/>
      <c r="CE7" s="47"/>
      <c r="CF7" s="55"/>
      <c r="CG7" s="70"/>
      <c r="CH7" s="71"/>
      <c r="CI7" s="71"/>
      <c r="CJ7" s="69"/>
      <c r="CK7" s="50"/>
      <c r="CL7" s="47"/>
      <c r="CM7" s="71"/>
      <c r="CN7" s="45"/>
      <c r="CV7" s="56"/>
      <c r="CW7" s="57"/>
      <c r="CX7" s="57"/>
    </row>
    <row r="8" spans="1:102" s="39" customFormat="1" ht="15" customHeight="1" x14ac:dyDescent="0.25">
      <c r="A8" s="58" t="s">
        <v>51</v>
      </c>
      <c r="B8" s="72"/>
      <c r="C8" s="43"/>
      <c r="D8" s="43"/>
      <c r="E8" s="43"/>
      <c r="F8" s="147"/>
      <c r="G8" s="61"/>
      <c r="H8" s="61"/>
      <c r="I8" s="29"/>
      <c r="J8" s="120"/>
      <c r="K8" s="29"/>
      <c r="L8" s="43"/>
      <c r="M8" s="43"/>
      <c r="N8" s="43"/>
      <c r="O8" s="43"/>
      <c r="P8" s="43"/>
      <c r="Q8" s="126"/>
      <c r="R8" s="43"/>
      <c r="S8" s="35"/>
      <c r="T8" s="35"/>
      <c r="U8" s="35"/>
      <c r="V8" s="35"/>
      <c r="W8" s="35"/>
      <c r="X8" s="35"/>
      <c r="Y8" s="35"/>
      <c r="Z8" s="35"/>
      <c r="AA8" s="43"/>
      <c r="AB8" s="43"/>
      <c r="AC8" s="58"/>
      <c r="AD8" s="43"/>
      <c r="AE8" s="43"/>
      <c r="AF8" s="43"/>
      <c r="AG8" s="61"/>
      <c r="AH8" s="113"/>
      <c r="AI8" s="61"/>
      <c r="AJ8" s="43"/>
      <c r="AK8" s="43"/>
      <c r="AL8" s="58"/>
      <c r="AM8" s="43"/>
      <c r="AN8" s="43"/>
      <c r="AO8" s="43"/>
      <c r="AP8" s="61"/>
      <c r="AQ8" s="44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43"/>
      <c r="BG8" s="43"/>
      <c r="BH8" s="43"/>
      <c r="BI8" s="44"/>
      <c r="BJ8" s="58"/>
      <c r="BK8" s="47"/>
      <c r="BL8" s="32"/>
      <c r="BM8" s="59"/>
      <c r="BN8" s="59"/>
      <c r="BO8" s="59"/>
      <c r="BP8" s="43"/>
      <c r="BQ8" s="43"/>
      <c r="BR8" s="32"/>
      <c r="BS8" s="43"/>
      <c r="BT8" s="43"/>
      <c r="BU8" s="60"/>
      <c r="BV8" s="43"/>
      <c r="BW8" s="43"/>
      <c r="BX8" s="61"/>
      <c r="BY8" s="58"/>
      <c r="BZ8" s="43"/>
      <c r="CA8" s="43"/>
      <c r="CB8" s="62"/>
      <c r="CC8" s="63"/>
      <c r="CD8" s="64"/>
      <c r="CE8" s="43"/>
      <c r="CF8" s="65"/>
      <c r="CG8" s="58"/>
      <c r="CH8" s="43"/>
      <c r="CI8" s="43"/>
      <c r="CJ8" s="44"/>
      <c r="CK8" s="59"/>
      <c r="CL8" s="43"/>
      <c r="CM8" s="43"/>
      <c r="CN8" s="44"/>
      <c r="CV8" s="40"/>
      <c r="CW8" s="41"/>
      <c r="CX8" s="41"/>
    </row>
    <row r="9" spans="1:102" ht="15" customHeight="1" x14ac:dyDescent="0.25">
      <c r="A9" s="42" t="s">
        <v>51</v>
      </c>
      <c r="B9" s="46"/>
      <c r="C9" s="47"/>
      <c r="D9" s="47"/>
      <c r="E9" s="43"/>
      <c r="F9" s="147"/>
      <c r="G9" s="61"/>
      <c r="H9" s="61"/>
      <c r="I9" s="29"/>
      <c r="J9" s="120"/>
      <c r="K9" s="48"/>
      <c r="L9" s="47"/>
      <c r="M9" s="47"/>
      <c r="N9" s="49"/>
      <c r="O9" s="96"/>
      <c r="P9" s="49"/>
      <c r="Q9" s="125"/>
      <c r="R9" s="47"/>
      <c r="S9" s="35"/>
      <c r="T9" s="35"/>
      <c r="U9" s="35"/>
      <c r="V9" s="35"/>
      <c r="W9" s="35"/>
      <c r="X9" s="35"/>
      <c r="Y9" s="35"/>
      <c r="Z9" s="35"/>
      <c r="AA9" s="47"/>
      <c r="AB9" s="47"/>
      <c r="AC9" s="42"/>
      <c r="AD9" s="68"/>
      <c r="AE9" s="97"/>
      <c r="AF9" s="68"/>
      <c r="AG9" s="105"/>
      <c r="AH9" s="114"/>
      <c r="AI9" s="106"/>
      <c r="AJ9" s="47"/>
      <c r="AK9" s="47"/>
      <c r="AL9" s="42"/>
      <c r="AM9" s="68"/>
      <c r="AN9" s="97"/>
      <c r="AO9" s="68"/>
      <c r="AP9" s="105"/>
      <c r="AQ9" s="69"/>
      <c r="AR9" s="106"/>
      <c r="AS9" s="106"/>
      <c r="AT9" s="106"/>
      <c r="AU9" s="106"/>
      <c r="AV9" s="106"/>
      <c r="AW9" s="106"/>
      <c r="AX9" s="106"/>
      <c r="AY9" s="106"/>
      <c r="AZ9" s="106"/>
      <c r="BA9" s="106"/>
      <c r="BB9" s="106"/>
      <c r="BC9" s="106"/>
      <c r="BD9" s="106"/>
      <c r="BE9" s="106"/>
      <c r="BF9" s="66"/>
      <c r="BG9" s="47"/>
      <c r="BH9" s="47"/>
      <c r="BI9" s="45"/>
      <c r="BJ9" s="42"/>
      <c r="BK9" s="47"/>
      <c r="BL9" s="32"/>
      <c r="BM9" s="67"/>
      <c r="BN9" s="67"/>
      <c r="BO9" s="50"/>
      <c r="BP9" s="47"/>
      <c r="BQ9" s="47"/>
      <c r="BR9" s="32"/>
      <c r="BS9" s="47"/>
      <c r="BT9" s="47"/>
      <c r="BU9" s="49"/>
      <c r="BV9" s="47"/>
      <c r="BW9" s="47"/>
      <c r="BX9" s="51"/>
      <c r="BY9" s="42"/>
      <c r="BZ9" s="47"/>
      <c r="CA9" s="47"/>
      <c r="CB9" s="52"/>
      <c r="CC9" s="53"/>
      <c r="CD9" s="54"/>
      <c r="CE9" s="47"/>
      <c r="CF9" s="55"/>
      <c r="CG9" s="70"/>
      <c r="CH9" s="71"/>
      <c r="CI9" s="71"/>
      <c r="CJ9" s="69"/>
      <c r="CK9" s="50"/>
      <c r="CL9" s="47"/>
      <c r="CM9" s="68"/>
      <c r="CN9" s="45"/>
      <c r="CQ9" s="39"/>
      <c r="CV9" s="56"/>
      <c r="CW9" s="57"/>
      <c r="CX9" s="57"/>
    </row>
    <row r="10" spans="1:102" s="39" customFormat="1" ht="15" customHeight="1" x14ac:dyDescent="0.25">
      <c r="A10" s="58" t="s">
        <v>51</v>
      </c>
      <c r="B10" s="46"/>
      <c r="C10" s="43"/>
      <c r="D10" s="43"/>
      <c r="E10" s="43"/>
      <c r="F10" s="147"/>
      <c r="G10" s="61"/>
      <c r="H10" s="61"/>
      <c r="I10" s="29"/>
      <c r="J10" s="120"/>
      <c r="K10" s="29"/>
      <c r="L10" s="43"/>
      <c r="M10" s="43"/>
      <c r="N10" s="43"/>
      <c r="O10" s="43"/>
      <c r="P10" s="43"/>
      <c r="Q10" s="126"/>
      <c r="R10" s="43"/>
      <c r="S10" s="35"/>
      <c r="T10" s="35"/>
      <c r="U10" s="35"/>
      <c r="V10" s="35"/>
      <c r="W10" s="35"/>
      <c r="X10" s="35"/>
      <c r="Y10" s="35"/>
      <c r="Z10" s="35"/>
      <c r="AA10" s="43"/>
      <c r="AB10" s="43"/>
      <c r="AC10" s="58"/>
      <c r="AD10" s="43"/>
      <c r="AE10" s="43"/>
      <c r="AF10" s="43"/>
      <c r="AG10" s="61"/>
      <c r="AH10" s="113"/>
      <c r="AI10" s="61"/>
      <c r="AJ10" s="43"/>
      <c r="AK10" s="43"/>
      <c r="AL10" s="58"/>
      <c r="AM10" s="43"/>
      <c r="AN10" s="43"/>
      <c r="AO10" s="43"/>
      <c r="AP10" s="61"/>
      <c r="AQ10" s="44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43"/>
      <c r="BG10" s="73"/>
      <c r="BH10" s="43"/>
      <c r="BI10" s="44"/>
      <c r="BJ10" s="58"/>
      <c r="BK10" s="47"/>
      <c r="BL10" s="32"/>
      <c r="BM10" s="59"/>
      <c r="BN10" s="59"/>
      <c r="BO10" s="59"/>
      <c r="BP10" s="43"/>
      <c r="BQ10" s="43"/>
      <c r="BR10" s="32"/>
      <c r="BS10" s="43"/>
      <c r="BT10" s="43"/>
      <c r="BU10" s="60"/>
      <c r="BV10" s="43"/>
      <c r="BW10" s="43"/>
      <c r="BX10" s="61"/>
      <c r="BY10" s="58"/>
      <c r="BZ10" s="43"/>
      <c r="CA10" s="43"/>
      <c r="CB10" s="62"/>
      <c r="CC10" s="63"/>
      <c r="CD10" s="64"/>
      <c r="CE10" s="43"/>
      <c r="CF10" s="65"/>
      <c r="CG10" s="58"/>
      <c r="CH10" s="43"/>
      <c r="CI10" s="43"/>
      <c r="CJ10" s="44"/>
      <c r="CK10" s="59"/>
      <c r="CL10" s="43"/>
      <c r="CM10" s="43"/>
      <c r="CN10" s="44"/>
      <c r="CV10" s="40"/>
      <c r="CW10" s="41"/>
      <c r="CX10" s="41"/>
    </row>
    <row r="11" spans="1:102" ht="15" customHeight="1" x14ac:dyDescent="0.25">
      <c r="A11" s="42" t="s">
        <v>51</v>
      </c>
      <c r="B11" s="46"/>
      <c r="C11" s="47"/>
      <c r="D11" s="47"/>
      <c r="E11" s="43"/>
      <c r="F11" s="147"/>
      <c r="G11" s="61"/>
      <c r="H11" s="61"/>
      <c r="I11" s="29"/>
      <c r="J11" s="120"/>
      <c r="K11" s="48"/>
      <c r="L11" s="47"/>
      <c r="M11" s="47"/>
      <c r="N11" s="47"/>
      <c r="O11" s="47"/>
      <c r="P11" s="47"/>
      <c r="Q11" s="125"/>
      <c r="R11" s="47"/>
      <c r="S11" s="35"/>
      <c r="T11" s="35"/>
      <c r="U11" s="35"/>
      <c r="V11" s="35"/>
      <c r="W11" s="35"/>
      <c r="X11" s="35"/>
      <c r="Y11" s="35"/>
      <c r="Z11" s="35"/>
      <c r="AA11" s="47"/>
      <c r="AB11" s="47"/>
      <c r="AC11" s="42"/>
      <c r="AD11" s="71"/>
      <c r="AE11" s="71"/>
      <c r="AF11" s="71"/>
      <c r="AG11" s="106"/>
      <c r="AH11" s="114"/>
      <c r="AI11" s="106"/>
      <c r="AJ11" s="47"/>
      <c r="AK11" s="47"/>
      <c r="AL11" s="42"/>
      <c r="AM11" s="71"/>
      <c r="AN11" s="71"/>
      <c r="AO11" s="71"/>
      <c r="AP11" s="106"/>
      <c r="AQ11" s="69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66"/>
      <c r="BG11" s="47"/>
      <c r="BH11" s="47"/>
      <c r="BI11" s="45"/>
      <c r="BJ11" s="42"/>
      <c r="BK11" s="47"/>
      <c r="BL11" s="32"/>
      <c r="BM11" s="67"/>
      <c r="BN11" s="67"/>
      <c r="BO11" s="50"/>
      <c r="BP11" s="47"/>
      <c r="BQ11" s="47"/>
      <c r="BR11" s="32"/>
      <c r="BS11" s="47"/>
      <c r="BT11" s="47"/>
      <c r="BU11" s="49"/>
      <c r="BV11" s="47"/>
      <c r="BW11" s="47"/>
      <c r="BX11" s="51"/>
      <c r="BY11" s="42"/>
      <c r="BZ11" s="47"/>
      <c r="CA11" s="47"/>
      <c r="CB11" s="52"/>
      <c r="CC11" s="53"/>
      <c r="CD11" s="54"/>
      <c r="CE11" s="47"/>
      <c r="CF11" s="55"/>
      <c r="CG11" s="70"/>
      <c r="CH11" s="71"/>
      <c r="CI11" s="71"/>
      <c r="CJ11" s="69"/>
      <c r="CK11" s="50"/>
      <c r="CL11" s="47"/>
      <c r="CM11" s="47"/>
      <c r="CN11" s="45"/>
      <c r="CQ11" s="39"/>
      <c r="CV11" s="56"/>
      <c r="CW11" s="57"/>
      <c r="CX11" s="57"/>
    </row>
    <row r="12" spans="1:102" s="39" customFormat="1" ht="15" customHeight="1" x14ac:dyDescent="0.25">
      <c r="A12" s="58" t="s">
        <v>51</v>
      </c>
      <c r="B12" s="46"/>
      <c r="C12" s="43"/>
      <c r="D12" s="43"/>
      <c r="E12" s="43"/>
      <c r="F12" s="147"/>
      <c r="G12" s="61"/>
      <c r="H12" s="61"/>
      <c r="I12" s="29"/>
      <c r="J12" s="120"/>
      <c r="K12" s="29"/>
      <c r="L12" s="43"/>
      <c r="M12" s="43"/>
      <c r="N12" s="43"/>
      <c r="O12" s="43"/>
      <c r="P12" s="43"/>
      <c r="Q12" s="126"/>
      <c r="R12" s="43"/>
      <c r="S12" s="35"/>
      <c r="T12" s="35"/>
      <c r="U12" s="35"/>
      <c r="V12" s="35"/>
      <c r="W12" s="35"/>
      <c r="X12" s="35"/>
      <c r="Y12" s="35"/>
      <c r="Z12" s="35"/>
      <c r="AA12" s="43"/>
      <c r="AB12" s="43"/>
      <c r="AC12" s="58"/>
      <c r="AD12" s="43"/>
      <c r="AE12" s="43"/>
      <c r="AF12" s="43"/>
      <c r="AG12" s="61"/>
      <c r="AH12" s="113"/>
      <c r="AI12" s="61"/>
      <c r="AJ12" s="43"/>
      <c r="AK12" s="43"/>
      <c r="AL12" s="58"/>
      <c r="AM12" s="43"/>
      <c r="AN12" s="43"/>
      <c r="AO12" s="43"/>
      <c r="AP12" s="61"/>
      <c r="AQ12" s="44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43"/>
      <c r="BG12" s="73"/>
      <c r="BH12" s="43"/>
      <c r="BI12" s="44"/>
      <c r="BJ12" s="58"/>
      <c r="BK12" s="47"/>
      <c r="BL12" s="32"/>
      <c r="BM12" s="59"/>
      <c r="BN12" s="59"/>
      <c r="BO12" s="59"/>
      <c r="BP12" s="43"/>
      <c r="BQ12" s="43"/>
      <c r="BR12" s="32"/>
      <c r="BS12" s="43"/>
      <c r="BT12" s="43"/>
      <c r="BU12" s="60"/>
      <c r="BV12" s="43"/>
      <c r="BW12" s="43"/>
      <c r="BX12" s="61"/>
      <c r="BY12" s="58"/>
      <c r="BZ12" s="43"/>
      <c r="CA12" s="43"/>
      <c r="CB12" s="62"/>
      <c r="CC12" s="63"/>
      <c r="CD12" s="64"/>
      <c r="CE12" s="43"/>
      <c r="CF12" s="65"/>
      <c r="CG12" s="58"/>
      <c r="CH12" s="43"/>
      <c r="CI12" s="43"/>
      <c r="CJ12" s="44"/>
      <c r="CK12" s="59"/>
      <c r="CL12" s="43"/>
      <c r="CM12" s="43"/>
      <c r="CN12" s="44"/>
      <c r="CV12" s="40"/>
      <c r="CW12" s="41"/>
      <c r="CX12" s="41"/>
    </row>
    <row r="13" spans="1:102" ht="15" customHeight="1" x14ac:dyDescent="0.25">
      <c r="A13" s="42" t="s">
        <v>51</v>
      </c>
      <c r="B13" s="46"/>
      <c r="C13" s="47"/>
      <c r="D13" s="47"/>
      <c r="E13" s="43"/>
      <c r="F13" s="147"/>
      <c r="G13" s="61"/>
      <c r="H13" s="61"/>
      <c r="I13" s="29"/>
      <c r="J13" s="120"/>
      <c r="K13" s="48"/>
      <c r="L13" s="47"/>
      <c r="M13" s="47"/>
      <c r="N13" s="49"/>
      <c r="O13" s="49"/>
      <c r="P13" s="49"/>
      <c r="Q13" s="125"/>
      <c r="R13" s="47"/>
      <c r="S13" s="35"/>
      <c r="T13" s="35"/>
      <c r="U13" s="35"/>
      <c r="V13" s="35"/>
      <c r="W13" s="35"/>
      <c r="X13" s="35"/>
      <c r="Y13" s="35"/>
      <c r="Z13" s="35"/>
      <c r="AA13" s="47"/>
      <c r="AB13" s="47"/>
      <c r="AC13" s="42"/>
      <c r="AD13" s="68"/>
      <c r="AE13" s="68"/>
      <c r="AF13" s="68"/>
      <c r="AG13" s="105"/>
      <c r="AH13" s="114"/>
      <c r="AI13" s="106"/>
      <c r="AJ13" s="47"/>
      <c r="AK13" s="47"/>
      <c r="AL13" s="42"/>
      <c r="AM13" s="68"/>
      <c r="AN13" s="68"/>
      <c r="AO13" s="68"/>
      <c r="AP13" s="105"/>
      <c r="AQ13" s="69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66"/>
      <c r="BG13" s="47"/>
      <c r="BH13" s="47"/>
      <c r="BI13" s="45"/>
      <c r="BJ13" s="42"/>
      <c r="BK13" s="47"/>
      <c r="BL13" s="32"/>
      <c r="BM13" s="67"/>
      <c r="BN13" s="67"/>
      <c r="BO13" s="50"/>
      <c r="BP13" s="47"/>
      <c r="BQ13" s="47"/>
      <c r="BR13" s="32"/>
      <c r="BS13" s="47"/>
      <c r="BT13" s="47"/>
      <c r="BU13" s="49"/>
      <c r="BV13" s="47"/>
      <c r="BW13" s="47"/>
      <c r="BX13" s="51"/>
      <c r="BY13" s="42"/>
      <c r="BZ13" s="47"/>
      <c r="CA13" s="47"/>
      <c r="CB13" s="52"/>
      <c r="CC13" s="53"/>
      <c r="CD13" s="54"/>
      <c r="CE13" s="47"/>
      <c r="CF13" s="55"/>
      <c r="CG13" s="70"/>
      <c r="CH13" s="71"/>
      <c r="CI13" s="68"/>
      <c r="CJ13" s="69"/>
      <c r="CK13" s="50"/>
      <c r="CL13" s="47"/>
      <c r="CM13" s="47"/>
      <c r="CN13" s="45"/>
      <c r="CQ13" s="39"/>
      <c r="CV13" s="56"/>
      <c r="CW13" s="57"/>
      <c r="CX13" s="57"/>
    </row>
    <row r="14" spans="1:102" s="39" customFormat="1" ht="15" customHeight="1" x14ac:dyDescent="0.25">
      <c r="A14" s="58" t="s">
        <v>51</v>
      </c>
      <c r="B14" s="46"/>
      <c r="C14" s="43"/>
      <c r="D14" s="43"/>
      <c r="E14" s="43"/>
      <c r="F14" s="147"/>
      <c r="G14" s="61"/>
      <c r="H14" s="61"/>
      <c r="I14" s="29"/>
      <c r="J14" s="120"/>
      <c r="K14" s="29"/>
      <c r="L14" s="43"/>
      <c r="M14" s="43"/>
      <c r="N14" s="43"/>
      <c r="O14" s="43"/>
      <c r="P14" s="43"/>
      <c r="Q14" s="126"/>
      <c r="R14" s="43"/>
      <c r="S14" s="35"/>
      <c r="T14" s="35"/>
      <c r="U14" s="35"/>
      <c r="V14" s="35"/>
      <c r="W14" s="35"/>
      <c r="X14" s="35"/>
      <c r="Y14" s="35"/>
      <c r="Z14" s="35"/>
      <c r="AA14" s="43"/>
      <c r="AB14" s="43"/>
      <c r="AC14" s="58"/>
      <c r="AD14" s="43"/>
      <c r="AE14" s="43"/>
      <c r="AF14" s="43"/>
      <c r="AG14" s="61"/>
      <c r="AH14" s="113"/>
      <c r="AI14" s="61"/>
      <c r="AJ14" s="43"/>
      <c r="AK14" s="43"/>
      <c r="AL14" s="58"/>
      <c r="AM14" s="43"/>
      <c r="AN14" s="43"/>
      <c r="AO14" s="43"/>
      <c r="AP14" s="61"/>
      <c r="AQ14" s="44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43"/>
      <c r="BG14" s="43"/>
      <c r="BH14" s="43"/>
      <c r="BI14" s="44"/>
      <c r="BJ14" s="58"/>
      <c r="BK14" s="47"/>
      <c r="BL14" s="32"/>
      <c r="BM14" s="59"/>
      <c r="BN14" s="59"/>
      <c r="BO14" s="59"/>
      <c r="BP14" s="43"/>
      <c r="BQ14" s="43"/>
      <c r="BR14" s="32"/>
      <c r="BS14" s="43"/>
      <c r="BT14" s="43"/>
      <c r="BU14" s="60"/>
      <c r="BV14" s="43"/>
      <c r="BW14" s="43"/>
      <c r="BX14" s="61"/>
      <c r="BY14" s="58"/>
      <c r="BZ14" s="43"/>
      <c r="CA14" s="43"/>
      <c r="CB14" s="62"/>
      <c r="CC14" s="63"/>
      <c r="CD14" s="64"/>
      <c r="CE14" s="43"/>
      <c r="CF14" s="65"/>
      <c r="CG14" s="58"/>
      <c r="CH14" s="43"/>
      <c r="CI14" s="43"/>
      <c r="CJ14" s="44"/>
      <c r="CK14" s="59"/>
      <c r="CL14" s="43"/>
      <c r="CM14" s="43"/>
      <c r="CN14" s="44"/>
      <c r="CV14" s="40"/>
      <c r="CW14" s="41"/>
      <c r="CX14" s="41"/>
    </row>
    <row r="15" spans="1:102" ht="15" customHeight="1" x14ac:dyDescent="0.25">
      <c r="A15" s="42" t="s">
        <v>51</v>
      </c>
      <c r="B15" s="46"/>
      <c r="C15" s="47"/>
      <c r="D15" s="47"/>
      <c r="E15" s="43"/>
      <c r="F15" s="147"/>
      <c r="G15" s="61"/>
      <c r="H15" s="61"/>
      <c r="I15" s="29"/>
      <c r="J15" s="120"/>
      <c r="K15" s="48"/>
      <c r="L15" s="47"/>
      <c r="M15" s="47"/>
      <c r="N15" s="47"/>
      <c r="O15" s="47"/>
      <c r="P15" s="47"/>
      <c r="Q15" s="125"/>
      <c r="R15" s="47"/>
      <c r="S15" s="35"/>
      <c r="T15" s="35"/>
      <c r="U15" s="35"/>
      <c r="V15" s="35"/>
      <c r="W15" s="35"/>
      <c r="X15" s="35"/>
      <c r="Y15" s="35"/>
      <c r="Z15" s="35"/>
      <c r="AA15" s="47"/>
      <c r="AB15" s="47"/>
      <c r="AC15" s="42"/>
      <c r="AD15" s="71"/>
      <c r="AE15" s="71"/>
      <c r="AF15" s="71"/>
      <c r="AG15" s="106"/>
      <c r="AH15" s="114"/>
      <c r="AI15" s="106"/>
      <c r="AJ15" s="47"/>
      <c r="AK15" s="47"/>
      <c r="AL15" s="42"/>
      <c r="AM15" s="71"/>
      <c r="AN15" s="71"/>
      <c r="AO15" s="71"/>
      <c r="AP15" s="106"/>
      <c r="AQ15" s="69"/>
      <c r="AR15" s="106"/>
      <c r="AS15" s="106"/>
      <c r="AT15" s="106"/>
      <c r="AU15" s="106"/>
      <c r="AV15" s="106"/>
      <c r="AW15" s="106"/>
      <c r="AX15" s="106"/>
      <c r="AY15" s="106"/>
      <c r="AZ15" s="106"/>
      <c r="BA15" s="106"/>
      <c r="BB15" s="106"/>
      <c r="BC15" s="106"/>
      <c r="BD15" s="106"/>
      <c r="BE15" s="106"/>
      <c r="BF15" s="66"/>
      <c r="BG15" s="47"/>
      <c r="BH15" s="47"/>
      <c r="BI15" s="45"/>
      <c r="BJ15" s="42"/>
      <c r="BK15" s="47"/>
      <c r="BL15" s="32"/>
      <c r="BM15" s="67"/>
      <c r="BN15" s="67"/>
      <c r="BO15" s="50"/>
      <c r="BP15" s="47"/>
      <c r="BQ15" s="47"/>
      <c r="BR15" s="32"/>
      <c r="BS15" s="47"/>
      <c r="BT15" s="47"/>
      <c r="BU15" s="49"/>
      <c r="BV15" s="74"/>
      <c r="BW15" s="47"/>
      <c r="BX15" s="51"/>
      <c r="BY15" s="42"/>
      <c r="BZ15" s="47"/>
      <c r="CA15" s="47"/>
      <c r="CB15" s="52"/>
      <c r="CC15" s="53"/>
      <c r="CD15" s="54"/>
      <c r="CE15" s="47"/>
      <c r="CF15" s="55"/>
      <c r="CG15" s="70"/>
      <c r="CH15" s="71"/>
      <c r="CI15" s="71"/>
      <c r="CJ15" s="69"/>
      <c r="CK15" s="50"/>
      <c r="CL15" s="47"/>
      <c r="CM15" s="47"/>
      <c r="CN15" s="45"/>
      <c r="CQ15" s="39"/>
      <c r="CV15" s="56"/>
      <c r="CW15" s="57"/>
      <c r="CX15" s="57"/>
    </row>
    <row r="16" spans="1:102" s="39" customFormat="1" ht="15" customHeight="1" x14ac:dyDescent="0.25">
      <c r="A16" s="58" t="s">
        <v>51</v>
      </c>
      <c r="B16" s="46"/>
      <c r="C16" s="43"/>
      <c r="D16" s="43"/>
      <c r="E16" s="43"/>
      <c r="F16" s="147"/>
      <c r="G16" s="61"/>
      <c r="H16" s="61"/>
      <c r="I16" s="29"/>
      <c r="J16" s="120"/>
      <c r="K16" s="29"/>
      <c r="L16" s="43"/>
      <c r="M16" s="43"/>
      <c r="N16" s="60"/>
      <c r="O16" s="60"/>
      <c r="P16" s="60"/>
      <c r="Q16" s="126"/>
      <c r="R16" s="43"/>
      <c r="S16" s="35"/>
      <c r="T16" s="35"/>
      <c r="U16" s="35"/>
      <c r="V16" s="35"/>
      <c r="W16" s="35"/>
      <c r="X16" s="35"/>
      <c r="Y16" s="35"/>
      <c r="Z16" s="35"/>
      <c r="AA16" s="43"/>
      <c r="AB16" s="43"/>
      <c r="AC16" s="58"/>
      <c r="AD16" s="60"/>
      <c r="AE16" s="60"/>
      <c r="AF16" s="60"/>
      <c r="AG16" s="104"/>
      <c r="AH16" s="113"/>
      <c r="AI16" s="47"/>
      <c r="AJ16" s="47"/>
      <c r="AK16" s="43"/>
      <c r="AL16" s="58"/>
      <c r="AM16" s="60"/>
      <c r="AN16" s="60"/>
      <c r="AO16" s="60"/>
      <c r="AP16" s="104"/>
      <c r="AQ16" s="44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43"/>
      <c r="BG16" s="43"/>
      <c r="BH16" s="43"/>
      <c r="BI16" s="44"/>
      <c r="BJ16" s="58"/>
      <c r="BK16" s="47"/>
      <c r="BL16" s="32"/>
      <c r="BM16" s="59"/>
      <c r="BN16" s="59"/>
      <c r="BO16" s="59"/>
      <c r="BP16" s="43"/>
      <c r="BQ16" s="43"/>
      <c r="BR16" s="32"/>
      <c r="BS16" s="43"/>
      <c r="BT16" s="43"/>
      <c r="BU16" s="60"/>
      <c r="BV16" s="43"/>
      <c r="BW16" s="43"/>
      <c r="BX16" s="61"/>
      <c r="BY16" s="58"/>
      <c r="BZ16" s="43"/>
      <c r="CA16" s="43"/>
      <c r="CB16" s="62"/>
      <c r="CC16" s="63"/>
      <c r="CD16" s="64"/>
      <c r="CE16" s="43"/>
      <c r="CF16" s="65"/>
      <c r="CG16" s="58"/>
      <c r="CH16" s="43"/>
      <c r="CI16" s="60"/>
      <c r="CJ16" s="44"/>
      <c r="CK16" s="59"/>
      <c r="CL16" s="43"/>
      <c r="CM16" s="60"/>
      <c r="CN16" s="44"/>
      <c r="CV16" s="40"/>
      <c r="CW16" s="41"/>
      <c r="CX16" s="41"/>
    </row>
    <row r="17" spans="1:102" ht="15" customHeight="1" x14ac:dyDescent="0.25">
      <c r="A17" s="42" t="s">
        <v>51</v>
      </c>
      <c r="B17" s="46"/>
      <c r="C17" s="47"/>
      <c r="D17" s="47"/>
      <c r="E17" s="43"/>
      <c r="F17" s="147"/>
      <c r="G17" s="61"/>
      <c r="H17" s="61"/>
      <c r="I17" s="29"/>
      <c r="J17" s="120"/>
      <c r="K17" s="48"/>
      <c r="L17" s="47"/>
      <c r="M17" s="47"/>
      <c r="N17" s="47"/>
      <c r="O17" s="47"/>
      <c r="P17" s="47"/>
      <c r="Q17" s="125"/>
      <c r="R17" s="47"/>
      <c r="S17" s="35"/>
      <c r="T17" s="35"/>
      <c r="U17" s="35"/>
      <c r="V17" s="35"/>
      <c r="W17" s="35"/>
      <c r="X17" s="35"/>
      <c r="Y17" s="35"/>
      <c r="Z17" s="35"/>
      <c r="AA17" s="47"/>
      <c r="AB17" s="47"/>
      <c r="AC17" s="42"/>
      <c r="AD17" s="68"/>
      <c r="AE17" s="68"/>
      <c r="AF17" s="68"/>
      <c r="AG17" s="105"/>
      <c r="AH17" s="114"/>
      <c r="AI17" s="106"/>
      <c r="AJ17" s="47"/>
      <c r="AK17" s="47"/>
      <c r="AL17" s="42"/>
      <c r="AM17" s="68"/>
      <c r="AN17" s="68"/>
      <c r="AO17" s="68"/>
      <c r="AP17" s="105"/>
      <c r="AQ17" s="69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66"/>
      <c r="BG17" s="47"/>
      <c r="BH17" s="47"/>
      <c r="BI17" s="45"/>
      <c r="BJ17" s="42"/>
      <c r="BK17" s="47"/>
      <c r="BL17" s="32"/>
      <c r="BM17" s="67"/>
      <c r="BN17" s="67"/>
      <c r="BO17" s="50"/>
      <c r="BP17" s="47"/>
      <c r="BQ17" s="47"/>
      <c r="BR17" s="32"/>
      <c r="BS17" s="47"/>
      <c r="BT17" s="47"/>
      <c r="BU17" s="49"/>
      <c r="BV17" s="47"/>
      <c r="BW17" s="47"/>
      <c r="BX17" s="51"/>
      <c r="BY17" s="42"/>
      <c r="BZ17" s="47"/>
      <c r="CA17" s="47"/>
      <c r="CB17" s="52"/>
      <c r="CC17" s="53"/>
      <c r="CD17" s="54"/>
      <c r="CE17" s="47"/>
      <c r="CF17" s="55"/>
      <c r="CG17" s="70"/>
      <c r="CH17" s="71"/>
      <c r="CI17" s="71"/>
      <c r="CJ17" s="69"/>
      <c r="CK17" s="50"/>
      <c r="CL17" s="47"/>
      <c r="CM17" s="49"/>
      <c r="CN17" s="45"/>
      <c r="CQ17" s="39"/>
      <c r="CV17" s="56"/>
      <c r="CW17" s="57"/>
      <c r="CX17" s="57"/>
    </row>
    <row r="18" spans="1:102" s="39" customFormat="1" ht="15" customHeight="1" x14ac:dyDescent="0.25">
      <c r="A18" s="58" t="s">
        <v>51</v>
      </c>
      <c r="B18" s="46"/>
      <c r="C18" s="43"/>
      <c r="D18" s="43"/>
      <c r="E18" s="43"/>
      <c r="F18" s="147"/>
      <c r="G18" s="61"/>
      <c r="H18" s="61"/>
      <c r="I18" s="29"/>
      <c r="J18" s="120"/>
      <c r="K18" s="29"/>
      <c r="L18" s="43"/>
      <c r="M18" s="43"/>
      <c r="N18" s="43"/>
      <c r="O18" s="43"/>
      <c r="P18" s="43"/>
      <c r="Q18" s="126"/>
      <c r="R18" s="43"/>
      <c r="S18" s="35"/>
      <c r="T18" s="35"/>
      <c r="U18" s="35"/>
      <c r="V18" s="35"/>
      <c r="W18" s="35"/>
      <c r="X18" s="35"/>
      <c r="Y18" s="35"/>
      <c r="Z18" s="35"/>
      <c r="AA18" s="43"/>
      <c r="AB18" s="43"/>
      <c r="AC18" s="58"/>
      <c r="AD18" s="43"/>
      <c r="AE18" s="43"/>
      <c r="AF18" s="43"/>
      <c r="AG18" s="61"/>
      <c r="AH18" s="113"/>
      <c r="AI18" s="61"/>
      <c r="AJ18" s="43"/>
      <c r="AK18" s="43"/>
      <c r="AL18" s="58"/>
      <c r="AM18" s="43"/>
      <c r="AN18" s="43"/>
      <c r="AO18" s="43"/>
      <c r="AP18" s="61"/>
      <c r="AQ18" s="44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43"/>
      <c r="BG18" s="43"/>
      <c r="BH18" s="43"/>
      <c r="BI18" s="44"/>
      <c r="BJ18" s="58"/>
      <c r="BK18" s="47"/>
      <c r="BL18" s="32"/>
      <c r="BM18" s="59"/>
      <c r="BN18" s="59"/>
      <c r="BO18" s="59"/>
      <c r="BP18" s="43"/>
      <c r="BQ18" s="43"/>
      <c r="BR18" s="32"/>
      <c r="BS18" s="43"/>
      <c r="BT18" s="43"/>
      <c r="BU18" s="60"/>
      <c r="BV18" s="60"/>
      <c r="BW18" s="60"/>
      <c r="BX18" s="61"/>
      <c r="BY18" s="58"/>
      <c r="BZ18" s="43"/>
      <c r="CA18" s="43"/>
      <c r="CB18" s="62"/>
      <c r="CC18" s="63"/>
      <c r="CD18" s="64"/>
      <c r="CE18" s="43"/>
      <c r="CF18" s="65"/>
      <c r="CG18" s="58"/>
      <c r="CH18" s="43"/>
      <c r="CI18" s="43"/>
      <c r="CJ18" s="44"/>
      <c r="CK18" s="59"/>
      <c r="CL18" s="43"/>
      <c r="CM18" s="43"/>
      <c r="CN18" s="44"/>
      <c r="CV18" s="40"/>
      <c r="CW18" s="41"/>
      <c r="CX18" s="41"/>
    </row>
    <row r="19" spans="1:102" ht="15" customHeight="1" x14ac:dyDescent="0.25">
      <c r="A19" s="42" t="s">
        <v>51</v>
      </c>
      <c r="B19" s="46"/>
      <c r="C19" s="47"/>
      <c r="D19" s="47"/>
      <c r="E19" s="43"/>
      <c r="F19" s="147"/>
      <c r="G19" s="61"/>
      <c r="H19" s="61"/>
      <c r="I19" s="29"/>
      <c r="J19" s="120"/>
      <c r="K19" s="48"/>
      <c r="L19" s="47"/>
      <c r="M19" s="47"/>
      <c r="N19" s="47"/>
      <c r="O19" s="47"/>
      <c r="P19" s="47"/>
      <c r="Q19" s="125"/>
      <c r="R19" s="47"/>
      <c r="S19" s="35"/>
      <c r="T19" s="35"/>
      <c r="U19" s="35"/>
      <c r="V19" s="35"/>
      <c r="W19" s="35"/>
      <c r="X19" s="35"/>
      <c r="Y19" s="35"/>
      <c r="Z19" s="35"/>
      <c r="AA19" s="47"/>
      <c r="AB19" s="47"/>
      <c r="AC19" s="42"/>
      <c r="AD19" s="68"/>
      <c r="AE19" s="68"/>
      <c r="AF19" s="68"/>
      <c r="AG19" s="105"/>
      <c r="AH19" s="114"/>
      <c r="AI19" s="106"/>
      <c r="AJ19" s="47"/>
      <c r="AK19" s="47"/>
      <c r="AL19" s="42"/>
      <c r="AM19" s="68"/>
      <c r="AN19" s="68"/>
      <c r="AO19" s="68"/>
      <c r="AP19" s="105"/>
      <c r="AQ19" s="69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66"/>
      <c r="BG19" s="47"/>
      <c r="BH19" s="47"/>
      <c r="BI19" s="45"/>
      <c r="BJ19" s="42"/>
      <c r="BK19" s="47"/>
      <c r="BL19" s="32"/>
      <c r="BM19" s="67"/>
      <c r="BN19" s="67"/>
      <c r="BO19" s="50"/>
      <c r="BP19" s="47"/>
      <c r="BQ19" s="47"/>
      <c r="BR19" s="32"/>
      <c r="BS19" s="47"/>
      <c r="BT19" s="47"/>
      <c r="BU19" s="49"/>
      <c r="BV19" s="47"/>
      <c r="BW19" s="47"/>
      <c r="BX19" s="51"/>
      <c r="BY19" s="42"/>
      <c r="BZ19" s="47"/>
      <c r="CA19" s="47"/>
      <c r="CB19" s="52"/>
      <c r="CC19" s="53"/>
      <c r="CD19" s="54"/>
      <c r="CE19" s="47"/>
      <c r="CF19" s="55"/>
      <c r="CG19" s="70"/>
      <c r="CH19" s="71"/>
      <c r="CI19" s="68"/>
      <c r="CJ19" s="69"/>
      <c r="CK19" s="50"/>
      <c r="CL19" s="47"/>
      <c r="CM19" s="49"/>
      <c r="CN19" s="45"/>
      <c r="CQ19" s="39"/>
      <c r="CV19" s="56"/>
      <c r="CW19" s="57"/>
      <c r="CX19" s="57"/>
    </row>
    <row r="20" spans="1:102" s="39" customFormat="1" ht="15" customHeight="1" x14ac:dyDescent="0.25">
      <c r="A20" s="58" t="s">
        <v>51</v>
      </c>
      <c r="B20" s="46"/>
      <c r="C20" s="43"/>
      <c r="D20" s="43"/>
      <c r="E20" s="43"/>
      <c r="F20" s="147"/>
      <c r="G20" s="61"/>
      <c r="H20" s="61"/>
      <c r="I20" s="29"/>
      <c r="J20" s="120"/>
      <c r="K20" s="29"/>
      <c r="L20" s="43"/>
      <c r="M20" s="43"/>
      <c r="N20" s="43"/>
      <c r="O20" s="43"/>
      <c r="P20" s="43"/>
      <c r="Q20" s="126"/>
      <c r="R20" s="43"/>
      <c r="S20" s="35"/>
      <c r="T20" s="35"/>
      <c r="U20" s="35"/>
      <c r="V20" s="35"/>
      <c r="W20" s="35"/>
      <c r="X20" s="35"/>
      <c r="Y20" s="35"/>
      <c r="Z20" s="35"/>
      <c r="AA20" s="43"/>
      <c r="AB20" s="43"/>
      <c r="AC20" s="58"/>
      <c r="AD20" s="43"/>
      <c r="AE20" s="43"/>
      <c r="AF20" s="43"/>
      <c r="AG20" s="61"/>
      <c r="AH20" s="113"/>
      <c r="AI20" s="61"/>
      <c r="AJ20" s="43"/>
      <c r="AK20" s="43"/>
      <c r="AL20" s="58"/>
      <c r="AM20" s="43"/>
      <c r="AN20" s="43"/>
      <c r="AO20" s="43"/>
      <c r="AP20" s="61"/>
      <c r="AQ20" s="44"/>
      <c r="AR20" s="58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4"/>
      <c r="BJ20" s="58"/>
      <c r="BK20" s="47"/>
      <c r="BL20" s="32"/>
      <c r="BM20" s="59"/>
      <c r="BN20" s="59"/>
      <c r="BO20" s="59"/>
      <c r="BP20" s="43"/>
      <c r="BQ20" s="43"/>
      <c r="BR20" s="32"/>
      <c r="BS20" s="43"/>
      <c r="BT20" s="43"/>
      <c r="BU20" s="60"/>
      <c r="BV20" s="43"/>
      <c r="BW20" s="43"/>
      <c r="BX20" s="61"/>
      <c r="BY20" s="58"/>
      <c r="BZ20" s="43"/>
      <c r="CA20" s="43"/>
      <c r="CB20" s="62"/>
      <c r="CC20" s="63"/>
      <c r="CD20" s="64"/>
      <c r="CE20" s="43"/>
      <c r="CF20" s="65"/>
      <c r="CG20" s="58"/>
      <c r="CH20" s="43"/>
      <c r="CI20" s="43"/>
      <c r="CJ20" s="44"/>
      <c r="CK20" s="59"/>
      <c r="CL20" s="43"/>
      <c r="CM20" s="43"/>
      <c r="CN20" s="44"/>
      <c r="CV20" s="40"/>
      <c r="CW20" s="41"/>
      <c r="CX20" s="41"/>
    </row>
    <row r="21" spans="1:102" ht="15" customHeight="1" x14ac:dyDescent="0.25">
      <c r="A21" s="42" t="s">
        <v>51</v>
      </c>
      <c r="B21" s="46"/>
      <c r="C21" s="47"/>
      <c r="D21" s="47"/>
      <c r="E21" s="43"/>
      <c r="F21" s="147"/>
      <c r="G21" s="61"/>
      <c r="H21" s="61"/>
      <c r="I21" s="29"/>
      <c r="J21" s="120"/>
      <c r="K21" s="48"/>
      <c r="L21" s="47"/>
      <c r="M21" s="47"/>
      <c r="N21" s="47"/>
      <c r="O21" s="47"/>
      <c r="P21" s="47"/>
      <c r="Q21" s="125"/>
      <c r="R21" s="47"/>
      <c r="S21" s="35"/>
      <c r="T21" s="35"/>
      <c r="U21" s="35"/>
      <c r="V21" s="35"/>
      <c r="W21" s="35"/>
      <c r="X21" s="35"/>
      <c r="Y21" s="35"/>
      <c r="Z21" s="35"/>
      <c r="AA21" s="47"/>
      <c r="AB21" s="47"/>
      <c r="AC21" s="42"/>
      <c r="AD21" s="71"/>
      <c r="AE21" s="71"/>
      <c r="AF21" s="71"/>
      <c r="AG21" s="106"/>
      <c r="AH21" s="114"/>
      <c r="AI21" s="106"/>
      <c r="AJ21" s="47"/>
      <c r="AK21" s="47"/>
      <c r="AL21" s="42"/>
      <c r="AM21" s="71"/>
      <c r="AN21" s="71"/>
      <c r="AO21" s="71"/>
      <c r="AP21" s="106"/>
      <c r="AQ21" s="69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66"/>
      <c r="BG21" s="47"/>
      <c r="BH21" s="47"/>
      <c r="BI21" s="45"/>
      <c r="BJ21" s="42"/>
      <c r="BK21" s="47"/>
      <c r="BL21" s="32"/>
      <c r="BM21" s="67"/>
      <c r="BN21" s="67"/>
      <c r="BO21" s="50"/>
      <c r="BP21" s="47"/>
      <c r="BQ21" s="47"/>
      <c r="BR21" s="32"/>
      <c r="BS21" s="47"/>
      <c r="BT21" s="47"/>
      <c r="BU21" s="49"/>
      <c r="BV21" s="47"/>
      <c r="BW21" s="74"/>
      <c r="BX21" s="51"/>
      <c r="BY21" s="42"/>
      <c r="BZ21" s="47"/>
      <c r="CA21" s="47"/>
      <c r="CB21" s="52"/>
      <c r="CC21" s="53"/>
      <c r="CD21" s="54"/>
      <c r="CE21" s="47"/>
      <c r="CF21" s="55"/>
      <c r="CG21" s="70"/>
      <c r="CH21" s="71"/>
      <c r="CI21" s="71"/>
      <c r="CJ21" s="69"/>
      <c r="CK21" s="50"/>
      <c r="CL21" s="47"/>
      <c r="CM21" s="47"/>
      <c r="CN21" s="45"/>
      <c r="CQ21" s="39"/>
      <c r="CV21" s="56"/>
      <c r="CW21" s="57"/>
      <c r="CX21" s="57"/>
    </row>
    <row r="22" spans="1:102" s="39" customFormat="1" ht="15" customHeight="1" x14ac:dyDescent="0.25">
      <c r="A22" s="58" t="s">
        <v>51</v>
      </c>
      <c r="B22" s="46"/>
      <c r="C22" s="43"/>
      <c r="D22" s="43"/>
      <c r="E22" s="43"/>
      <c r="F22" s="147"/>
      <c r="G22" s="61"/>
      <c r="H22" s="61"/>
      <c r="I22" s="29"/>
      <c r="J22" s="120"/>
      <c r="K22" s="29"/>
      <c r="L22" s="43"/>
      <c r="M22" s="43"/>
      <c r="N22" s="60"/>
      <c r="O22" s="60"/>
      <c r="P22" s="60"/>
      <c r="Q22" s="126"/>
      <c r="R22" s="43"/>
      <c r="S22" s="35"/>
      <c r="T22" s="35"/>
      <c r="U22" s="35"/>
      <c r="V22" s="35"/>
      <c r="W22" s="35"/>
      <c r="X22" s="35"/>
      <c r="Y22" s="35"/>
      <c r="Z22" s="35"/>
      <c r="AA22" s="43"/>
      <c r="AB22" s="43"/>
      <c r="AC22" s="58"/>
      <c r="AD22" s="60"/>
      <c r="AE22" s="60"/>
      <c r="AF22" s="60"/>
      <c r="AG22" s="104"/>
      <c r="AH22" s="113"/>
      <c r="AI22" s="61"/>
      <c r="AJ22" s="43"/>
      <c r="AK22" s="43"/>
      <c r="AL22" s="58"/>
      <c r="AM22" s="60"/>
      <c r="AN22" s="60"/>
      <c r="AO22" s="60"/>
      <c r="AP22" s="104"/>
      <c r="AQ22" s="44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43"/>
      <c r="BG22" s="43"/>
      <c r="BH22" s="43"/>
      <c r="BI22" s="44"/>
      <c r="BJ22" s="58"/>
      <c r="BK22" s="47"/>
      <c r="BL22" s="32"/>
      <c r="BM22" s="59"/>
      <c r="BN22" s="59"/>
      <c r="BO22" s="59"/>
      <c r="BP22" s="43"/>
      <c r="BQ22" s="43"/>
      <c r="BR22" s="32"/>
      <c r="BS22" s="43"/>
      <c r="BT22" s="43"/>
      <c r="BU22" s="60"/>
      <c r="BV22" s="43"/>
      <c r="BW22" s="43"/>
      <c r="BX22" s="61"/>
      <c r="BY22" s="58"/>
      <c r="BZ22" s="43"/>
      <c r="CA22" s="43"/>
      <c r="CB22" s="62"/>
      <c r="CC22" s="63"/>
      <c r="CD22" s="64"/>
      <c r="CE22" s="43"/>
      <c r="CF22" s="65"/>
      <c r="CG22" s="58"/>
      <c r="CH22" s="43"/>
      <c r="CI22" s="60"/>
      <c r="CJ22" s="44"/>
      <c r="CK22" s="59"/>
      <c r="CL22" s="43"/>
      <c r="CM22" s="60"/>
      <c r="CN22" s="44"/>
      <c r="CV22" s="40"/>
      <c r="CW22" s="41"/>
      <c r="CX22" s="41"/>
    </row>
    <row r="23" spans="1:102" ht="15" customHeight="1" x14ac:dyDescent="0.25">
      <c r="A23" s="42" t="s">
        <v>51</v>
      </c>
      <c r="B23" s="46"/>
      <c r="C23" s="47"/>
      <c r="D23" s="47"/>
      <c r="E23" s="43"/>
      <c r="F23" s="147"/>
      <c r="G23" s="61"/>
      <c r="H23" s="61"/>
      <c r="I23" s="29"/>
      <c r="J23" s="120"/>
      <c r="K23" s="48"/>
      <c r="L23" s="47"/>
      <c r="M23" s="47"/>
      <c r="N23" s="47"/>
      <c r="O23" s="96"/>
      <c r="P23" s="47"/>
      <c r="Q23" s="125"/>
      <c r="R23" s="47"/>
      <c r="S23" s="35"/>
      <c r="T23" s="35"/>
      <c r="U23" s="35"/>
      <c r="V23" s="35"/>
      <c r="W23" s="35"/>
      <c r="X23" s="35"/>
      <c r="Y23" s="35"/>
      <c r="Z23" s="35"/>
      <c r="AA23" s="47"/>
      <c r="AB23" s="47"/>
      <c r="AC23" s="42"/>
      <c r="AD23" s="68"/>
      <c r="AE23" s="97"/>
      <c r="AF23" s="68"/>
      <c r="AG23" s="105"/>
      <c r="AH23" s="114"/>
      <c r="AI23" s="106"/>
      <c r="AJ23" s="47"/>
      <c r="AK23" s="47"/>
      <c r="AL23" s="42"/>
      <c r="AM23" s="68"/>
      <c r="AN23" s="97"/>
      <c r="AO23" s="68"/>
      <c r="AP23" s="105"/>
      <c r="AQ23" s="69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66"/>
      <c r="BG23" s="47"/>
      <c r="BH23" s="47"/>
      <c r="BI23" s="45"/>
      <c r="BJ23" s="42"/>
      <c r="BK23" s="47"/>
      <c r="BL23" s="32"/>
      <c r="BM23" s="67"/>
      <c r="BN23" s="67"/>
      <c r="BO23" s="50"/>
      <c r="BP23" s="47"/>
      <c r="BQ23" s="47"/>
      <c r="BR23" s="32"/>
      <c r="BS23" s="47"/>
      <c r="BT23" s="47"/>
      <c r="BU23" s="49"/>
      <c r="BV23" s="47"/>
      <c r="BW23" s="47"/>
      <c r="BX23" s="51"/>
      <c r="BY23" s="42"/>
      <c r="BZ23" s="47"/>
      <c r="CA23" s="47"/>
      <c r="CB23" s="52"/>
      <c r="CC23" s="53"/>
      <c r="CD23" s="54"/>
      <c r="CE23" s="47"/>
      <c r="CF23" s="55"/>
      <c r="CG23" s="70"/>
      <c r="CH23" s="71"/>
      <c r="CI23" s="68"/>
      <c r="CJ23" s="69"/>
      <c r="CK23" s="50"/>
      <c r="CL23" s="47"/>
      <c r="CM23" s="49"/>
      <c r="CN23" s="45"/>
      <c r="CQ23" s="39"/>
      <c r="CV23" s="56"/>
      <c r="CW23" s="57"/>
      <c r="CX23" s="57"/>
    </row>
    <row r="24" spans="1:102" s="39" customFormat="1" ht="15" customHeight="1" x14ac:dyDescent="0.25">
      <c r="A24" s="58" t="s">
        <v>51</v>
      </c>
      <c r="B24" s="46"/>
      <c r="C24" s="43"/>
      <c r="D24" s="43"/>
      <c r="E24" s="43"/>
      <c r="F24" s="147"/>
      <c r="G24" s="61"/>
      <c r="H24" s="61"/>
      <c r="I24" s="29"/>
      <c r="J24" s="120"/>
      <c r="K24" s="29"/>
      <c r="L24" s="43"/>
      <c r="M24" s="43"/>
      <c r="N24" s="60"/>
      <c r="O24" s="60"/>
      <c r="P24" s="60"/>
      <c r="Q24" s="126"/>
      <c r="R24" s="43"/>
      <c r="S24" s="35"/>
      <c r="T24" s="35"/>
      <c r="U24" s="35"/>
      <c r="V24" s="35"/>
      <c r="W24" s="35"/>
      <c r="X24" s="35"/>
      <c r="Y24" s="35"/>
      <c r="Z24" s="35"/>
      <c r="AA24" s="43"/>
      <c r="AB24" s="43"/>
      <c r="AC24" s="58"/>
      <c r="AD24" s="60"/>
      <c r="AE24" s="60"/>
      <c r="AF24" s="60"/>
      <c r="AG24" s="104"/>
      <c r="AH24" s="113"/>
      <c r="AI24" s="61"/>
      <c r="AJ24" s="43"/>
      <c r="AK24" s="43"/>
      <c r="AL24" s="58"/>
      <c r="AM24" s="60"/>
      <c r="AN24" s="60"/>
      <c r="AO24" s="60"/>
      <c r="AP24" s="104"/>
      <c r="AQ24" s="44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43"/>
      <c r="BG24" s="43"/>
      <c r="BH24" s="43"/>
      <c r="BI24" s="44"/>
      <c r="BJ24" s="58"/>
      <c r="BK24" s="47"/>
      <c r="BL24" s="32"/>
      <c r="BM24" s="59"/>
      <c r="BN24" s="59"/>
      <c r="BO24" s="59"/>
      <c r="BP24" s="43"/>
      <c r="BQ24" s="43"/>
      <c r="BR24" s="32"/>
      <c r="BS24" s="43"/>
      <c r="BT24" s="43"/>
      <c r="BU24" s="60"/>
      <c r="BV24" s="43"/>
      <c r="BW24" s="43"/>
      <c r="BX24" s="61"/>
      <c r="BY24" s="58"/>
      <c r="BZ24" s="43"/>
      <c r="CA24" s="43"/>
      <c r="CB24" s="62"/>
      <c r="CC24" s="63"/>
      <c r="CD24" s="64"/>
      <c r="CE24" s="43"/>
      <c r="CF24" s="65"/>
      <c r="CG24" s="58"/>
      <c r="CH24" s="43"/>
      <c r="CI24" s="60"/>
      <c r="CJ24" s="44"/>
      <c r="CK24" s="59"/>
      <c r="CL24" s="43"/>
      <c r="CM24" s="60"/>
      <c r="CN24" s="44"/>
      <c r="CV24" s="40"/>
      <c r="CW24" s="41"/>
      <c r="CX24" s="41"/>
    </row>
    <row r="25" spans="1:102" ht="15" customHeight="1" x14ac:dyDescent="0.25">
      <c r="A25" s="42" t="s">
        <v>51</v>
      </c>
      <c r="B25" s="46"/>
      <c r="C25" s="47"/>
      <c r="D25" s="47"/>
      <c r="E25" s="43"/>
      <c r="F25" s="147"/>
      <c r="G25" s="61"/>
      <c r="H25" s="61"/>
      <c r="I25" s="29"/>
      <c r="J25" s="120"/>
      <c r="K25" s="48"/>
      <c r="L25" s="47"/>
      <c r="M25" s="47"/>
      <c r="N25" s="49"/>
      <c r="O25" s="49"/>
      <c r="P25" s="49"/>
      <c r="Q25" s="125"/>
      <c r="R25" s="47"/>
      <c r="S25" s="35"/>
      <c r="T25" s="35"/>
      <c r="U25" s="35"/>
      <c r="V25" s="35"/>
      <c r="W25" s="35"/>
      <c r="X25" s="35"/>
      <c r="Y25" s="35"/>
      <c r="Z25" s="35"/>
      <c r="AA25" s="47"/>
      <c r="AB25" s="47"/>
      <c r="AC25" s="42"/>
      <c r="AD25" s="68"/>
      <c r="AE25" s="68"/>
      <c r="AF25" s="68"/>
      <c r="AG25" s="105"/>
      <c r="AH25" s="114"/>
      <c r="AI25" s="106"/>
      <c r="AJ25" s="47"/>
      <c r="AK25" s="47"/>
      <c r="AL25" s="42"/>
      <c r="AM25" s="68"/>
      <c r="AN25" s="68"/>
      <c r="AO25" s="68"/>
      <c r="AP25" s="105"/>
      <c r="AQ25" s="69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66"/>
      <c r="BG25" s="47"/>
      <c r="BH25" s="47"/>
      <c r="BI25" s="45"/>
      <c r="BJ25" s="42"/>
      <c r="BK25" s="43"/>
      <c r="BL25" s="32"/>
      <c r="BM25" s="67"/>
      <c r="BN25" s="67"/>
      <c r="BO25" s="50"/>
      <c r="BP25" s="47"/>
      <c r="BQ25" s="47"/>
      <c r="BR25" s="32"/>
      <c r="BS25" s="47"/>
      <c r="BT25" s="47"/>
      <c r="BU25" s="49"/>
      <c r="BV25" s="47"/>
      <c r="BW25" s="47"/>
      <c r="BX25" s="51"/>
      <c r="BY25" s="42"/>
      <c r="BZ25" s="47"/>
      <c r="CA25" s="47"/>
      <c r="CB25" s="52"/>
      <c r="CC25" s="53"/>
      <c r="CD25" s="54"/>
      <c r="CE25" s="47"/>
      <c r="CF25" s="55"/>
      <c r="CG25" s="70"/>
      <c r="CH25" s="71"/>
      <c r="CI25" s="68"/>
      <c r="CJ25" s="69"/>
      <c r="CK25" s="50"/>
      <c r="CL25" s="47"/>
      <c r="CM25" s="49"/>
      <c r="CN25" s="45"/>
      <c r="CQ25" s="39"/>
      <c r="CV25" s="56"/>
      <c r="CW25" s="57"/>
      <c r="CX25" s="57"/>
    </row>
    <row r="26" spans="1:102" s="39" customFormat="1" ht="15" customHeight="1" x14ac:dyDescent="0.25">
      <c r="A26" s="58" t="s">
        <v>51</v>
      </c>
      <c r="B26" s="46"/>
      <c r="C26" s="43"/>
      <c r="D26" s="43"/>
      <c r="E26" s="43"/>
      <c r="F26" s="147"/>
      <c r="G26" s="61"/>
      <c r="H26" s="61"/>
      <c r="I26" s="29"/>
      <c r="J26" s="120"/>
      <c r="K26" s="29"/>
      <c r="L26" s="43"/>
      <c r="M26" s="43"/>
      <c r="N26" s="60"/>
      <c r="O26" s="60"/>
      <c r="P26" s="60"/>
      <c r="Q26" s="126"/>
      <c r="R26" s="43"/>
      <c r="S26" s="35"/>
      <c r="T26" s="35"/>
      <c r="U26" s="35"/>
      <c r="V26" s="35"/>
      <c r="W26" s="35"/>
      <c r="X26" s="35"/>
      <c r="Y26" s="35"/>
      <c r="Z26" s="35"/>
      <c r="AA26" s="43"/>
      <c r="AB26" s="43"/>
      <c r="AC26" s="58"/>
      <c r="AD26" s="60"/>
      <c r="AE26" s="60"/>
      <c r="AF26" s="60"/>
      <c r="AG26" s="104"/>
      <c r="AH26" s="113"/>
      <c r="AI26" s="61"/>
      <c r="AJ26" s="43"/>
      <c r="AK26" s="43"/>
      <c r="AL26" s="58"/>
      <c r="AM26" s="60"/>
      <c r="AN26" s="60"/>
      <c r="AO26" s="60"/>
      <c r="AP26" s="104"/>
      <c r="AQ26" s="44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43"/>
      <c r="BG26" s="43"/>
      <c r="BH26" s="43"/>
      <c r="BI26" s="44"/>
      <c r="BJ26" s="58"/>
      <c r="BK26" s="47"/>
      <c r="BL26" s="32"/>
      <c r="BM26" s="59"/>
      <c r="BN26" s="59"/>
      <c r="BO26" s="59"/>
      <c r="BP26" s="43"/>
      <c r="BQ26" s="43"/>
      <c r="BR26" s="32"/>
      <c r="BS26" s="43"/>
      <c r="BT26" s="43"/>
      <c r="BU26" s="60"/>
      <c r="BV26" s="43"/>
      <c r="BW26" s="43"/>
      <c r="BX26" s="61"/>
      <c r="BY26" s="58"/>
      <c r="BZ26" s="43"/>
      <c r="CA26" s="43"/>
      <c r="CB26" s="62"/>
      <c r="CC26" s="63"/>
      <c r="CD26" s="64"/>
      <c r="CE26" s="43"/>
      <c r="CF26" s="65"/>
      <c r="CG26" s="58"/>
      <c r="CH26" s="43"/>
      <c r="CI26" s="60"/>
      <c r="CJ26" s="44"/>
      <c r="CK26" s="59"/>
      <c r="CL26" s="43"/>
      <c r="CM26" s="60"/>
      <c r="CN26" s="44"/>
      <c r="CV26" s="40"/>
      <c r="CW26" s="41"/>
      <c r="CX26" s="41"/>
    </row>
    <row r="27" spans="1:102" ht="15" customHeight="1" x14ac:dyDescent="0.25">
      <c r="A27" s="42" t="s">
        <v>51</v>
      </c>
      <c r="B27" s="46"/>
      <c r="C27" s="47"/>
      <c r="D27" s="47"/>
      <c r="E27" s="43"/>
      <c r="F27" s="147"/>
      <c r="G27" s="61"/>
      <c r="H27" s="61"/>
      <c r="I27" s="29"/>
      <c r="J27" s="120"/>
      <c r="K27" s="48"/>
      <c r="L27" s="47"/>
      <c r="M27" s="47"/>
      <c r="N27" s="49"/>
      <c r="O27" s="49"/>
      <c r="P27" s="49"/>
      <c r="Q27" s="125"/>
      <c r="R27" s="47"/>
      <c r="S27" s="35"/>
      <c r="T27" s="35"/>
      <c r="U27" s="35"/>
      <c r="V27" s="35"/>
      <c r="W27" s="35"/>
      <c r="X27" s="35"/>
      <c r="Y27" s="35"/>
      <c r="Z27" s="35"/>
      <c r="AA27" s="47"/>
      <c r="AB27" s="47"/>
      <c r="AC27" s="42"/>
      <c r="AD27" s="68"/>
      <c r="AE27" s="68"/>
      <c r="AF27" s="68"/>
      <c r="AG27" s="105"/>
      <c r="AH27" s="114"/>
      <c r="AI27" s="106"/>
      <c r="AJ27" s="47"/>
      <c r="AK27" s="47"/>
      <c r="AL27" s="42"/>
      <c r="AM27" s="68"/>
      <c r="AN27" s="68"/>
      <c r="AO27" s="68"/>
      <c r="AP27" s="105"/>
      <c r="AQ27" s="69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66"/>
      <c r="BG27" s="47"/>
      <c r="BH27" s="47"/>
      <c r="BI27" s="45"/>
      <c r="BJ27" s="42"/>
      <c r="BK27" s="47"/>
      <c r="BL27" s="32"/>
      <c r="BM27" s="67"/>
      <c r="BN27" s="67"/>
      <c r="BO27" s="50"/>
      <c r="BP27" s="47"/>
      <c r="BQ27" s="47"/>
      <c r="BR27" s="32"/>
      <c r="BS27" s="47"/>
      <c r="BT27" s="47"/>
      <c r="BU27" s="49"/>
      <c r="BV27" s="47"/>
      <c r="BW27" s="47"/>
      <c r="BX27" s="51"/>
      <c r="BY27" s="42"/>
      <c r="BZ27" s="47"/>
      <c r="CA27" s="47"/>
      <c r="CB27" s="52"/>
      <c r="CC27" s="53"/>
      <c r="CD27" s="54"/>
      <c r="CE27" s="47"/>
      <c r="CF27" s="55"/>
      <c r="CG27" s="70"/>
      <c r="CH27" s="71"/>
      <c r="CI27" s="68"/>
      <c r="CJ27" s="69"/>
      <c r="CK27" s="50"/>
      <c r="CL27" s="47"/>
      <c r="CM27" s="49"/>
      <c r="CN27" s="45"/>
      <c r="CQ27" s="39"/>
      <c r="CV27" s="56"/>
      <c r="CW27" s="57"/>
      <c r="CX27" s="57"/>
    </row>
    <row r="28" spans="1:102" s="39" customFormat="1" ht="15" customHeight="1" x14ac:dyDescent="0.25">
      <c r="A28" s="58" t="s">
        <v>51</v>
      </c>
      <c r="B28" s="46"/>
      <c r="C28" s="43"/>
      <c r="D28" s="43"/>
      <c r="E28" s="43"/>
      <c r="F28" s="147"/>
      <c r="G28" s="61"/>
      <c r="H28" s="61"/>
      <c r="I28" s="29"/>
      <c r="J28" s="120"/>
      <c r="K28" s="29"/>
      <c r="L28" s="43"/>
      <c r="M28" s="43"/>
      <c r="N28" s="60"/>
      <c r="O28" s="60"/>
      <c r="P28" s="60"/>
      <c r="Q28" s="126"/>
      <c r="R28" s="43"/>
      <c r="S28" s="35"/>
      <c r="T28" s="35"/>
      <c r="U28" s="35"/>
      <c r="V28" s="35"/>
      <c r="W28" s="35"/>
      <c r="X28" s="35"/>
      <c r="Y28" s="35"/>
      <c r="Z28" s="35"/>
      <c r="AA28" s="43"/>
      <c r="AB28" s="43"/>
      <c r="AC28" s="58"/>
      <c r="AD28" s="60"/>
      <c r="AE28" s="60"/>
      <c r="AF28" s="60"/>
      <c r="AG28" s="104"/>
      <c r="AH28" s="113"/>
      <c r="AI28" s="61"/>
      <c r="AJ28" s="43"/>
      <c r="AK28" s="43"/>
      <c r="AL28" s="58"/>
      <c r="AM28" s="60"/>
      <c r="AN28" s="60"/>
      <c r="AO28" s="60"/>
      <c r="AP28" s="104"/>
      <c r="AQ28" s="44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43"/>
      <c r="BG28" s="43"/>
      <c r="BH28" s="43"/>
      <c r="BI28" s="44"/>
      <c r="BJ28" s="58"/>
      <c r="BK28" s="47"/>
      <c r="BL28" s="32"/>
      <c r="BM28" s="59"/>
      <c r="BN28" s="59"/>
      <c r="BO28" s="59"/>
      <c r="BP28" s="43"/>
      <c r="BQ28" s="43"/>
      <c r="BR28" s="32"/>
      <c r="BS28" s="43"/>
      <c r="BT28" s="43"/>
      <c r="BU28" s="60"/>
      <c r="BV28" s="43"/>
      <c r="BW28" s="43"/>
      <c r="BX28" s="61"/>
      <c r="BY28" s="58"/>
      <c r="BZ28" s="43"/>
      <c r="CA28" s="43"/>
      <c r="CB28" s="62"/>
      <c r="CC28" s="63"/>
      <c r="CD28" s="64"/>
      <c r="CE28" s="43"/>
      <c r="CF28" s="65"/>
      <c r="CG28" s="58"/>
      <c r="CH28" s="43"/>
      <c r="CI28" s="43"/>
      <c r="CJ28" s="44"/>
      <c r="CK28" s="59"/>
      <c r="CL28" s="43"/>
      <c r="CM28" s="60"/>
      <c r="CN28" s="44"/>
      <c r="CV28" s="40"/>
      <c r="CW28" s="41"/>
      <c r="CX28" s="41"/>
    </row>
    <row r="29" spans="1:102" ht="15" customHeight="1" x14ac:dyDescent="0.25">
      <c r="A29" s="42" t="s">
        <v>51</v>
      </c>
      <c r="B29" s="46"/>
      <c r="C29" s="47"/>
      <c r="D29" s="47"/>
      <c r="E29" s="43"/>
      <c r="F29" s="147"/>
      <c r="G29" s="61"/>
      <c r="H29" s="61"/>
      <c r="I29" s="29"/>
      <c r="J29" s="120"/>
      <c r="K29" s="48"/>
      <c r="L29" s="47"/>
      <c r="M29" s="47"/>
      <c r="N29" s="49"/>
      <c r="O29" s="49"/>
      <c r="P29" s="49"/>
      <c r="Q29" s="125"/>
      <c r="R29" s="47"/>
      <c r="S29" s="35"/>
      <c r="T29" s="35"/>
      <c r="U29" s="35"/>
      <c r="V29" s="35"/>
      <c r="W29" s="35"/>
      <c r="X29" s="35"/>
      <c r="Y29" s="35"/>
      <c r="Z29" s="35"/>
      <c r="AA29" s="47"/>
      <c r="AB29" s="47"/>
      <c r="AC29" s="42"/>
      <c r="AD29" s="68"/>
      <c r="AE29" s="68"/>
      <c r="AF29" s="68"/>
      <c r="AG29" s="105"/>
      <c r="AH29" s="114"/>
      <c r="AI29" s="106"/>
      <c r="AJ29" s="47"/>
      <c r="AK29" s="47"/>
      <c r="AL29" s="42"/>
      <c r="AM29" s="68"/>
      <c r="AN29" s="68"/>
      <c r="AO29" s="68"/>
      <c r="AP29" s="105"/>
      <c r="AQ29" s="69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47"/>
      <c r="BG29" s="47"/>
      <c r="BH29" s="47"/>
      <c r="BI29" s="45"/>
      <c r="BJ29" s="42"/>
      <c r="BK29" s="47"/>
      <c r="BL29" s="32"/>
      <c r="BM29" s="67"/>
      <c r="BN29" s="67"/>
      <c r="BO29" s="75"/>
      <c r="BP29" s="47"/>
      <c r="BQ29" s="47"/>
      <c r="BR29" s="32"/>
      <c r="BS29" s="47"/>
      <c r="BT29" s="47"/>
      <c r="BU29" s="49"/>
      <c r="BV29" s="47"/>
      <c r="BW29" s="47"/>
      <c r="BX29" s="51"/>
      <c r="BY29" s="42"/>
      <c r="BZ29" s="47"/>
      <c r="CA29" s="47"/>
      <c r="CB29" s="52"/>
      <c r="CC29" s="53"/>
      <c r="CD29" s="54"/>
      <c r="CE29" s="47"/>
      <c r="CF29" s="55"/>
      <c r="CG29" s="70"/>
      <c r="CH29" s="71"/>
      <c r="CI29" s="68"/>
      <c r="CJ29" s="69"/>
      <c r="CK29" s="50"/>
      <c r="CL29" s="47"/>
      <c r="CM29" s="49"/>
      <c r="CN29" s="45"/>
      <c r="CQ29" s="39"/>
      <c r="CV29" s="56"/>
      <c r="CW29" s="57"/>
      <c r="CX29" s="57"/>
    </row>
    <row r="30" spans="1:102" s="39" customFormat="1" ht="15" customHeight="1" x14ac:dyDescent="0.25">
      <c r="A30" s="58" t="s">
        <v>51</v>
      </c>
      <c r="B30" s="46"/>
      <c r="C30" s="43"/>
      <c r="D30" s="43"/>
      <c r="E30" s="43"/>
      <c r="F30" s="147"/>
      <c r="G30" s="61"/>
      <c r="H30" s="61"/>
      <c r="I30" s="29"/>
      <c r="J30" s="120"/>
      <c r="K30" s="29"/>
      <c r="L30" s="43"/>
      <c r="M30" s="43"/>
      <c r="N30" s="60"/>
      <c r="O30" s="60"/>
      <c r="P30" s="60"/>
      <c r="Q30" s="126"/>
      <c r="R30" s="43"/>
      <c r="S30" s="35"/>
      <c r="T30" s="35"/>
      <c r="U30" s="35"/>
      <c r="V30" s="35"/>
      <c r="W30" s="35"/>
      <c r="X30" s="35"/>
      <c r="Y30" s="35"/>
      <c r="Z30" s="35"/>
      <c r="AA30" s="43"/>
      <c r="AB30" s="43"/>
      <c r="AC30" s="58"/>
      <c r="AD30" s="60"/>
      <c r="AE30" s="60"/>
      <c r="AF30" s="60"/>
      <c r="AG30" s="104"/>
      <c r="AH30" s="113"/>
      <c r="AI30" s="61"/>
      <c r="AJ30" s="43"/>
      <c r="AK30" s="43"/>
      <c r="AL30" s="58"/>
      <c r="AM30" s="60"/>
      <c r="AN30" s="60"/>
      <c r="AO30" s="60"/>
      <c r="AP30" s="104"/>
      <c r="AQ30" s="44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43"/>
      <c r="BG30" s="43"/>
      <c r="BH30" s="43"/>
      <c r="BI30" s="44"/>
      <c r="BJ30" s="58"/>
      <c r="BK30" s="47"/>
      <c r="BL30" s="32"/>
      <c r="BM30" s="59"/>
      <c r="BN30" s="59"/>
      <c r="BO30" s="59"/>
      <c r="BP30" s="43"/>
      <c r="BQ30" s="43"/>
      <c r="BR30" s="32"/>
      <c r="BS30" s="43"/>
      <c r="BT30" s="43"/>
      <c r="BU30" s="60"/>
      <c r="BV30" s="43"/>
      <c r="BW30" s="43"/>
      <c r="BX30" s="61"/>
      <c r="BY30" s="58"/>
      <c r="BZ30" s="43"/>
      <c r="CA30" s="43"/>
      <c r="CB30" s="62"/>
      <c r="CC30" s="63"/>
      <c r="CD30" s="64"/>
      <c r="CE30" s="43"/>
      <c r="CF30" s="65"/>
      <c r="CG30" s="58"/>
      <c r="CH30" s="43"/>
      <c r="CI30" s="43"/>
      <c r="CJ30" s="44"/>
      <c r="CK30" s="59"/>
      <c r="CL30" s="43"/>
      <c r="CM30" s="60"/>
      <c r="CN30" s="44"/>
      <c r="CV30" s="40"/>
      <c r="CW30" s="41"/>
      <c r="CX30" s="41"/>
    </row>
    <row r="31" spans="1:102" ht="15" customHeight="1" x14ac:dyDescent="0.25">
      <c r="A31" s="42" t="s">
        <v>51</v>
      </c>
      <c r="B31" s="46"/>
      <c r="C31" s="47"/>
      <c r="D31" s="47"/>
      <c r="E31" s="43"/>
      <c r="F31" s="147"/>
      <c r="G31" s="61"/>
      <c r="H31" s="61"/>
      <c r="I31" s="29"/>
      <c r="J31" s="120"/>
      <c r="K31" s="48"/>
      <c r="L31" s="47"/>
      <c r="M31" s="47"/>
      <c r="N31" s="47"/>
      <c r="O31" s="47"/>
      <c r="P31" s="47"/>
      <c r="Q31" s="125"/>
      <c r="R31" s="47"/>
      <c r="S31" s="35"/>
      <c r="T31" s="35"/>
      <c r="U31" s="35"/>
      <c r="V31" s="35"/>
      <c r="W31" s="35"/>
      <c r="X31" s="35"/>
      <c r="Y31" s="35"/>
      <c r="Z31" s="35"/>
      <c r="AA31" s="47"/>
      <c r="AB31" s="47"/>
      <c r="AC31" s="42"/>
      <c r="AD31" s="68"/>
      <c r="AE31" s="68"/>
      <c r="AF31" s="68"/>
      <c r="AG31" s="105"/>
      <c r="AH31" s="114"/>
      <c r="AI31" s="106"/>
      <c r="AJ31" s="47"/>
      <c r="AK31" s="47"/>
      <c r="AL31" s="42"/>
      <c r="AM31" s="68"/>
      <c r="AN31" s="68"/>
      <c r="AO31" s="68"/>
      <c r="AP31" s="105"/>
      <c r="AQ31" s="69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47"/>
      <c r="BG31" s="47"/>
      <c r="BH31" s="47"/>
      <c r="BI31" s="45"/>
      <c r="BJ31" s="42"/>
      <c r="BK31" s="43"/>
      <c r="BL31" s="32"/>
      <c r="BM31" s="67"/>
      <c r="BN31" s="67"/>
      <c r="BO31" s="50"/>
      <c r="BP31" s="47"/>
      <c r="BQ31" s="47"/>
      <c r="BR31" s="32"/>
      <c r="BS31" s="47"/>
      <c r="BT31" s="47"/>
      <c r="BU31" s="49"/>
      <c r="BV31" s="47"/>
      <c r="BW31" s="47"/>
      <c r="BX31" s="51"/>
      <c r="BY31" s="42"/>
      <c r="BZ31" s="47"/>
      <c r="CA31" s="47"/>
      <c r="CB31" s="52"/>
      <c r="CC31" s="53"/>
      <c r="CD31" s="54"/>
      <c r="CE31" s="47"/>
      <c r="CF31" s="55"/>
      <c r="CG31" s="70"/>
      <c r="CH31" s="71"/>
      <c r="CI31" s="71"/>
      <c r="CJ31" s="69"/>
      <c r="CK31" s="50"/>
      <c r="CL31" s="47"/>
      <c r="CM31" s="49"/>
      <c r="CN31" s="45"/>
      <c r="CQ31" s="39"/>
      <c r="CV31" s="56"/>
      <c r="CW31" s="57"/>
      <c r="CX31" s="57"/>
    </row>
    <row r="32" spans="1:102" s="39" customFormat="1" ht="15" customHeight="1" x14ac:dyDescent="0.25">
      <c r="A32" s="58" t="s">
        <v>51</v>
      </c>
      <c r="B32" s="46"/>
      <c r="C32" s="43"/>
      <c r="D32" s="43"/>
      <c r="E32" s="43"/>
      <c r="F32" s="147"/>
      <c r="G32" s="61"/>
      <c r="H32" s="61"/>
      <c r="I32" s="29"/>
      <c r="J32" s="120"/>
      <c r="K32" s="29"/>
      <c r="L32" s="43"/>
      <c r="M32" s="43"/>
      <c r="N32" s="60"/>
      <c r="O32" s="60"/>
      <c r="P32" s="60"/>
      <c r="Q32" s="126"/>
      <c r="R32" s="43"/>
      <c r="S32" s="35"/>
      <c r="T32" s="35"/>
      <c r="U32" s="35"/>
      <c r="V32" s="35"/>
      <c r="W32" s="35"/>
      <c r="X32" s="35"/>
      <c r="Y32" s="35"/>
      <c r="Z32" s="35"/>
      <c r="AA32" s="43"/>
      <c r="AB32" s="43"/>
      <c r="AC32" s="58"/>
      <c r="AD32" s="60"/>
      <c r="AE32" s="60"/>
      <c r="AF32" s="60"/>
      <c r="AG32" s="104"/>
      <c r="AH32" s="113"/>
      <c r="AI32" s="61"/>
      <c r="AJ32" s="43"/>
      <c r="AK32" s="43"/>
      <c r="AL32" s="58"/>
      <c r="AM32" s="60"/>
      <c r="AN32" s="60"/>
      <c r="AO32" s="60"/>
      <c r="AP32" s="104"/>
      <c r="AQ32" s="44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43"/>
      <c r="BG32" s="43"/>
      <c r="BH32" s="43"/>
      <c r="BI32" s="44"/>
      <c r="BJ32" s="58"/>
      <c r="BK32" s="47"/>
      <c r="BL32" s="32"/>
      <c r="BM32" s="59"/>
      <c r="BN32" s="59"/>
      <c r="BO32" s="59"/>
      <c r="BP32" s="43"/>
      <c r="BQ32" s="43"/>
      <c r="BR32" s="32"/>
      <c r="BS32" s="43"/>
      <c r="BT32" s="43"/>
      <c r="BU32" s="60"/>
      <c r="BV32" s="43"/>
      <c r="BW32" s="43"/>
      <c r="BX32" s="61"/>
      <c r="BY32" s="58"/>
      <c r="BZ32" s="43"/>
      <c r="CA32" s="43"/>
      <c r="CB32" s="62"/>
      <c r="CC32" s="63"/>
      <c r="CD32" s="64"/>
      <c r="CE32" s="43"/>
      <c r="CF32" s="65"/>
      <c r="CG32" s="58"/>
      <c r="CH32" s="43"/>
      <c r="CI32" s="60"/>
      <c r="CJ32" s="44"/>
      <c r="CK32" s="59"/>
      <c r="CL32" s="43"/>
      <c r="CM32" s="60"/>
      <c r="CN32" s="44"/>
      <c r="CV32" s="40"/>
      <c r="CW32" s="41"/>
      <c r="CX32" s="41"/>
    </row>
    <row r="33" spans="1:102" ht="15" customHeight="1" x14ac:dyDescent="0.25">
      <c r="A33" s="42" t="s">
        <v>51</v>
      </c>
      <c r="B33" s="46"/>
      <c r="C33" s="47"/>
      <c r="D33" s="47"/>
      <c r="E33" s="43"/>
      <c r="F33" s="147"/>
      <c r="G33" s="61"/>
      <c r="H33" s="61"/>
      <c r="I33" s="29"/>
      <c r="J33" s="120"/>
      <c r="K33" s="48"/>
      <c r="L33" s="47"/>
      <c r="M33" s="47"/>
      <c r="N33" s="49"/>
      <c r="O33" s="49"/>
      <c r="P33" s="49"/>
      <c r="Q33" s="125"/>
      <c r="R33" s="47"/>
      <c r="S33" s="35"/>
      <c r="T33" s="35"/>
      <c r="U33" s="35"/>
      <c r="V33" s="35"/>
      <c r="W33" s="35"/>
      <c r="X33" s="35"/>
      <c r="Y33" s="35"/>
      <c r="Z33" s="35"/>
      <c r="AA33" s="47"/>
      <c r="AB33" s="47"/>
      <c r="AC33" s="42"/>
      <c r="AD33" s="49"/>
      <c r="AE33" s="49"/>
      <c r="AF33" s="49"/>
      <c r="AG33" s="103"/>
      <c r="AH33" s="112"/>
      <c r="AI33" s="51"/>
      <c r="AJ33" s="47"/>
      <c r="AK33" s="47"/>
      <c r="AL33" s="42"/>
      <c r="AM33" s="49"/>
      <c r="AN33" s="49"/>
      <c r="AO33" s="49"/>
      <c r="AP33" s="103"/>
      <c r="AQ33" s="45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47"/>
      <c r="BG33" s="47"/>
      <c r="BH33" s="47"/>
      <c r="BI33" s="45"/>
      <c r="BJ33" s="42"/>
      <c r="BK33" s="47"/>
      <c r="BL33" s="32"/>
      <c r="BM33" s="50"/>
      <c r="BN33" s="50"/>
      <c r="BO33" s="50"/>
      <c r="BP33" s="47"/>
      <c r="BQ33" s="47"/>
      <c r="BR33" s="32"/>
      <c r="BS33" s="47"/>
      <c r="BT33" s="47"/>
      <c r="BU33" s="49"/>
      <c r="BV33" s="47"/>
      <c r="BW33" s="47"/>
      <c r="BX33" s="51"/>
      <c r="BY33" s="42"/>
      <c r="BZ33" s="47"/>
      <c r="CA33" s="47"/>
      <c r="CB33" s="52"/>
      <c r="CC33" s="53"/>
      <c r="CD33" s="54"/>
      <c r="CE33" s="47"/>
      <c r="CF33" s="55"/>
      <c r="CG33" s="42"/>
      <c r="CH33" s="47"/>
      <c r="CI33" s="47"/>
      <c r="CJ33" s="45"/>
      <c r="CK33" s="50"/>
      <c r="CL33" s="47"/>
      <c r="CM33" s="49"/>
      <c r="CN33" s="45"/>
      <c r="CQ33" s="39"/>
      <c r="CV33" s="56"/>
      <c r="CW33" s="57"/>
      <c r="CX33" s="57"/>
    </row>
    <row r="34" spans="1:102" s="39" customFormat="1" ht="15" customHeight="1" x14ac:dyDescent="0.25">
      <c r="A34" s="58" t="s">
        <v>51</v>
      </c>
      <c r="B34" s="46"/>
      <c r="C34" s="43"/>
      <c r="D34" s="43"/>
      <c r="E34" s="43"/>
      <c r="F34" s="147"/>
      <c r="G34" s="61"/>
      <c r="H34" s="61"/>
      <c r="I34" s="29"/>
      <c r="J34" s="120"/>
      <c r="K34" s="29"/>
      <c r="L34" s="43"/>
      <c r="M34" s="43"/>
      <c r="N34" s="43"/>
      <c r="O34" s="43"/>
      <c r="P34" s="43"/>
      <c r="Q34" s="126"/>
      <c r="R34" s="43"/>
      <c r="S34" s="35"/>
      <c r="T34" s="35"/>
      <c r="U34" s="35"/>
      <c r="V34" s="35"/>
      <c r="W34" s="35"/>
      <c r="X34" s="35"/>
      <c r="Y34" s="35"/>
      <c r="Z34" s="35"/>
      <c r="AA34" s="43"/>
      <c r="AB34" s="43"/>
      <c r="AC34" s="58"/>
      <c r="AD34" s="43"/>
      <c r="AE34" s="43"/>
      <c r="AF34" s="43"/>
      <c r="AG34" s="61"/>
      <c r="AH34" s="113"/>
      <c r="AI34" s="61"/>
      <c r="AJ34" s="43"/>
      <c r="AK34" s="43"/>
      <c r="AL34" s="58"/>
      <c r="AM34" s="43"/>
      <c r="AN34" s="43"/>
      <c r="AO34" s="43"/>
      <c r="AP34" s="61"/>
      <c r="AQ34" s="44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43"/>
      <c r="BG34" s="43"/>
      <c r="BH34" s="43"/>
      <c r="BI34" s="44"/>
      <c r="BJ34" s="58"/>
      <c r="BK34" s="47"/>
      <c r="BL34" s="32"/>
      <c r="BM34" s="59"/>
      <c r="BN34" s="59"/>
      <c r="BO34" s="59"/>
      <c r="BP34" s="43"/>
      <c r="BQ34" s="43"/>
      <c r="BR34" s="32"/>
      <c r="BS34" s="43"/>
      <c r="BT34" s="43"/>
      <c r="BU34" s="60"/>
      <c r="BV34" s="43"/>
      <c r="BW34" s="43"/>
      <c r="BX34" s="61"/>
      <c r="BY34" s="58"/>
      <c r="BZ34" s="43"/>
      <c r="CA34" s="43"/>
      <c r="CB34" s="62"/>
      <c r="CC34" s="63"/>
      <c r="CD34" s="64"/>
      <c r="CE34" s="43"/>
      <c r="CF34" s="65"/>
      <c r="CG34" s="58"/>
      <c r="CH34" s="43"/>
      <c r="CI34" s="43"/>
      <c r="CJ34" s="44"/>
      <c r="CK34" s="59"/>
      <c r="CL34" s="43"/>
      <c r="CM34" s="43"/>
      <c r="CN34" s="44"/>
      <c r="CV34" s="40"/>
      <c r="CW34" s="41"/>
      <c r="CX34" s="41"/>
    </row>
    <row r="35" spans="1:102" ht="15" customHeight="1" x14ac:dyDescent="0.25">
      <c r="A35" s="42" t="s">
        <v>51</v>
      </c>
      <c r="B35" s="46"/>
      <c r="C35" s="47"/>
      <c r="D35" s="47"/>
      <c r="E35" s="43"/>
      <c r="F35" s="147"/>
      <c r="G35" s="61"/>
      <c r="H35" s="61"/>
      <c r="I35" s="29"/>
      <c r="J35" s="120"/>
      <c r="K35" s="48"/>
      <c r="L35" s="47"/>
      <c r="M35" s="47"/>
      <c r="N35" s="47"/>
      <c r="O35" s="47"/>
      <c r="P35" s="47"/>
      <c r="Q35" s="125"/>
      <c r="R35" s="47"/>
      <c r="S35" s="35"/>
      <c r="T35" s="35"/>
      <c r="U35" s="35"/>
      <c r="V35" s="35"/>
      <c r="W35" s="35"/>
      <c r="X35" s="35"/>
      <c r="Y35" s="35"/>
      <c r="Z35" s="35"/>
      <c r="AA35" s="47"/>
      <c r="AB35" s="47"/>
      <c r="AC35" s="42"/>
      <c r="AD35" s="49"/>
      <c r="AE35" s="49"/>
      <c r="AF35" s="49"/>
      <c r="AG35" s="103"/>
      <c r="AH35" s="112"/>
      <c r="AI35" s="51"/>
      <c r="AJ35" s="47"/>
      <c r="AK35" s="47"/>
      <c r="AL35" s="42"/>
      <c r="AM35" s="49"/>
      <c r="AN35" s="49"/>
      <c r="AO35" s="49"/>
      <c r="AP35" s="103"/>
      <c r="AQ35" s="45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47"/>
      <c r="BG35" s="47"/>
      <c r="BH35" s="47"/>
      <c r="BI35" s="45"/>
      <c r="BJ35" s="42"/>
      <c r="BK35" s="47"/>
      <c r="BL35" s="32"/>
      <c r="BM35" s="50"/>
      <c r="BN35" s="50"/>
      <c r="BO35" s="50"/>
      <c r="BP35" s="47"/>
      <c r="BQ35" s="47"/>
      <c r="BR35" s="32"/>
      <c r="BS35" s="47"/>
      <c r="BT35" s="47"/>
      <c r="BU35" s="49"/>
      <c r="BV35" s="47"/>
      <c r="BW35" s="47"/>
      <c r="BX35" s="51"/>
      <c r="BY35" s="42"/>
      <c r="BZ35" s="47"/>
      <c r="CA35" s="47"/>
      <c r="CB35" s="52"/>
      <c r="CC35" s="53"/>
      <c r="CD35" s="54"/>
      <c r="CE35" s="47"/>
      <c r="CF35" s="55"/>
      <c r="CG35" s="42"/>
      <c r="CH35" s="47"/>
      <c r="CI35" s="49"/>
      <c r="CJ35" s="45"/>
      <c r="CK35" s="50"/>
      <c r="CL35" s="47"/>
      <c r="CM35" s="49"/>
      <c r="CN35" s="45"/>
      <c r="CQ35" s="39"/>
      <c r="CV35" s="56"/>
      <c r="CW35" s="57"/>
      <c r="CX35" s="57"/>
    </row>
    <row r="36" spans="1:102" s="39" customFormat="1" ht="15" customHeight="1" x14ac:dyDescent="0.25">
      <c r="A36" s="58" t="s">
        <v>51</v>
      </c>
      <c r="B36" s="46"/>
      <c r="C36" s="43"/>
      <c r="D36" s="43"/>
      <c r="E36" s="43"/>
      <c r="F36" s="147"/>
      <c r="G36" s="61"/>
      <c r="H36" s="61"/>
      <c r="I36" s="29"/>
      <c r="J36" s="120"/>
      <c r="K36" s="29"/>
      <c r="L36" s="43"/>
      <c r="M36" s="43"/>
      <c r="N36" s="43"/>
      <c r="O36" s="96"/>
      <c r="P36" s="43"/>
      <c r="Q36" s="126"/>
      <c r="R36" s="43"/>
      <c r="S36" s="35"/>
      <c r="T36" s="35"/>
      <c r="U36" s="35"/>
      <c r="V36" s="35"/>
      <c r="W36" s="35"/>
      <c r="X36" s="35"/>
      <c r="Y36" s="35"/>
      <c r="Z36" s="35"/>
      <c r="AA36" s="43"/>
      <c r="AB36" s="43"/>
      <c r="AC36" s="58"/>
      <c r="AD36" s="60"/>
      <c r="AE36" s="60"/>
      <c r="AF36" s="60"/>
      <c r="AG36" s="104"/>
      <c r="AH36" s="113"/>
      <c r="AI36" s="61"/>
      <c r="AJ36" s="43"/>
      <c r="AK36" s="43"/>
      <c r="AL36" s="58"/>
      <c r="AM36" s="60"/>
      <c r="AN36" s="60"/>
      <c r="AO36" s="60"/>
      <c r="AP36" s="104"/>
      <c r="AQ36" s="44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43"/>
      <c r="BG36" s="43"/>
      <c r="BH36" s="43"/>
      <c r="BI36" s="44"/>
      <c r="BJ36" s="58"/>
      <c r="BK36" s="47"/>
      <c r="BL36" s="32"/>
      <c r="BM36" s="59"/>
      <c r="BN36" s="59"/>
      <c r="BO36" s="59"/>
      <c r="BP36" s="43"/>
      <c r="BQ36" s="43"/>
      <c r="BR36" s="32"/>
      <c r="BS36" s="43"/>
      <c r="BT36" s="43"/>
      <c r="BU36" s="60"/>
      <c r="BV36" s="43"/>
      <c r="BW36" s="43"/>
      <c r="BX36" s="61"/>
      <c r="BY36" s="58"/>
      <c r="BZ36" s="43"/>
      <c r="CA36" s="43"/>
      <c r="CB36" s="62"/>
      <c r="CC36" s="63"/>
      <c r="CD36" s="64"/>
      <c r="CE36" s="43"/>
      <c r="CF36" s="65"/>
      <c r="CG36" s="58"/>
      <c r="CH36" s="43"/>
      <c r="CI36" s="43"/>
      <c r="CJ36" s="44"/>
      <c r="CK36" s="59"/>
      <c r="CL36" s="43"/>
      <c r="CM36" s="60"/>
      <c r="CN36" s="44"/>
      <c r="CV36" s="40"/>
      <c r="CW36" s="41"/>
      <c r="CX36" s="41"/>
    </row>
    <row r="37" spans="1:102" ht="15" customHeight="1" x14ac:dyDescent="0.25">
      <c r="A37" s="42" t="s">
        <v>51</v>
      </c>
      <c r="B37" s="46"/>
      <c r="C37" s="47"/>
      <c r="D37" s="47"/>
      <c r="E37" s="43"/>
      <c r="F37" s="147"/>
      <c r="G37" s="61"/>
      <c r="H37" s="61"/>
      <c r="I37" s="29"/>
      <c r="J37" s="120"/>
      <c r="K37" s="48"/>
      <c r="L37" s="47"/>
      <c r="M37" s="47"/>
      <c r="N37" s="47"/>
      <c r="O37" s="47"/>
      <c r="P37" s="47"/>
      <c r="Q37" s="125"/>
      <c r="R37" s="47"/>
      <c r="S37" s="35"/>
      <c r="T37" s="35"/>
      <c r="U37" s="35"/>
      <c r="V37" s="35"/>
      <c r="W37" s="35"/>
      <c r="X37" s="35"/>
      <c r="Y37" s="35"/>
      <c r="Z37" s="35"/>
      <c r="AA37" s="47"/>
      <c r="AB37" s="47"/>
      <c r="AC37" s="42"/>
      <c r="AD37" s="47"/>
      <c r="AE37" s="47"/>
      <c r="AF37" s="47"/>
      <c r="AG37" s="51"/>
      <c r="AH37" s="112"/>
      <c r="AI37" s="51"/>
      <c r="AJ37" s="47"/>
      <c r="AK37" s="47"/>
      <c r="AL37" s="42"/>
      <c r="AM37" s="47"/>
      <c r="AN37" s="47"/>
      <c r="AO37" s="47"/>
      <c r="AP37" s="51"/>
      <c r="AQ37" s="45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47"/>
      <c r="BG37" s="47"/>
      <c r="BH37" s="47"/>
      <c r="BI37" s="45"/>
      <c r="BJ37" s="42"/>
      <c r="BK37" s="47"/>
      <c r="BL37" s="32"/>
      <c r="BM37" s="50"/>
      <c r="BN37" s="50"/>
      <c r="BO37" s="50"/>
      <c r="BP37" s="47"/>
      <c r="BQ37" s="47"/>
      <c r="BR37" s="32"/>
      <c r="BS37" s="47"/>
      <c r="BT37" s="47"/>
      <c r="BU37" s="49"/>
      <c r="BV37" s="47"/>
      <c r="BW37" s="47"/>
      <c r="BX37" s="51"/>
      <c r="BY37" s="42"/>
      <c r="BZ37" s="47"/>
      <c r="CA37" s="47"/>
      <c r="CB37" s="52"/>
      <c r="CC37" s="53"/>
      <c r="CD37" s="54"/>
      <c r="CE37" s="47"/>
      <c r="CF37" s="55"/>
      <c r="CG37" s="42"/>
      <c r="CH37" s="47"/>
      <c r="CI37" s="47"/>
      <c r="CJ37" s="45"/>
      <c r="CK37" s="50"/>
      <c r="CL37" s="47"/>
      <c r="CM37" s="47"/>
      <c r="CN37" s="45"/>
      <c r="CQ37" s="39"/>
      <c r="CV37" s="56"/>
      <c r="CW37" s="57"/>
      <c r="CX37" s="57"/>
    </row>
    <row r="38" spans="1:102" s="39" customFormat="1" ht="15" customHeight="1" x14ac:dyDescent="0.25">
      <c r="A38" s="58" t="s">
        <v>51</v>
      </c>
      <c r="B38" s="46"/>
      <c r="C38" s="43"/>
      <c r="D38" s="43"/>
      <c r="E38" s="43"/>
      <c r="F38" s="147"/>
      <c r="G38" s="61"/>
      <c r="H38" s="61"/>
      <c r="I38" s="29"/>
      <c r="J38" s="120"/>
      <c r="K38" s="29"/>
      <c r="L38" s="43"/>
      <c r="M38" s="43"/>
      <c r="N38" s="43"/>
      <c r="O38" s="43"/>
      <c r="P38" s="43"/>
      <c r="Q38" s="126"/>
      <c r="R38" s="43"/>
      <c r="S38" s="35"/>
      <c r="T38" s="35"/>
      <c r="U38" s="35"/>
      <c r="V38" s="35"/>
      <c r="W38" s="35"/>
      <c r="X38" s="35"/>
      <c r="Y38" s="35"/>
      <c r="Z38" s="35"/>
      <c r="AA38" s="43"/>
      <c r="AB38" s="43"/>
      <c r="AC38" s="58"/>
      <c r="AD38" s="43"/>
      <c r="AE38" s="43"/>
      <c r="AF38" s="43"/>
      <c r="AG38" s="61"/>
      <c r="AH38" s="113"/>
      <c r="AI38" s="61"/>
      <c r="AJ38" s="43"/>
      <c r="AK38" s="43"/>
      <c r="AL38" s="58"/>
      <c r="AM38" s="43"/>
      <c r="AN38" s="43"/>
      <c r="AO38" s="43"/>
      <c r="AP38" s="61"/>
      <c r="AQ38" s="44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43"/>
      <c r="BG38" s="43"/>
      <c r="BH38" s="43"/>
      <c r="BI38" s="44"/>
      <c r="BJ38" s="58"/>
      <c r="BK38" s="47"/>
      <c r="BL38" s="32"/>
      <c r="BM38" s="59"/>
      <c r="BN38" s="59"/>
      <c r="BO38" s="59"/>
      <c r="BP38" s="43"/>
      <c r="BQ38" s="43"/>
      <c r="BR38" s="32"/>
      <c r="BS38" s="43"/>
      <c r="BT38" s="43"/>
      <c r="BU38" s="60"/>
      <c r="BV38" s="43"/>
      <c r="BW38" s="43"/>
      <c r="BX38" s="61"/>
      <c r="BY38" s="58"/>
      <c r="BZ38" s="43"/>
      <c r="CA38" s="43"/>
      <c r="CB38" s="62"/>
      <c r="CC38" s="63"/>
      <c r="CD38" s="64"/>
      <c r="CE38" s="43"/>
      <c r="CF38" s="65"/>
      <c r="CG38" s="58"/>
      <c r="CH38" s="43"/>
      <c r="CI38" s="43"/>
      <c r="CJ38" s="44"/>
      <c r="CK38" s="59"/>
      <c r="CL38" s="43"/>
      <c r="CM38" s="43"/>
      <c r="CN38" s="44"/>
      <c r="CV38" s="40"/>
      <c r="CW38" s="41"/>
      <c r="CX38" s="41"/>
    </row>
    <row r="39" spans="1:102" ht="15" customHeight="1" x14ac:dyDescent="0.25">
      <c r="A39" s="42" t="s">
        <v>51</v>
      </c>
      <c r="B39" s="46"/>
      <c r="C39" s="47"/>
      <c r="D39" s="47"/>
      <c r="E39" s="43"/>
      <c r="F39" s="147"/>
      <c r="G39" s="61"/>
      <c r="H39" s="61"/>
      <c r="I39" s="29"/>
      <c r="J39" s="120"/>
      <c r="K39" s="48"/>
      <c r="L39" s="47"/>
      <c r="M39" s="47"/>
      <c r="N39" s="47"/>
      <c r="O39" s="47"/>
      <c r="P39" s="47"/>
      <c r="Q39" s="125"/>
      <c r="R39" s="47"/>
      <c r="S39" s="35"/>
      <c r="T39" s="35"/>
      <c r="U39" s="35"/>
      <c r="V39" s="35"/>
      <c r="W39" s="35"/>
      <c r="X39" s="35"/>
      <c r="Y39" s="35"/>
      <c r="Z39" s="35"/>
      <c r="AA39" s="47"/>
      <c r="AB39" s="47"/>
      <c r="AC39" s="42"/>
      <c r="AD39" s="47"/>
      <c r="AE39" s="47"/>
      <c r="AF39" s="47"/>
      <c r="AG39" s="51"/>
      <c r="AH39" s="112"/>
      <c r="AI39" s="51"/>
      <c r="AJ39" s="47"/>
      <c r="AK39" s="47"/>
      <c r="AL39" s="42"/>
      <c r="AM39" s="47"/>
      <c r="AN39" s="47"/>
      <c r="AO39" s="47"/>
      <c r="AP39" s="51"/>
      <c r="AQ39" s="45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47"/>
      <c r="BG39" s="47"/>
      <c r="BH39" s="47"/>
      <c r="BI39" s="45"/>
      <c r="BJ39" s="42"/>
      <c r="BK39" s="47"/>
      <c r="BL39" s="32"/>
      <c r="BM39" s="50"/>
      <c r="BN39" s="50"/>
      <c r="BO39" s="50"/>
      <c r="BP39" s="47"/>
      <c r="BQ39" s="47"/>
      <c r="BR39" s="32"/>
      <c r="BS39" s="47"/>
      <c r="BT39" s="47"/>
      <c r="BU39" s="49"/>
      <c r="BV39" s="47"/>
      <c r="BW39" s="47"/>
      <c r="BX39" s="51"/>
      <c r="BY39" s="42"/>
      <c r="BZ39" s="47"/>
      <c r="CA39" s="47"/>
      <c r="CB39" s="52"/>
      <c r="CC39" s="53"/>
      <c r="CD39" s="54"/>
      <c r="CE39" s="47"/>
      <c r="CF39" s="55"/>
      <c r="CG39" s="42"/>
      <c r="CH39" s="47"/>
      <c r="CI39" s="47"/>
      <c r="CJ39" s="45"/>
      <c r="CK39" s="50"/>
      <c r="CL39" s="47"/>
      <c r="CM39" s="47"/>
      <c r="CN39" s="45"/>
      <c r="CQ39" s="39"/>
      <c r="CV39" s="56"/>
      <c r="CW39" s="57"/>
      <c r="CX39" s="57"/>
    </row>
    <row r="40" spans="1:102" s="39" customFormat="1" ht="15" customHeight="1" x14ac:dyDescent="0.25">
      <c r="A40" s="58" t="s">
        <v>51</v>
      </c>
      <c r="B40" s="46"/>
      <c r="C40" s="43"/>
      <c r="D40" s="43"/>
      <c r="E40" s="43"/>
      <c r="F40" s="147"/>
      <c r="G40" s="61"/>
      <c r="H40" s="61"/>
      <c r="I40" s="29"/>
      <c r="J40" s="120"/>
      <c r="K40" s="29"/>
      <c r="L40" s="43"/>
      <c r="M40" s="43"/>
      <c r="N40" s="43"/>
      <c r="O40" s="43"/>
      <c r="P40" s="43"/>
      <c r="Q40" s="126"/>
      <c r="R40" s="43"/>
      <c r="S40" s="35"/>
      <c r="T40" s="35"/>
      <c r="U40" s="35"/>
      <c r="V40" s="35"/>
      <c r="W40" s="35"/>
      <c r="X40" s="35"/>
      <c r="Y40" s="35"/>
      <c r="Z40" s="35"/>
      <c r="AA40" s="43"/>
      <c r="AB40" s="43"/>
      <c r="AC40" s="58"/>
      <c r="AD40" s="43"/>
      <c r="AE40" s="43"/>
      <c r="AF40" s="43"/>
      <c r="AG40" s="61"/>
      <c r="AH40" s="113"/>
      <c r="AI40" s="61"/>
      <c r="AJ40" s="43"/>
      <c r="AK40" s="43"/>
      <c r="AL40" s="58"/>
      <c r="AM40" s="43"/>
      <c r="AN40" s="43"/>
      <c r="AO40" s="43"/>
      <c r="AP40" s="61"/>
      <c r="AQ40" s="44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43"/>
      <c r="BG40" s="43"/>
      <c r="BH40" s="43"/>
      <c r="BI40" s="44"/>
      <c r="BJ40" s="58"/>
      <c r="BK40" s="47"/>
      <c r="BL40" s="32"/>
      <c r="BM40" s="59"/>
      <c r="BN40" s="59"/>
      <c r="BO40" s="59"/>
      <c r="BP40" s="43"/>
      <c r="BQ40" s="43"/>
      <c r="BR40" s="32"/>
      <c r="BS40" s="43"/>
      <c r="BT40" s="43"/>
      <c r="BU40" s="60"/>
      <c r="BV40" s="43"/>
      <c r="BW40" s="43"/>
      <c r="BX40" s="61"/>
      <c r="BY40" s="58"/>
      <c r="BZ40" s="43"/>
      <c r="CA40" s="43"/>
      <c r="CB40" s="62"/>
      <c r="CC40" s="63"/>
      <c r="CD40" s="64"/>
      <c r="CE40" s="43"/>
      <c r="CF40" s="65"/>
      <c r="CG40" s="58"/>
      <c r="CH40" s="43"/>
      <c r="CI40" s="43"/>
      <c r="CJ40" s="44"/>
      <c r="CK40" s="59"/>
      <c r="CL40" s="43"/>
      <c r="CM40" s="43"/>
      <c r="CN40" s="44"/>
      <c r="CV40" s="40"/>
      <c r="CW40" s="41"/>
      <c r="CX40" s="41"/>
    </row>
    <row r="41" spans="1:102" ht="15" customHeight="1" x14ac:dyDescent="0.25">
      <c r="A41" s="42" t="s">
        <v>51</v>
      </c>
      <c r="B41" s="46"/>
      <c r="C41" s="47"/>
      <c r="D41" s="47"/>
      <c r="E41" s="43"/>
      <c r="F41" s="147"/>
      <c r="G41" s="61"/>
      <c r="H41" s="61"/>
      <c r="I41" s="29"/>
      <c r="J41" s="120"/>
      <c r="K41" s="48"/>
      <c r="L41" s="47"/>
      <c r="M41" s="47"/>
      <c r="N41" s="47"/>
      <c r="O41" s="47"/>
      <c r="P41" s="47"/>
      <c r="Q41" s="125"/>
      <c r="R41" s="47"/>
      <c r="S41" s="35"/>
      <c r="T41" s="35"/>
      <c r="U41" s="35"/>
      <c r="V41" s="35"/>
      <c r="W41" s="35"/>
      <c r="X41" s="35"/>
      <c r="Y41" s="35"/>
      <c r="Z41" s="35"/>
      <c r="AA41" s="47"/>
      <c r="AB41" s="47"/>
      <c r="AC41" s="42"/>
      <c r="AD41" s="49"/>
      <c r="AE41" s="49"/>
      <c r="AF41" s="49"/>
      <c r="AG41" s="103"/>
      <c r="AH41" s="112"/>
      <c r="AI41" s="51"/>
      <c r="AJ41" s="47"/>
      <c r="AK41" s="47"/>
      <c r="AL41" s="42"/>
      <c r="AM41" s="49"/>
      <c r="AN41" s="49"/>
      <c r="AO41" s="49"/>
      <c r="AP41" s="103"/>
      <c r="AQ41" s="45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47"/>
      <c r="BG41" s="47"/>
      <c r="BH41" s="47"/>
      <c r="BI41" s="45"/>
      <c r="BJ41" s="42"/>
      <c r="BK41" s="47"/>
      <c r="BL41" s="32"/>
      <c r="BM41" s="50"/>
      <c r="BN41" s="50"/>
      <c r="BO41" s="50"/>
      <c r="BP41" s="47"/>
      <c r="BQ41" s="47"/>
      <c r="BR41" s="32"/>
      <c r="BS41" s="47"/>
      <c r="BT41" s="47"/>
      <c r="BU41" s="49"/>
      <c r="BV41" s="47"/>
      <c r="BW41" s="47"/>
      <c r="BX41" s="51"/>
      <c r="BY41" s="42"/>
      <c r="BZ41" s="47"/>
      <c r="CA41" s="47"/>
      <c r="CB41" s="52"/>
      <c r="CC41" s="53"/>
      <c r="CD41" s="54"/>
      <c r="CE41" s="47"/>
      <c r="CF41" s="55"/>
      <c r="CG41" s="42"/>
      <c r="CH41" s="47"/>
      <c r="CI41" s="49"/>
      <c r="CJ41" s="45"/>
      <c r="CK41" s="50"/>
      <c r="CL41" s="47"/>
      <c r="CM41" s="49"/>
      <c r="CN41" s="45"/>
      <c r="CQ41" s="39"/>
      <c r="CV41" s="56"/>
      <c r="CW41" s="57"/>
      <c r="CX41" s="57"/>
    </row>
    <row r="42" spans="1:102" s="39" customFormat="1" ht="15" customHeight="1" x14ac:dyDescent="0.25">
      <c r="A42" s="58" t="s">
        <v>51</v>
      </c>
      <c r="B42" s="46"/>
      <c r="C42" s="43"/>
      <c r="D42" s="43"/>
      <c r="E42" s="43"/>
      <c r="F42" s="147"/>
      <c r="G42" s="61"/>
      <c r="H42" s="61"/>
      <c r="I42" s="29"/>
      <c r="J42" s="120"/>
      <c r="K42" s="29"/>
      <c r="L42" s="43"/>
      <c r="M42" s="43"/>
      <c r="N42" s="43"/>
      <c r="O42" s="43"/>
      <c r="P42" s="43"/>
      <c r="Q42" s="126"/>
      <c r="R42" s="43"/>
      <c r="S42" s="35"/>
      <c r="T42" s="35"/>
      <c r="U42" s="35"/>
      <c r="V42" s="35"/>
      <c r="W42" s="35"/>
      <c r="X42" s="35"/>
      <c r="Y42" s="35"/>
      <c r="Z42" s="35"/>
      <c r="AA42" s="43"/>
      <c r="AB42" s="43"/>
      <c r="AC42" s="58"/>
      <c r="AD42" s="43"/>
      <c r="AE42" s="43"/>
      <c r="AF42" s="43"/>
      <c r="AG42" s="61"/>
      <c r="AH42" s="113"/>
      <c r="AI42" s="61"/>
      <c r="AJ42" s="43"/>
      <c r="AK42" s="43"/>
      <c r="AL42" s="58"/>
      <c r="AM42" s="43"/>
      <c r="AN42" s="43"/>
      <c r="AO42" s="43"/>
      <c r="AP42" s="61"/>
      <c r="AQ42" s="44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43"/>
      <c r="BG42" s="43"/>
      <c r="BH42" s="43"/>
      <c r="BI42" s="44"/>
      <c r="BJ42" s="58"/>
      <c r="BK42" s="47"/>
      <c r="BL42" s="32"/>
      <c r="BM42" s="59"/>
      <c r="BN42" s="59"/>
      <c r="BO42" s="59"/>
      <c r="BP42" s="43"/>
      <c r="BQ42" s="43"/>
      <c r="BR42" s="32"/>
      <c r="BS42" s="43"/>
      <c r="BT42" s="43"/>
      <c r="BU42" s="60"/>
      <c r="BV42" s="43"/>
      <c r="BW42" s="43"/>
      <c r="BX42" s="61"/>
      <c r="BY42" s="58"/>
      <c r="BZ42" s="43"/>
      <c r="CA42" s="43"/>
      <c r="CB42" s="62"/>
      <c r="CC42" s="63"/>
      <c r="CD42" s="64"/>
      <c r="CE42" s="43"/>
      <c r="CF42" s="65"/>
      <c r="CG42" s="58"/>
      <c r="CH42" s="43"/>
      <c r="CI42" s="43"/>
      <c r="CJ42" s="44"/>
      <c r="CK42" s="59"/>
      <c r="CL42" s="43"/>
      <c r="CM42" s="43"/>
      <c r="CN42" s="44"/>
      <c r="CV42" s="40"/>
      <c r="CW42" s="41"/>
      <c r="CX42" s="41"/>
    </row>
    <row r="43" spans="1:102" ht="15" customHeight="1" x14ac:dyDescent="0.25">
      <c r="A43" s="76" t="s">
        <v>51</v>
      </c>
      <c r="B43" s="46"/>
      <c r="C43" s="78"/>
      <c r="D43" s="78"/>
      <c r="E43" s="43"/>
      <c r="F43" s="147"/>
      <c r="G43" s="61"/>
      <c r="H43" s="61"/>
      <c r="I43" s="29"/>
      <c r="J43" s="120"/>
      <c r="K43" s="79"/>
      <c r="L43" s="78"/>
      <c r="M43" s="78"/>
      <c r="N43" s="78"/>
      <c r="O43" s="78"/>
      <c r="P43" s="78"/>
      <c r="Q43" s="127"/>
      <c r="R43" s="78"/>
      <c r="S43" s="35"/>
      <c r="T43" s="35"/>
      <c r="U43" s="35"/>
      <c r="V43" s="35"/>
      <c r="W43" s="35"/>
      <c r="X43" s="35"/>
      <c r="Y43" s="35"/>
      <c r="Z43" s="35"/>
      <c r="AA43" s="78"/>
      <c r="AB43" s="78"/>
      <c r="AC43" s="76"/>
      <c r="AD43" s="78"/>
      <c r="AE43" s="78"/>
      <c r="AF43" s="78"/>
      <c r="AG43" s="82"/>
      <c r="AH43" s="115"/>
      <c r="AI43" s="82"/>
      <c r="AJ43" s="78"/>
      <c r="AK43" s="78"/>
      <c r="AL43" s="76"/>
      <c r="AM43" s="78"/>
      <c r="AN43" s="78"/>
      <c r="AO43" s="78"/>
      <c r="AP43" s="82"/>
      <c r="AQ43" s="77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78"/>
      <c r="BG43" s="78"/>
      <c r="BH43" s="78"/>
      <c r="BI43" s="77"/>
      <c r="BJ43" s="76"/>
      <c r="BK43" s="47"/>
      <c r="BL43" s="32"/>
      <c r="BM43" s="80"/>
      <c r="BN43" s="80"/>
      <c r="BO43" s="80"/>
      <c r="BP43" s="78"/>
      <c r="BQ43" s="78"/>
      <c r="BR43" s="32"/>
      <c r="BS43" s="78"/>
      <c r="BT43" s="78"/>
      <c r="BU43" s="81"/>
      <c r="BV43" s="78"/>
      <c r="BW43" s="78"/>
      <c r="BX43" s="82"/>
      <c r="BY43" s="76"/>
      <c r="BZ43" s="78"/>
      <c r="CA43" s="78"/>
      <c r="CB43" s="83"/>
      <c r="CC43" s="80"/>
      <c r="CD43" s="78"/>
      <c r="CE43" s="78"/>
      <c r="CF43" s="82"/>
      <c r="CG43" s="76"/>
      <c r="CH43" s="78"/>
      <c r="CI43" s="78"/>
      <c r="CJ43" s="77"/>
      <c r="CK43" s="80"/>
      <c r="CL43" s="78"/>
      <c r="CM43" s="78"/>
      <c r="CN43" s="77"/>
      <c r="CQ43" s="39"/>
      <c r="CV43" s="56"/>
      <c r="CW43" s="57"/>
      <c r="CX43" s="57"/>
    </row>
    <row r="44" spans="1:102" s="39" customFormat="1" ht="15" customHeight="1" x14ac:dyDescent="0.25">
      <c r="A44" s="84" t="s">
        <v>51</v>
      </c>
      <c r="B44" s="46"/>
      <c r="C44" s="73"/>
      <c r="D44" s="73"/>
      <c r="E44" s="43"/>
      <c r="F44" s="147"/>
      <c r="G44" s="61"/>
      <c r="H44" s="61"/>
      <c r="I44" s="29"/>
      <c r="J44" s="120"/>
      <c r="K44" s="86"/>
      <c r="L44" s="73"/>
      <c r="M44" s="73"/>
      <c r="N44" s="73"/>
      <c r="O44" s="73"/>
      <c r="P44" s="73"/>
      <c r="Q44" s="128"/>
      <c r="R44" s="73"/>
      <c r="S44" s="35"/>
      <c r="T44" s="35"/>
      <c r="U44" s="35"/>
      <c r="V44" s="35"/>
      <c r="W44" s="35"/>
      <c r="X44" s="35"/>
      <c r="Y44" s="35"/>
      <c r="Z44" s="35"/>
      <c r="AA44" s="73"/>
      <c r="AB44" s="73"/>
      <c r="AC44" s="84"/>
      <c r="AD44" s="73"/>
      <c r="AE44" s="73"/>
      <c r="AF44" s="73"/>
      <c r="AG44" s="89"/>
      <c r="AH44" s="116"/>
      <c r="AI44" s="89"/>
      <c r="AJ44" s="73"/>
      <c r="AK44" s="73"/>
      <c r="AL44" s="84"/>
      <c r="AM44" s="73"/>
      <c r="AN44" s="73"/>
      <c r="AO44" s="73"/>
      <c r="AP44" s="89"/>
      <c r="AQ44" s="85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73"/>
      <c r="BG44" s="73"/>
      <c r="BH44" s="73"/>
      <c r="BI44" s="85"/>
      <c r="BJ44" s="84"/>
      <c r="BK44" s="47"/>
      <c r="BL44" s="32"/>
      <c r="BM44" s="73"/>
      <c r="BN44" s="73"/>
      <c r="BO44" s="73"/>
      <c r="BP44" s="73"/>
      <c r="BQ44" s="73"/>
      <c r="BR44" s="32"/>
      <c r="BS44" s="73"/>
      <c r="BT44" s="73"/>
      <c r="BU44" s="88"/>
      <c r="BV44" s="73"/>
      <c r="BW44" s="73"/>
      <c r="BX44" s="89"/>
      <c r="BY44" s="84"/>
      <c r="BZ44" s="73"/>
      <c r="CA44" s="73"/>
      <c r="CB44" s="73"/>
      <c r="CC44" s="73"/>
      <c r="CD44" s="73"/>
      <c r="CE44" s="73"/>
      <c r="CF44" s="89"/>
      <c r="CG44" s="84"/>
      <c r="CH44" s="73"/>
      <c r="CI44" s="73"/>
      <c r="CJ44" s="85"/>
      <c r="CK44" s="87"/>
      <c r="CL44" s="73"/>
      <c r="CM44" s="73"/>
      <c r="CN44" s="85"/>
      <c r="CW44" s="41"/>
      <c r="CX44" s="41"/>
    </row>
    <row r="45" spans="1:102" s="39" customFormat="1" ht="15" customHeight="1" x14ac:dyDescent="0.25">
      <c r="A45" s="84" t="s">
        <v>51</v>
      </c>
      <c r="B45" s="46"/>
      <c r="C45" s="73"/>
      <c r="D45" s="73"/>
      <c r="E45" s="43"/>
      <c r="F45" s="147"/>
      <c r="G45" s="61"/>
      <c r="H45" s="61"/>
      <c r="I45" s="29"/>
      <c r="J45" s="120"/>
      <c r="K45" s="86"/>
      <c r="L45" s="73"/>
      <c r="M45" s="73"/>
      <c r="N45" s="73"/>
      <c r="O45" s="73"/>
      <c r="P45" s="73"/>
      <c r="Q45" s="128"/>
      <c r="R45" s="73"/>
      <c r="S45" s="35"/>
      <c r="T45" s="35"/>
      <c r="U45" s="35"/>
      <c r="V45" s="35"/>
      <c r="W45" s="35"/>
      <c r="X45" s="35"/>
      <c r="Y45" s="35"/>
      <c r="Z45" s="35"/>
      <c r="AA45" s="73"/>
      <c r="AB45" s="73"/>
      <c r="AC45" s="84"/>
      <c r="AD45" s="73"/>
      <c r="AE45" s="73"/>
      <c r="AF45" s="73"/>
      <c r="AG45" s="89"/>
      <c r="AH45" s="116"/>
      <c r="AI45" s="89"/>
      <c r="AJ45" s="73"/>
      <c r="AK45" s="73"/>
      <c r="AL45" s="84"/>
      <c r="AM45" s="73"/>
      <c r="AN45" s="73"/>
      <c r="AO45" s="73"/>
      <c r="AP45" s="89"/>
      <c r="AQ45" s="85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73"/>
      <c r="BG45" s="73"/>
      <c r="BH45" s="73"/>
      <c r="BI45" s="85"/>
      <c r="BJ45" s="84"/>
      <c r="BK45" s="47"/>
      <c r="BL45" s="32"/>
      <c r="BM45" s="73"/>
      <c r="BN45" s="73"/>
      <c r="BO45" s="73"/>
      <c r="BP45" s="73"/>
      <c r="BQ45" s="73"/>
      <c r="BR45" s="32"/>
      <c r="BS45" s="73"/>
      <c r="BT45" s="73"/>
      <c r="BU45" s="88"/>
      <c r="BV45" s="73"/>
      <c r="BW45" s="73"/>
      <c r="BX45" s="89"/>
      <c r="BY45" s="84"/>
      <c r="BZ45" s="73"/>
      <c r="CA45" s="73"/>
      <c r="CB45" s="73"/>
      <c r="CC45" s="73"/>
      <c r="CD45" s="73"/>
      <c r="CE45" s="73"/>
      <c r="CF45" s="89"/>
      <c r="CG45" s="84"/>
      <c r="CH45" s="73"/>
      <c r="CI45" s="73"/>
      <c r="CJ45" s="85"/>
      <c r="CK45" s="87"/>
      <c r="CL45" s="73"/>
      <c r="CM45" s="73"/>
      <c r="CN45" s="85"/>
      <c r="CW45" s="41"/>
      <c r="CX45" s="41"/>
    </row>
    <row r="46" spans="1:102" s="39" customFormat="1" ht="15" customHeight="1" x14ac:dyDescent="0.25">
      <c r="A46" s="84" t="s">
        <v>51</v>
      </c>
      <c r="B46" s="87"/>
      <c r="C46" s="73"/>
      <c r="D46" s="73"/>
      <c r="E46" s="43"/>
      <c r="F46" s="147"/>
      <c r="G46" s="61"/>
      <c r="H46" s="61"/>
      <c r="I46" s="73"/>
      <c r="J46" s="87"/>
      <c r="K46" s="73"/>
      <c r="L46" s="73"/>
      <c r="M46" s="73"/>
      <c r="N46" s="73"/>
      <c r="O46" s="73"/>
      <c r="P46" s="73"/>
      <c r="Q46" s="128"/>
      <c r="R46" s="73"/>
      <c r="S46" s="87"/>
      <c r="T46" s="87"/>
      <c r="U46" s="87"/>
      <c r="V46" s="87"/>
      <c r="W46" s="87"/>
      <c r="X46" s="87"/>
      <c r="Y46" s="87"/>
      <c r="Z46" s="87"/>
      <c r="AA46" s="73"/>
      <c r="AB46" s="73"/>
      <c r="AC46" s="84"/>
      <c r="AD46" s="73"/>
      <c r="AE46" s="73"/>
      <c r="AF46" s="73"/>
      <c r="AG46" s="89"/>
      <c r="AH46" s="116"/>
      <c r="AI46" s="89"/>
      <c r="AJ46" s="73"/>
      <c r="AK46" s="73"/>
      <c r="AL46" s="84"/>
      <c r="AM46" s="73"/>
      <c r="AN46" s="73"/>
      <c r="AO46" s="73"/>
      <c r="AP46" s="89"/>
      <c r="AQ46" s="85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73"/>
      <c r="BG46" s="73"/>
      <c r="BH46" s="73"/>
      <c r="BI46" s="85"/>
      <c r="BJ46" s="84"/>
      <c r="BK46" s="73"/>
      <c r="BL46" s="73"/>
      <c r="BM46" s="73"/>
      <c r="BN46" s="73"/>
      <c r="BO46" s="73"/>
      <c r="BP46" s="73"/>
      <c r="BQ46" s="73"/>
      <c r="BR46" s="73"/>
      <c r="BS46" s="73"/>
      <c r="BT46" s="73"/>
      <c r="BU46" s="88"/>
      <c r="BV46" s="73"/>
      <c r="BW46" s="73"/>
      <c r="BX46" s="89"/>
      <c r="BY46" s="84"/>
      <c r="BZ46" s="73"/>
      <c r="CA46" s="73"/>
      <c r="CB46" s="73"/>
      <c r="CC46" s="73"/>
      <c r="CD46" s="73"/>
      <c r="CE46" s="73"/>
      <c r="CF46" s="89"/>
      <c r="CG46" s="84"/>
      <c r="CH46" s="73"/>
      <c r="CI46" s="73"/>
      <c r="CJ46" s="85"/>
      <c r="CK46" s="87"/>
      <c r="CL46" s="73"/>
      <c r="CM46" s="73"/>
      <c r="CN46" s="85"/>
    </row>
    <row r="47" spans="1:102" s="39" customFormat="1" ht="15" customHeight="1" x14ac:dyDescent="0.25">
      <c r="A47" s="84" t="s">
        <v>51</v>
      </c>
      <c r="B47" s="87"/>
      <c r="C47" s="73"/>
      <c r="D47" s="73"/>
      <c r="E47" s="43"/>
      <c r="F47" s="147"/>
      <c r="G47" s="61"/>
      <c r="H47" s="61"/>
      <c r="I47" s="73"/>
      <c r="J47" s="87"/>
      <c r="K47" s="73"/>
      <c r="L47" s="73"/>
      <c r="M47" s="73"/>
      <c r="N47" s="73"/>
      <c r="O47" s="73"/>
      <c r="P47" s="73"/>
      <c r="Q47" s="128"/>
      <c r="R47" s="73"/>
      <c r="S47" s="87"/>
      <c r="T47" s="87"/>
      <c r="U47" s="87"/>
      <c r="V47" s="87"/>
      <c r="W47" s="87"/>
      <c r="X47" s="87"/>
      <c r="Y47" s="87"/>
      <c r="Z47" s="87"/>
      <c r="AA47" s="73"/>
      <c r="AB47" s="73"/>
      <c r="AC47" s="84"/>
      <c r="AD47" s="73"/>
      <c r="AE47" s="73"/>
      <c r="AF47" s="73"/>
      <c r="AG47" s="89"/>
      <c r="AH47" s="116"/>
      <c r="AI47" s="89"/>
      <c r="AJ47" s="73"/>
      <c r="AK47" s="73"/>
      <c r="AL47" s="84"/>
      <c r="AM47" s="73"/>
      <c r="AN47" s="73"/>
      <c r="AO47" s="73"/>
      <c r="AP47" s="89"/>
      <c r="AQ47" s="85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73"/>
      <c r="BG47" s="73"/>
      <c r="BH47" s="73"/>
      <c r="BI47" s="85"/>
      <c r="BJ47" s="84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88"/>
      <c r="BV47" s="73"/>
      <c r="BW47" s="73"/>
      <c r="BX47" s="89"/>
      <c r="BY47" s="84"/>
      <c r="BZ47" s="73"/>
      <c r="CA47" s="73"/>
      <c r="CB47" s="73"/>
      <c r="CC47" s="73"/>
      <c r="CD47" s="73"/>
      <c r="CE47" s="73"/>
      <c r="CF47" s="89"/>
      <c r="CG47" s="84"/>
      <c r="CH47" s="73"/>
      <c r="CI47" s="73"/>
      <c r="CJ47" s="85"/>
      <c r="CK47" s="87"/>
      <c r="CL47" s="73"/>
      <c r="CM47" s="73"/>
      <c r="CN47" s="85"/>
    </row>
    <row r="48" spans="1:102" s="39" customFormat="1" ht="15" customHeight="1" x14ac:dyDescent="0.25">
      <c r="A48" s="84" t="s">
        <v>51</v>
      </c>
      <c r="B48" s="87"/>
      <c r="C48" s="73"/>
      <c r="D48" s="73"/>
      <c r="E48" s="73"/>
      <c r="F48" s="147"/>
      <c r="G48" s="89"/>
      <c r="H48" s="89"/>
      <c r="I48" s="73"/>
      <c r="J48" s="87"/>
      <c r="K48" s="73"/>
      <c r="L48" s="73"/>
      <c r="M48" s="73"/>
      <c r="N48" s="73"/>
      <c r="O48" s="73"/>
      <c r="P48" s="73"/>
      <c r="Q48" s="128"/>
      <c r="R48" s="73"/>
      <c r="S48" s="87"/>
      <c r="T48" s="87"/>
      <c r="U48" s="87"/>
      <c r="V48" s="87"/>
      <c r="W48" s="87"/>
      <c r="X48" s="87"/>
      <c r="Y48" s="87"/>
      <c r="Z48" s="87"/>
      <c r="AA48" s="73"/>
      <c r="AB48" s="73"/>
      <c r="AC48" s="84"/>
      <c r="AD48" s="73"/>
      <c r="AE48" s="73"/>
      <c r="AF48" s="73"/>
      <c r="AG48" s="89"/>
      <c r="AH48" s="116"/>
      <c r="AI48" s="89"/>
      <c r="AJ48" s="73"/>
      <c r="AK48" s="73"/>
      <c r="AL48" s="84"/>
      <c r="AM48" s="73"/>
      <c r="AN48" s="73"/>
      <c r="AO48" s="73"/>
      <c r="AP48" s="89"/>
      <c r="AQ48" s="85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73"/>
      <c r="BG48" s="73"/>
      <c r="BH48" s="73"/>
      <c r="BI48" s="85"/>
      <c r="BJ48" s="84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88"/>
      <c r="BV48" s="73"/>
      <c r="BW48" s="73"/>
      <c r="BX48" s="89"/>
      <c r="BY48" s="84"/>
      <c r="BZ48" s="73"/>
      <c r="CA48" s="73"/>
      <c r="CB48" s="73"/>
      <c r="CC48" s="73"/>
      <c r="CD48" s="73"/>
      <c r="CE48" s="73"/>
      <c r="CF48" s="89"/>
      <c r="CG48" s="84"/>
      <c r="CH48" s="73"/>
      <c r="CI48" s="73"/>
      <c r="CJ48" s="85"/>
      <c r="CK48" s="87"/>
      <c r="CL48" s="73"/>
      <c r="CM48" s="73"/>
      <c r="CN48" s="85"/>
    </row>
    <row r="49" spans="1:92" s="39" customFormat="1" x14ac:dyDescent="0.25">
      <c r="A49" s="84" t="s">
        <v>51</v>
      </c>
      <c r="B49" s="87"/>
      <c r="C49" s="73"/>
      <c r="D49" s="73"/>
      <c r="E49" s="73"/>
      <c r="F49" s="147"/>
      <c r="G49" s="89"/>
      <c r="H49" s="89"/>
      <c r="I49" s="73"/>
      <c r="J49" s="87"/>
      <c r="K49" s="73"/>
      <c r="L49" s="73"/>
      <c r="M49" s="73"/>
      <c r="N49" s="73"/>
      <c r="O49" s="73"/>
      <c r="P49" s="73"/>
      <c r="Q49" s="128"/>
      <c r="R49" s="73"/>
      <c r="S49" s="87"/>
      <c r="T49" s="87"/>
      <c r="U49" s="87"/>
      <c r="V49" s="87"/>
      <c r="W49" s="87"/>
      <c r="X49" s="87"/>
      <c r="Y49" s="87"/>
      <c r="Z49" s="87"/>
      <c r="AA49" s="73"/>
      <c r="AB49" s="73"/>
      <c r="AC49" s="84"/>
      <c r="AD49" s="73"/>
      <c r="AE49" s="73"/>
      <c r="AF49" s="73"/>
      <c r="AG49" s="89"/>
      <c r="AH49" s="116"/>
      <c r="AI49" s="89"/>
      <c r="AJ49" s="73"/>
      <c r="AK49" s="73"/>
      <c r="AL49" s="84"/>
      <c r="AM49" s="73"/>
      <c r="AN49" s="73"/>
      <c r="AO49" s="73"/>
      <c r="AP49" s="89"/>
      <c r="AQ49" s="85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73"/>
      <c r="BG49" s="73"/>
      <c r="BH49" s="73"/>
      <c r="BI49" s="85"/>
      <c r="BJ49" s="84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88"/>
      <c r="BV49" s="73"/>
      <c r="BW49" s="73"/>
      <c r="BX49" s="89"/>
      <c r="BY49" s="84"/>
      <c r="BZ49" s="73"/>
      <c r="CA49" s="73"/>
      <c r="CB49" s="73"/>
      <c r="CC49" s="73"/>
      <c r="CD49" s="73"/>
      <c r="CE49" s="73"/>
      <c r="CF49" s="89"/>
      <c r="CG49" s="84"/>
      <c r="CH49" s="73"/>
      <c r="CI49" s="73"/>
      <c r="CJ49" s="85"/>
      <c r="CK49" s="87"/>
      <c r="CL49" s="73"/>
      <c r="CM49" s="73"/>
      <c r="CN49" s="85"/>
    </row>
    <row r="50" spans="1:92" s="39" customFormat="1" x14ac:dyDescent="0.25">
      <c r="A50" s="84" t="s">
        <v>51</v>
      </c>
      <c r="B50" s="87"/>
      <c r="C50" s="73"/>
      <c r="D50" s="73"/>
      <c r="E50" s="73"/>
      <c r="F50" s="147"/>
      <c r="G50" s="89"/>
      <c r="H50" s="89"/>
      <c r="I50" s="73"/>
      <c r="J50" s="87"/>
      <c r="K50" s="73"/>
      <c r="L50" s="73"/>
      <c r="M50" s="73"/>
      <c r="N50" s="73"/>
      <c r="O50" s="73"/>
      <c r="P50" s="73"/>
      <c r="Q50" s="128"/>
      <c r="R50" s="73"/>
      <c r="S50" s="87"/>
      <c r="T50" s="87"/>
      <c r="U50" s="87"/>
      <c r="V50" s="87"/>
      <c r="W50" s="87"/>
      <c r="X50" s="87"/>
      <c r="Y50" s="87"/>
      <c r="Z50" s="87"/>
      <c r="AA50" s="73"/>
      <c r="AB50" s="73"/>
      <c r="AC50" s="84"/>
      <c r="AD50" s="73"/>
      <c r="AE50" s="73"/>
      <c r="AF50" s="73"/>
      <c r="AG50" s="89"/>
      <c r="AH50" s="116"/>
      <c r="AI50" s="89"/>
      <c r="AJ50" s="73"/>
      <c r="AK50" s="73"/>
      <c r="AL50" s="84"/>
      <c r="AM50" s="73"/>
      <c r="AN50" s="73"/>
      <c r="AO50" s="73"/>
      <c r="AP50" s="89"/>
      <c r="AQ50" s="85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73"/>
      <c r="BG50" s="73"/>
      <c r="BH50" s="73"/>
      <c r="BI50" s="85"/>
      <c r="BJ50" s="84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88"/>
      <c r="BV50" s="73"/>
      <c r="BW50" s="73"/>
      <c r="BX50" s="89"/>
      <c r="BY50" s="84"/>
      <c r="BZ50" s="73"/>
      <c r="CA50" s="73"/>
      <c r="CB50" s="73"/>
      <c r="CC50" s="73"/>
      <c r="CD50" s="73"/>
      <c r="CE50" s="73"/>
      <c r="CF50" s="89"/>
      <c r="CG50" s="84"/>
      <c r="CH50" s="73"/>
      <c r="CI50" s="73"/>
      <c r="CJ50" s="85"/>
      <c r="CK50" s="87"/>
      <c r="CL50" s="73"/>
      <c r="CM50" s="73"/>
      <c r="CN50" s="85"/>
    </row>
    <row r="51" spans="1:92" s="39" customFormat="1" ht="15.75" thickBot="1" x14ac:dyDescent="0.3">
      <c r="A51" s="90" t="s">
        <v>51</v>
      </c>
      <c r="B51" s="94"/>
      <c r="C51" s="91"/>
      <c r="D51" s="91"/>
      <c r="E51" s="91"/>
      <c r="F51" s="148"/>
      <c r="G51" s="92"/>
      <c r="H51" s="92"/>
      <c r="I51" s="91"/>
      <c r="J51" s="94"/>
      <c r="K51" s="91"/>
      <c r="L51" s="91"/>
      <c r="M51" s="91"/>
      <c r="N51" s="91"/>
      <c r="O51" s="91"/>
      <c r="P51" s="91"/>
      <c r="Q51" s="129"/>
      <c r="R51" s="91"/>
      <c r="S51" s="94"/>
      <c r="T51" s="94"/>
      <c r="U51" s="94"/>
      <c r="V51" s="94"/>
      <c r="W51" s="94"/>
      <c r="X51" s="94"/>
      <c r="Y51" s="94"/>
      <c r="Z51" s="94"/>
      <c r="AA51" s="91"/>
      <c r="AB51" s="91"/>
      <c r="AC51" s="90"/>
      <c r="AD51" s="91"/>
      <c r="AE51" s="91"/>
      <c r="AF51" s="91"/>
      <c r="AG51" s="92"/>
      <c r="AH51" s="117"/>
      <c r="AI51" s="92"/>
      <c r="AJ51" s="91"/>
      <c r="AK51" s="91"/>
      <c r="AL51" s="90"/>
      <c r="AM51" s="91"/>
      <c r="AN51" s="91"/>
      <c r="AO51" s="91"/>
      <c r="AP51" s="92"/>
      <c r="AQ51" s="93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1"/>
      <c r="BG51" s="91"/>
      <c r="BH51" s="91"/>
      <c r="BI51" s="93"/>
      <c r="BJ51" s="90"/>
      <c r="BK51" s="91"/>
      <c r="BL51" s="91"/>
      <c r="BM51" s="91"/>
      <c r="BN51" s="91"/>
      <c r="BO51" s="91"/>
      <c r="BP51" s="91"/>
      <c r="BQ51" s="91"/>
      <c r="BR51" s="91"/>
      <c r="BS51" s="91"/>
      <c r="BT51" s="91"/>
      <c r="BU51" s="95"/>
      <c r="BV51" s="91"/>
      <c r="BW51" s="91"/>
      <c r="BX51" s="92"/>
      <c r="BY51" s="90"/>
      <c r="BZ51" s="91"/>
      <c r="CA51" s="91"/>
      <c r="CB51" s="91"/>
      <c r="CC51" s="91"/>
      <c r="CD51" s="91"/>
      <c r="CE51" s="91"/>
      <c r="CF51" s="92"/>
      <c r="CG51" s="90"/>
      <c r="CH51" s="91"/>
      <c r="CI51" s="91"/>
      <c r="CJ51" s="93"/>
      <c r="CK51" s="94"/>
      <c r="CL51" s="91"/>
      <c r="CM51" s="91"/>
      <c r="CN51" s="93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68"/>
  <sheetViews>
    <sheetView topLeftCell="A4" zoomScale="98" zoomScaleNormal="98" workbookViewId="0">
      <selection activeCell="G12" sqref="G12:I12"/>
    </sheetView>
  </sheetViews>
  <sheetFormatPr baseColWidth="10" defaultRowHeight="15" x14ac:dyDescent="0.25"/>
  <cols>
    <col min="1" max="15" width="13.42578125" customWidth="1"/>
  </cols>
  <sheetData>
    <row r="1" spans="1:17" ht="18.95" customHeight="1" x14ac:dyDescent="0.25">
      <c r="A1" s="154"/>
      <c r="B1" s="154"/>
      <c r="C1" s="167" t="s">
        <v>135</v>
      </c>
      <c r="D1" s="168"/>
      <c r="E1" s="168"/>
      <c r="F1" s="169"/>
      <c r="G1" s="150"/>
      <c r="H1" s="145"/>
      <c r="I1" s="140"/>
      <c r="J1" s="173" t="s">
        <v>140</v>
      </c>
      <c r="K1" s="174"/>
      <c r="L1" s="174"/>
      <c r="M1" s="175"/>
      <c r="N1" s="156" t="str">
        <f>J1</f>
        <v>35e Régiment d'Infanterie</v>
      </c>
      <c r="O1" t="s">
        <v>148</v>
      </c>
      <c r="P1" s="155" t="s">
        <v>147</v>
      </c>
      <c r="Q1" s="154"/>
    </row>
    <row r="2" spans="1:17" ht="18.95" customHeight="1" x14ac:dyDescent="0.25">
      <c r="A2" s="154"/>
      <c r="B2" s="154"/>
      <c r="C2" s="170">
        <f ca="1">TODAY()</f>
        <v>44290</v>
      </c>
      <c r="D2" s="171"/>
      <c r="E2" s="171"/>
      <c r="F2" s="172"/>
      <c r="G2" s="151"/>
      <c r="N2" s="154"/>
      <c r="O2" s="154"/>
      <c r="P2" s="155" t="s">
        <v>147</v>
      </c>
      <c r="Q2" s="154"/>
    </row>
    <row r="3" spans="1:17" ht="39.950000000000003" customHeight="1" x14ac:dyDescent="0.25">
      <c r="A3" s="154"/>
      <c r="B3" s="154"/>
      <c r="G3" s="151"/>
      <c r="N3" s="154"/>
      <c r="O3" s="154"/>
      <c r="P3" s="155" t="s">
        <v>147</v>
      </c>
      <c r="Q3" s="154"/>
    </row>
    <row r="4" spans="1:17" ht="39.950000000000003" customHeight="1" x14ac:dyDescent="0.25">
      <c r="A4" s="154"/>
      <c r="B4" s="154"/>
      <c r="G4" s="151"/>
      <c r="N4" s="154"/>
      <c r="O4" s="154"/>
      <c r="P4" s="155" t="s">
        <v>147</v>
      </c>
      <c r="Q4" s="154"/>
    </row>
    <row r="5" spans="1:17" ht="18.95" customHeight="1" thickBot="1" x14ac:dyDescent="0.3">
      <c r="A5" s="154"/>
      <c r="B5" s="154"/>
      <c r="E5" s="151"/>
      <c r="F5" s="151"/>
      <c r="G5" s="152"/>
      <c r="H5" s="139"/>
      <c r="I5" s="139"/>
      <c r="J5" s="139"/>
      <c r="K5" s="139"/>
      <c r="L5" s="139"/>
      <c r="M5" s="139"/>
      <c r="N5" s="154"/>
      <c r="O5" s="154"/>
      <c r="P5" s="155" t="s">
        <v>147</v>
      </c>
      <c r="Q5" s="154"/>
    </row>
    <row r="6" spans="1:17" ht="18.95" customHeight="1" thickBot="1" x14ac:dyDescent="0.3">
      <c r="A6" s="154"/>
      <c r="B6" s="154"/>
      <c r="E6" s="151"/>
      <c r="F6" s="151"/>
      <c r="G6" s="153"/>
      <c r="H6" s="138" t="s">
        <v>106</v>
      </c>
      <c r="I6" s="139"/>
      <c r="J6" s="139"/>
      <c r="K6" s="139"/>
      <c r="L6" s="139"/>
      <c r="P6" s="155" t="s">
        <v>147</v>
      </c>
      <c r="Q6" s="154"/>
    </row>
    <row r="7" spans="1:17" ht="18.95" customHeight="1" x14ac:dyDescent="0.25">
      <c r="A7" s="154"/>
      <c r="B7" s="154"/>
      <c r="C7" s="139"/>
      <c r="D7" s="139"/>
      <c r="E7" s="152"/>
      <c r="F7" s="152"/>
      <c r="G7" s="153"/>
      <c r="H7" s="149" t="str">
        <f>G12</f>
        <v xml:space="preserve">ADJ </v>
      </c>
      <c r="I7" s="139" t="s">
        <v>137</v>
      </c>
      <c r="J7" s="139"/>
      <c r="K7" s="139"/>
      <c r="M7" s="139"/>
      <c r="N7" s="154"/>
      <c r="O7" s="154"/>
      <c r="P7" s="155" t="s">
        <v>147</v>
      </c>
      <c r="Q7" s="154"/>
    </row>
    <row r="8" spans="1:17" ht="18.95" customHeight="1" x14ac:dyDescent="0.25">
      <c r="E8" s="151"/>
      <c r="F8" s="151"/>
      <c r="G8" s="153"/>
      <c r="H8" s="143"/>
      <c r="I8" s="139" t="s">
        <v>137</v>
      </c>
      <c r="J8" s="139"/>
      <c r="K8" s="139"/>
      <c r="M8" s="139"/>
      <c r="P8" s="155" t="s">
        <v>147</v>
      </c>
      <c r="Q8" s="154"/>
    </row>
    <row r="9" spans="1:17" ht="18.95" customHeight="1" x14ac:dyDescent="0.25">
      <c r="E9" s="151"/>
      <c r="F9" s="151"/>
      <c r="G9" s="153"/>
      <c r="H9" s="143"/>
      <c r="I9" s="139" t="s">
        <v>137</v>
      </c>
      <c r="P9" s="155" t="s">
        <v>147</v>
      </c>
      <c r="Q9" s="154"/>
    </row>
    <row r="10" spans="1:17" ht="18.95" customHeight="1" x14ac:dyDescent="0.25">
      <c r="C10" s="139"/>
      <c r="E10" s="151"/>
      <c r="F10" s="151"/>
      <c r="G10" s="153"/>
      <c r="H10" s="143"/>
      <c r="I10" s="139" t="s">
        <v>137</v>
      </c>
      <c r="P10" s="155" t="s">
        <v>147</v>
      </c>
      <c r="Q10" s="154"/>
    </row>
    <row r="11" spans="1:17" ht="18.95" customHeight="1" thickBot="1" x14ac:dyDescent="0.3">
      <c r="C11" s="139"/>
      <c r="G11" s="153"/>
      <c r="H11" s="144"/>
      <c r="I11" s="139" t="s">
        <v>137</v>
      </c>
      <c r="P11" s="155" t="s">
        <v>147</v>
      </c>
      <c r="Q11" s="154"/>
    </row>
    <row r="12" spans="1:17" ht="18.95" customHeight="1" x14ac:dyDescent="0.25">
      <c r="C12" s="139"/>
      <c r="G12" s="178" t="str">
        <f>'Renseignements Cadres'!C5</f>
        <v xml:space="preserve">ADJ </v>
      </c>
      <c r="H12" s="178"/>
      <c r="I12" s="178"/>
      <c r="N12" s="139"/>
      <c r="P12" s="155" t="s">
        <v>147</v>
      </c>
      <c r="Q12" s="154"/>
    </row>
    <row r="13" spans="1:17" ht="18.95" customHeight="1" x14ac:dyDescent="0.25">
      <c r="C13" s="139"/>
      <c r="G13" s="177">
        <f>Calcul!B1</f>
        <v>0</v>
      </c>
      <c r="H13" s="177"/>
      <c r="I13" s="177"/>
      <c r="L13" s="139"/>
      <c r="N13" s="139"/>
      <c r="P13" s="155" t="s">
        <v>147</v>
      </c>
      <c r="Q13" s="154"/>
    </row>
    <row r="14" spans="1:17" ht="18.95" customHeight="1" thickBot="1" x14ac:dyDescent="0.3">
      <c r="C14" s="139"/>
      <c r="D14" s="139"/>
      <c r="G14" s="176">
        <f>Calcul!C1</f>
        <v>0</v>
      </c>
      <c r="H14" s="177"/>
      <c r="I14" s="177"/>
      <c r="L14" s="139"/>
      <c r="P14" s="155" t="s">
        <v>147</v>
      </c>
      <c r="Q14" s="154"/>
    </row>
    <row r="15" spans="1:17" ht="18.95" customHeight="1" thickBot="1" x14ac:dyDescent="0.3">
      <c r="C15" s="139"/>
      <c r="D15" s="139"/>
      <c r="E15" s="138" t="s">
        <v>108</v>
      </c>
      <c r="G15" s="139"/>
      <c r="H15" s="139"/>
      <c r="J15" s="138" t="s">
        <v>121</v>
      </c>
      <c r="M15" s="138" t="s">
        <v>122</v>
      </c>
      <c r="P15" s="155" t="s">
        <v>147</v>
      </c>
      <c r="Q15" s="154"/>
    </row>
    <row r="16" spans="1:17" ht="18.95" customHeight="1" x14ac:dyDescent="0.25">
      <c r="C16" s="139"/>
      <c r="D16" s="139"/>
      <c r="E16" s="149" t="str">
        <f>D21</f>
        <v xml:space="preserve">SGT </v>
      </c>
      <c r="F16" t="s">
        <v>137</v>
      </c>
      <c r="G16" s="139"/>
      <c r="H16" s="139"/>
      <c r="J16" s="149" t="str">
        <f>I21</f>
        <v xml:space="preserve">CPL </v>
      </c>
      <c r="K16" t="s">
        <v>137</v>
      </c>
      <c r="M16" s="149" t="str">
        <f>L21</f>
        <v xml:space="preserve">CCH </v>
      </c>
      <c r="N16" t="s">
        <v>137</v>
      </c>
      <c r="P16" s="155" t="s">
        <v>147</v>
      </c>
      <c r="Q16" s="154"/>
    </row>
    <row r="17" spans="1:17" ht="18.95" customHeight="1" x14ac:dyDescent="0.25">
      <c r="C17" s="139"/>
      <c r="D17" s="139"/>
      <c r="E17" s="143"/>
      <c r="F17" t="s">
        <v>137</v>
      </c>
      <c r="G17" s="139"/>
      <c r="H17" s="139"/>
      <c r="J17" s="143"/>
      <c r="K17" t="s">
        <v>137</v>
      </c>
      <c r="M17" s="143"/>
      <c r="N17" t="s">
        <v>137</v>
      </c>
      <c r="O17" s="140"/>
      <c r="P17" s="155" t="s">
        <v>147</v>
      </c>
      <c r="Q17" s="154"/>
    </row>
    <row r="18" spans="1:17" ht="18.95" customHeight="1" x14ac:dyDescent="0.25">
      <c r="C18" s="139"/>
      <c r="D18" s="139"/>
      <c r="E18" s="143"/>
      <c r="F18" t="s">
        <v>137</v>
      </c>
      <c r="G18" s="139"/>
      <c r="H18" s="139"/>
      <c r="I18" s="139"/>
      <c r="J18" s="143"/>
      <c r="K18" t="s">
        <v>137</v>
      </c>
      <c r="L18" s="139"/>
      <c r="M18" s="143"/>
      <c r="N18" t="s">
        <v>137</v>
      </c>
      <c r="O18" s="140"/>
      <c r="P18" s="155" t="s">
        <v>147</v>
      </c>
      <c r="Q18" s="154"/>
    </row>
    <row r="19" spans="1:17" ht="18.95" customHeight="1" x14ac:dyDescent="0.25">
      <c r="A19" s="139"/>
      <c r="B19" s="139"/>
      <c r="C19" s="139"/>
      <c r="D19" s="139"/>
      <c r="E19" s="143"/>
      <c r="F19" t="s">
        <v>137</v>
      </c>
      <c r="G19" s="139"/>
      <c r="H19" s="139"/>
      <c r="I19" s="139"/>
      <c r="J19" s="143"/>
      <c r="K19" t="s">
        <v>137</v>
      </c>
      <c r="L19" s="139"/>
      <c r="M19" s="143"/>
      <c r="N19" t="s">
        <v>137</v>
      </c>
      <c r="O19" s="140"/>
      <c r="P19" s="155" t="s">
        <v>147</v>
      </c>
      <c r="Q19" s="154"/>
    </row>
    <row r="20" spans="1:17" ht="18.95" customHeight="1" thickBot="1" x14ac:dyDescent="0.3">
      <c r="A20" s="139"/>
      <c r="E20" s="144"/>
      <c r="F20" t="s">
        <v>137</v>
      </c>
      <c r="J20" s="144"/>
      <c r="K20" t="s">
        <v>137</v>
      </c>
      <c r="M20" s="144"/>
      <c r="N20" t="s">
        <v>137</v>
      </c>
      <c r="O20" s="140"/>
      <c r="P20" s="155" t="s">
        <v>147</v>
      </c>
      <c r="Q20" s="154"/>
    </row>
    <row r="21" spans="1:17" ht="18.95" customHeight="1" x14ac:dyDescent="0.25">
      <c r="A21" s="139"/>
      <c r="D21" s="177" t="str">
        <f>'Renseignements Cadres'!C6</f>
        <v xml:space="preserve">SGT </v>
      </c>
      <c r="E21" s="177"/>
      <c r="F21" s="177"/>
      <c r="I21" s="177" t="str">
        <f>'Renseignements Cadres'!C15</f>
        <v xml:space="preserve">CPL </v>
      </c>
      <c r="J21" s="177"/>
      <c r="K21" s="177"/>
      <c r="L21" s="177" t="str">
        <f>'Renseignements Cadres'!C16</f>
        <v xml:space="preserve">CCH </v>
      </c>
      <c r="M21" s="177"/>
      <c r="N21" s="177"/>
      <c r="O21" s="140"/>
      <c r="P21" s="155" t="s">
        <v>147</v>
      </c>
      <c r="Q21" s="154"/>
    </row>
    <row r="22" spans="1:17" ht="18.95" customHeight="1" x14ac:dyDescent="0.25">
      <c r="A22" s="139"/>
      <c r="D22" s="177">
        <f>Calcul!B2</f>
        <v>0</v>
      </c>
      <c r="E22" s="177"/>
      <c r="F22" s="177"/>
      <c r="I22" s="177">
        <f>Calcul!B11</f>
        <v>0</v>
      </c>
      <c r="J22" s="177"/>
      <c r="K22" s="177"/>
      <c r="L22" s="177">
        <f>Calcul!B12</f>
        <v>0</v>
      </c>
      <c r="M22" s="177"/>
      <c r="N22" s="177"/>
      <c r="O22" s="140"/>
      <c r="P22" s="155" t="s">
        <v>147</v>
      </c>
      <c r="Q22" s="154"/>
    </row>
    <row r="23" spans="1:17" ht="18.95" customHeight="1" x14ac:dyDescent="0.25">
      <c r="A23" s="139"/>
      <c r="D23" s="176">
        <f>Calcul!C2</f>
        <v>0</v>
      </c>
      <c r="E23" s="177"/>
      <c r="F23" s="177"/>
      <c r="I23" s="176">
        <f>Calcul!C11</f>
        <v>0</v>
      </c>
      <c r="J23" s="177"/>
      <c r="K23" s="177"/>
      <c r="L23" s="176">
        <f>Calcul!C12</f>
        <v>0</v>
      </c>
      <c r="M23" s="177"/>
      <c r="N23" s="177"/>
      <c r="O23" s="140"/>
      <c r="P23" s="155" t="s">
        <v>147</v>
      </c>
      <c r="Q23" s="154"/>
    </row>
    <row r="24" spans="1:17" ht="18.95" customHeight="1" x14ac:dyDescent="0.25">
      <c r="A24" s="139"/>
      <c r="O24" s="140"/>
      <c r="P24" s="155" t="s">
        <v>147</v>
      </c>
      <c r="Q24" s="154"/>
    </row>
    <row r="25" spans="1:17" ht="18.95" customHeight="1" x14ac:dyDescent="0.25">
      <c r="A25" s="139"/>
      <c r="O25" s="140"/>
      <c r="P25" s="155" t="s">
        <v>147</v>
      </c>
      <c r="Q25" s="154"/>
    </row>
    <row r="26" spans="1:17" ht="18.95" customHeight="1" x14ac:dyDescent="0.25">
      <c r="A26" s="139"/>
      <c r="O26" s="140"/>
      <c r="P26" s="155" t="s">
        <v>147</v>
      </c>
      <c r="Q26" s="154"/>
    </row>
    <row r="27" spans="1:17" ht="18.95" customHeight="1" x14ac:dyDescent="0.25">
      <c r="A27" s="139"/>
      <c r="O27" s="140"/>
      <c r="P27" s="155" t="s">
        <v>147</v>
      </c>
      <c r="Q27" s="154"/>
    </row>
    <row r="28" spans="1:17" ht="18.95" customHeight="1" x14ac:dyDescent="0.25">
      <c r="A28" s="139"/>
      <c r="B28" s="139"/>
      <c r="C28" s="141" t="s">
        <v>131</v>
      </c>
      <c r="D28" s="139"/>
      <c r="E28" s="139"/>
      <c r="F28" s="141" t="s">
        <v>132</v>
      </c>
      <c r="G28" s="139"/>
      <c r="H28" s="139"/>
      <c r="I28" s="139"/>
      <c r="J28" s="141" t="s">
        <v>133</v>
      </c>
      <c r="K28" s="139"/>
      <c r="L28" s="139"/>
      <c r="M28" s="141" t="s">
        <v>134</v>
      </c>
      <c r="N28" s="139"/>
      <c r="O28" s="140"/>
      <c r="P28" s="155" t="s">
        <v>147</v>
      </c>
      <c r="Q28" s="154"/>
    </row>
    <row r="29" spans="1:17" ht="18.95" customHeight="1" thickBot="1" x14ac:dyDescent="0.3">
      <c r="A29" s="139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40"/>
      <c r="P29" s="155" t="s">
        <v>147</v>
      </c>
      <c r="Q29" s="154"/>
    </row>
    <row r="30" spans="1:17" ht="18.95" customHeight="1" thickBot="1" x14ac:dyDescent="0.3">
      <c r="A30" s="139"/>
      <c r="B30" s="139"/>
      <c r="C30" s="138" t="s">
        <v>129</v>
      </c>
      <c r="D30" s="139" t="s">
        <v>137</v>
      </c>
      <c r="E30" s="139"/>
      <c r="F30" s="138" t="s">
        <v>129</v>
      </c>
      <c r="G30" s="139" t="s">
        <v>137</v>
      </c>
      <c r="H30" s="139"/>
      <c r="I30" s="139"/>
      <c r="J30" s="138" t="s">
        <v>129</v>
      </c>
      <c r="K30" s="139" t="s">
        <v>137</v>
      </c>
      <c r="L30" s="139"/>
      <c r="M30" s="138" t="s">
        <v>129</v>
      </c>
      <c r="N30" s="139" t="s">
        <v>137</v>
      </c>
      <c r="P30" s="155" t="s">
        <v>147</v>
      </c>
      <c r="Q30" s="154"/>
    </row>
    <row r="31" spans="1:17" ht="18.95" customHeight="1" x14ac:dyDescent="0.25">
      <c r="A31" s="139"/>
      <c r="B31" s="139"/>
      <c r="C31" s="149" t="str">
        <f>B36</f>
        <v xml:space="preserve">SGT (TA) </v>
      </c>
      <c r="D31" s="139" t="s">
        <v>137</v>
      </c>
      <c r="E31" s="139"/>
      <c r="F31" s="149" t="str">
        <f>E36</f>
        <v xml:space="preserve">SGT </v>
      </c>
      <c r="G31" s="139" t="s">
        <v>137</v>
      </c>
      <c r="H31" s="139"/>
      <c r="I31" s="139"/>
      <c r="J31" s="149" t="str">
        <f>I36</f>
        <v xml:space="preserve">CC1 </v>
      </c>
      <c r="K31" s="139" t="s">
        <v>137</v>
      </c>
      <c r="L31" s="139"/>
      <c r="M31" s="149" t="str">
        <f>L36</f>
        <v xml:space="preserve">CC1 </v>
      </c>
      <c r="N31" s="139" t="s">
        <v>137</v>
      </c>
      <c r="P31" s="155" t="s">
        <v>147</v>
      </c>
      <c r="Q31" s="154"/>
    </row>
    <row r="32" spans="1:17" ht="18.95" customHeight="1" x14ac:dyDescent="0.25">
      <c r="A32" s="139"/>
      <c r="B32" s="139"/>
      <c r="C32" s="143"/>
      <c r="D32" s="139" t="s">
        <v>137</v>
      </c>
      <c r="E32" s="139"/>
      <c r="F32" s="143"/>
      <c r="G32" s="139" t="s">
        <v>137</v>
      </c>
      <c r="H32" s="139"/>
      <c r="I32" s="139"/>
      <c r="J32" s="143"/>
      <c r="K32" s="139" t="s">
        <v>137</v>
      </c>
      <c r="L32" s="139"/>
      <c r="M32" s="143"/>
      <c r="N32" s="139" t="s">
        <v>137</v>
      </c>
      <c r="P32" s="155" t="s">
        <v>147</v>
      </c>
      <c r="Q32" s="154"/>
    </row>
    <row r="33" spans="1:17" ht="18.95" customHeight="1" x14ac:dyDescent="0.25">
      <c r="A33" s="139"/>
      <c r="B33" s="139"/>
      <c r="C33" s="143"/>
      <c r="D33" s="139" t="s">
        <v>137</v>
      </c>
      <c r="E33" s="139"/>
      <c r="F33" s="143"/>
      <c r="G33" s="139" t="s">
        <v>137</v>
      </c>
      <c r="H33" s="139"/>
      <c r="I33" s="139"/>
      <c r="J33" s="143"/>
      <c r="K33" s="139" t="s">
        <v>137</v>
      </c>
      <c r="L33" s="139"/>
      <c r="M33" s="143"/>
      <c r="N33" s="139" t="s">
        <v>137</v>
      </c>
      <c r="P33" s="155" t="s">
        <v>147</v>
      </c>
      <c r="Q33" s="154"/>
    </row>
    <row r="34" spans="1:17" ht="18.95" customHeight="1" x14ac:dyDescent="0.25">
      <c r="A34" s="139"/>
      <c r="B34" s="139"/>
      <c r="C34" s="143"/>
      <c r="D34" s="139" t="s">
        <v>137</v>
      </c>
      <c r="E34" s="139"/>
      <c r="F34" s="143"/>
      <c r="G34" s="139" t="s">
        <v>137</v>
      </c>
      <c r="H34" s="139"/>
      <c r="I34" s="139"/>
      <c r="J34" s="143"/>
      <c r="K34" s="139" t="s">
        <v>137</v>
      </c>
      <c r="L34" s="139"/>
      <c r="M34" s="143"/>
      <c r="N34" s="139" t="s">
        <v>137</v>
      </c>
      <c r="P34" s="155" t="s">
        <v>147</v>
      </c>
      <c r="Q34" s="154"/>
    </row>
    <row r="35" spans="1:17" ht="18.95" customHeight="1" thickBot="1" x14ac:dyDescent="0.3">
      <c r="A35" s="139"/>
      <c r="B35" s="139"/>
      <c r="C35" s="144"/>
      <c r="D35" s="139" t="s">
        <v>137</v>
      </c>
      <c r="E35" s="139"/>
      <c r="F35" s="144"/>
      <c r="G35" s="139" t="s">
        <v>137</v>
      </c>
      <c r="H35" s="139"/>
      <c r="I35" s="139"/>
      <c r="J35" s="144"/>
      <c r="K35" s="139" t="s">
        <v>137</v>
      </c>
      <c r="L35" s="139"/>
      <c r="M35" s="144"/>
      <c r="N35" s="139" t="s">
        <v>137</v>
      </c>
      <c r="O35" s="140"/>
      <c r="P35" s="155" t="s">
        <v>147</v>
      </c>
      <c r="Q35" s="154"/>
    </row>
    <row r="36" spans="1:17" ht="18.95" customHeight="1" x14ac:dyDescent="0.25">
      <c r="A36" s="139"/>
      <c r="B36" s="177" t="str">
        <f>'Renseignements Cadres'!C7</f>
        <v xml:space="preserve">SGT (TA) </v>
      </c>
      <c r="C36" s="177"/>
      <c r="D36" s="177"/>
      <c r="E36" s="177" t="str">
        <f>'Renseignements Cadres'!C8</f>
        <v xml:space="preserve">SGT </v>
      </c>
      <c r="F36" s="177"/>
      <c r="G36" s="177"/>
      <c r="H36" s="139"/>
      <c r="I36" s="177" t="str">
        <f>'Renseignements Cadres'!C9</f>
        <v xml:space="preserve">CC1 </v>
      </c>
      <c r="J36" s="177"/>
      <c r="K36" s="177"/>
      <c r="L36" s="177" t="str">
        <f>'Renseignements Cadres'!C10</f>
        <v xml:space="preserve">CC1 </v>
      </c>
      <c r="M36" s="177"/>
      <c r="N36" s="177"/>
      <c r="P36" s="155" t="s">
        <v>147</v>
      </c>
      <c r="Q36" s="154"/>
    </row>
    <row r="37" spans="1:17" ht="18.95" customHeight="1" x14ac:dyDescent="0.25">
      <c r="A37" s="139"/>
      <c r="B37" s="177">
        <f>Calcul!B3</f>
        <v>0</v>
      </c>
      <c r="C37" s="177"/>
      <c r="D37" s="177"/>
      <c r="E37" s="177">
        <f>Calcul!B4</f>
        <v>0</v>
      </c>
      <c r="F37" s="177"/>
      <c r="G37" s="177"/>
      <c r="H37" s="139"/>
      <c r="I37" s="177">
        <f>Calcul!B5</f>
        <v>0</v>
      </c>
      <c r="J37" s="177"/>
      <c r="K37" s="177"/>
      <c r="L37" s="177">
        <f>Calcul!B6</f>
        <v>0</v>
      </c>
      <c r="M37" s="177"/>
      <c r="N37" s="177"/>
      <c r="P37" s="155" t="s">
        <v>147</v>
      </c>
      <c r="Q37" s="154"/>
    </row>
    <row r="38" spans="1:17" ht="18.95" customHeight="1" x14ac:dyDescent="0.25">
      <c r="A38" s="139"/>
      <c r="B38" s="176">
        <f>Calcul!C3</f>
        <v>0</v>
      </c>
      <c r="C38" s="177"/>
      <c r="D38" s="177"/>
      <c r="E38" s="176">
        <f>Calcul!C4</f>
        <v>0</v>
      </c>
      <c r="F38" s="177"/>
      <c r="G38" s="177"/>
      <c r="H38" s="139"/>
      <c r="I38" s="176">
        <f>Calcul!C5</f>
        <v>0</v>
      </c>
      <c r="J38" s="177"/>
      <c r="K38" s="177"/>
      <c r="L38" s="176">
        <f>Calcul!C6</f>
        <v>0</v>
      </c>
      <c r="M38" s="177"/>
      <c r="N38" s="177"/>
      <c r="P38" s="155" t="s">
        <v>147</v>
      </c>
      <c r="Q38" s="154"/>
    </row>
    <row r="39" spans="1:17" ht="18.95" customHeight="1" x14ac:dyDescent="0.25">
      <c r="A39" s="139"/>
      <c r="P39" s="155" t="s">
        <v>147</v>
      </c>
      <c r="Q39" s="154"/>
    </row>
    <row r="40" spans="1:17" ht="18.95" customHeight="1" thickBot="1" x14ac:dyDescent="0.3">
      <c r="A40" s="139"/>
      <c r="P40" s="155" t="s">
        <v>147</v>
      </c>
      <c r="Q40" s="154"/>
    </row>
    <row r="41" spans="1:17" ht="18.95" customHeight="1" thickBot="1" x14ac:dyDescent="0.3">
      <c r="A41" s="139"/>
      <c r="B41" s="139"/>
      <c r="C41" s="138" t="s">
        <v>130</v>
      </c>
      <c r="D41" s="139"/>
      <c r="E41" s="139"/>
      <c r="F41" s="138" t="s">
        <v>130</v>
      </c>
      <c r="G41" s="139"/>
      <c r="H41" s="139"/>
      <c r="I41" s="139"/>
      <c r="J41" s="138" t="s">
        <v>130</v>
      </c>
      <c r="K41" s="139"/>
      <c r="L41" s="139"/>
      <c r="M41" s="138" t="s">
        <v>130</v>
      </c>
      <c r="N41" s="139"/>
      <c r="P41" s="155" t="s">
        <v>147</v>
      </c>
      <c r="Q41" s="154"/>
    </row>
    <row r="42" spans="1:17" ht="18.95" customHeight="1" x14ac:dyDescent="0.25">
      <c r="A42" s="137"/>
      <c r="B42" s="139"/>
      <c r="C42" s="149" t="str">
        <f>B47</f>
        <v xml:space="preserve">CPL </v>
      </c>
      <c r="D42" s="139" t="s">
        <v>137</v>
      </c>
      <c r="E42" s="139"/>
      <c r="F42" s="149" t="str">
        <f>E47</f>
        <v xml:space="preserve">CCH </v>
      </c>
      <c r="G42" s="139"/>
      <c r="H42" s="139"/>
      <c r="I42" s="139"/>
      <c r="J42" s="149" t="str">
        <f>I47</f>
        <v xml:space="preserve">CPL </v>
      </c>
      <c r="K42" s="139"/>
      <c r="L42" s="139"/>
      <c r="M42" s="149" t="str">
        <f>L47</f>
        <v xml:space="preserve">CCH </v>
      </c>
      <c r="N42" s="139"/>
      <c r="P42" s="155" t="s">
        <v>147</v>
      </c>
      <c r="Q42" s="154"/>
    </row>
    <row r="43" spans="1:17" ht="18.95" customHeight="1" x14ac:dyDescent="0.25">
      <c r="A43" s="137"/>
      <c r="B43" s="139"/>
      <c r="C43" s="143"/>
      <c r="D43" s="139"/>
      <c r="E43" s="139"/>
      <c r="F43" s="143"/>
      <c r="G43" s="139"/>
      <c r="H43" s="139"/>
      <c r="I43" s="139"/>
      <c r="J43" s="143"/>
      <c r="K43" s="139"/>
      <c r="L43" s="139"/>
      <c r="M43" s="143"/>
      <c r="N43" s="139"/>
      <c r="P43" s="155" t="s">
        <v>147</v>
      </c>
      <c r="Q43" s="154"/>
    </row>
    <row r="44" spans="1:17" ht="18.95" customHeight="1" x14ac:dyDescent="0.25">
      <c r="A44" s="137"/>
      <c r="B44" s="139"/>
      <c r="C44" s="143"/>
      <c r="D44" s="139"/>
      <c r="E44" s="139"/>
      <c r="F44" s="143"/>
      <c r="G44" s="139"/>
      <c r="H44" s="139"/>
      <c r="I44" s="139"/>
      <c r="J44" s="143"/>
      <c r="K44" s="139"/>
      <c r="L44" s="139"/>
      <c r="M44" s="143"/>
      <c r="N44" s="139"/>
      <c r="P44" s="155" t="s">
        <v>147</v>
      </c>
      <c r="Q44" s="154"/>
    </row>
    <row r="45" spans="1:17" ht="18.95" customHeight="1" x14ac:dyDescent="0.25">
      <c r="A45" s="137"/>
      <c r="B45" s="139"/>
      <c r="C45" s="143"/>
      <c r="D45" s="139"/>
      <c r="E45" s="139"/>
      <c r="F45" s="143"/>
      <c r="G45" s="139"/>
      <c r="H45" s="139"/>
      <c r="I45" s="139"/>
      <c r="J45" s="143"/>
      <c r="K45" s="139"/>
      <c r="L45" s="139"/>
      <c r="M45" s="143"/>
      <c r="N45" s="139"/>
      <c r="P45" s="155" t="s">
        <v>147</v>
      </c>
      <c r="Q45" s="154"/>
    </row>
    <row r="46" spans="1:17" ht="18.95" customHeight="1" thickBot="1" x14ac:dyDescent="0.3">
      <c r="A46" s="137"/>
      <c r="B46" s="139"/>
      <c r="C46" s="144"/>
      <c r="D46" s="139"/>
      <c r="E46" s="139"/>
      <c r="F46" s="144"/>
      <c r="G46" s="139"/>
      <c r="H46" s="139"/>
      <c r="I46" s="139"/>
      <c r="J46" s="144"/>
      <c r="K46" s="139"/>
      <c r="L46" s="139"/>
      <c r="M46" s="144"/>
      <c r="N46" s="139"/>
      <c r="P46" s="155" t="s">
        <v>147</v>
      </c>
      <c r="Q46" s="154"/>
    </row>
    <row r="47" spans="1:17" ht="18.95" customHeight="1" x14ac:dyDescent="0.25">
      <c r="A47" s="137"/>
      <c r="B47" s="177" t="str">
        <f>'Renseignements Cadres'!C11</f>
        <v xml:space="preserve">CPL </v>
      </c>
      <c r="C47" s="177"/>
      <c r="D47" s="177"/>
      <c r="E47" s="177" t="str">
        <f>'Renseignements Cadres'!C12</f>
        <v xml:space="preserve">CCH </v>
      </c>
      <c r="F47" s="177"/>
      <c r="G47" s="177"/>
      <c r="H47" s="139"/>
      <c r="I47" s="177" t="str">
        <f>'Renseignements Cadres'!C13</f>
        <v xml:space="preserve">CPL </v>
      </c>
      <c r="J47" s="177"/>
      <c r="K47" s="177"/>
      <c r="L47" s="177" t="str">
        <f>'Renseignements Cadres'!C14</f>
        <v xml:space="preserve">CCH </v>
      </c>
      <c r="M47" s="177"/>
      <c r="N47" s="177"/>
      <c r="P47" s="155" t="s">
        <v>147</v>
      </c>
      <c r="Q47" s="154"/>
    </row>
    <row r="48" spans="1:17" ht="18.95" customHeight="1" x14ac:dyDescent="0.25">
      <c r="A48" s="137"/>
      <c r="B48" s="177">
        <f>Calcul!B7</f>
        <v>0</v>
      </c>
      <c r="C48" s="177"/>
      <c r="D48" s="177"/>
      <c r="E48" s="177">
        <f>Calcul!B8</f>
        <v>0</v>
      </c>
      <c r="F48" s="177"/>
      <c r="G48" s="177"/>
      <c r="H48" s="139"/>
      <c r="I48" s="177">
        <f>Calcul!B9</f>
        <v>0</v>
      </c>
      <c r="J48" s="177"/>
      <c r="K48" s="177"/>
      <c r="L48" s="177">
        <f>Calcul!B10</f>
        <v>0</v>
      </c>
      <c r="M48" s="177"/>
      <c r="N48" s="177"/>
      <c r="P48" s="155" t="s">
        <v>147</v>
      </c>
      <c r="Q48" s="154"/>
    </row>
    <row r="49" spans="2:17" ht="18.95" customHeight="1" x14ac:dyDescent="0.25">
      <c r="B49" s="176">
        <f>Calcul!C7</f>
        <v>0</v>
      </c>
      <c r="C49" s="177"/>
      <c r="D49" s="177"/>
      <c r="E49" s="176">
        <f>Calcul!C8</f>
        <v>0</v>
      </c>
      <c r="F49" s="177"/>
      <c r="G49" s="177"/>
      <c r="H49" s="139"/>
      <c r="I49" s="176">
        <f>Calcul!C9</f>
        <v>0</v>
      </c>
      <c r="J49" s="177"/>
      <c r="K49" s="177"/>
      <c r="L49" s="176">
        <f>Calcul!C10</f>
        <v>0</v>
      </c>
      <c r="M49" s="177"/>
      <c r="N49" s="177"/>
      <c r="P49" s="155" t="s">
        <v>147</v>
      </c>
      <c r="Q49" s="154"/>
    </row>
    <row r="50" spans="2:17" ht="18.95" customHeight="1" x14ac:dyDescent="0.25">
      <c r="P50" s="155" t="s">
        <v>147</v>
      </c>
      <c r="Q50" s="154"/>
    </row>
    <row r="66" spans="2:14" x14ac:dyDescent="0.25"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</row>
    <row r="67" spans="2:14" x14ac:dyDescent="0.25">
      <c r="B67" s="137"/>
      <c r="C67" s="137"/>
      <c r="D67" s="137"/>
      <c r="E67" s="137"/>
      <c r="F67" s="137"/>
      <c r="G67" s="137"/>
      <c r="H67" s="137"/>
      <c r="I67" s="137"/>
      <c r="J67" s="137"/>
      <c r="K67" s="137"/>
      <c r="L67" s="137"/>
      <c r="M67" s="137"/>
      <c r="N67" s="137"/>
    </row>
    <row r="68" spans="2:14" x14ac:dyDescent="0.25"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</row>
  </sheetData>
  <mergeCells count="39">
    <mergeCell ref="L21:N21"/>
    <mergeCell ref="L22:N22"/>
    <mergeCell ref="L23:N23"/>
    <mergeCell ref="L49:N49"/>
    <mergeCell ref="L48:N48"/>
    <mergeCell ref="L47:N47"/>
    <mergeCell ref="L38:N38"/>
    <mergeCell ref="L37:N37"/>
    <mergeCell ref="L36:N36"/>
    <mergeCell ref="I47:K47"/>
    <mergeCell ref="I48:K48"/>
    <mergeCell ref="I49:K49"/>
    <mergeCell ref="I21:K21"/>
    <mergeCell ref="I22:K22"/>
    <mergeCell ref="I23:K23"/>
    <mergeCell ref="I37:K37"/>
    <mergeCell ref="D22:F22"/>
    <mergeCell ref="B47:D47"/>
    <mergeCell ref="B48:D48"/>
    <mergeCell ref="B49:D49"/>
    <mergeCell ref="E47:G47"/>
    <mergeCell ref="E48:G48"/>
    <mergeCell ref="E49:G49"/>
    <mergeCell ref="C1:F1"/>
    <mergeCell ref="C2:F2"/>
    <mergeCell ref="J1:M1"/>
    <mergeCell ref="D23:F23"/>
    <mergeCell ref="B38:D38"/>
    <mergeCell ref="E38:G38"/>
    <mergeCell ref="I38:K38"/>
    <mergeCell ref="B37:D37"/>
    <mergeCell ref="E36:G36"/>
    <mergeCell ref="E37:G37"/>
    <mergeCell ref="I36:K36"/>
    <mergeCell ref="D21:F21"/>
    <mergeCell ref="G12:I12"/>
    <mergeCell ref="G13:I13"/>
    <mergeCell ref="G14:I14"/>
    <mergeCell ref="B36:D3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6" orientation="landscape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Calcul!$E$1:$E$8</xm:f>
          </x14:formula1>
          <xm:sqref>J1:M1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50"/>
  <sheetViews>
    <sheetView tabSelected="1" workbookViewId="0">
      <selection activeCell="C1" sqref="C1"/>
    </sheetView>
  </sheetViews>
  <sheetFormatPr baseColWidth="10" defaultRowHeight="15" x14ac:dyDescent="0.25"/>
  <cols>
    <col min="1" max="1" width="19.140625" bestFit="1" customWidth="1"/>
    <col min="6" max="6" width="15.7109375" bestFit="1" customWidth="1"/>
  </cols>
  <sheetData>
    <row r="1" spans="1:13" x14ac:dyDescent="0.25">
      <c r="A1" t="str">
        <f>'Renseignements Cadres'!A5&amp;" "&amp;'Renseignements Cadres'!B5</f>
        <v xml:space="preserve">ADJ </v>
      </c>
      <c r="B1">
        <f>'Renseignements Cadres'!D5</f>
        <v>0</v>
      </c>
      <c r="C1" s="57">
        <f>'Renseignements Cadres'!G5</f>
        <v>0</v>
      </c>
      <c r="E1" t="s">
        <v>140</v>
      </c>
      <c r="F1" s="142"/>
      <c r="J1" t="s">
        <v>147</v>
      </c>
      <c r="K1">
        <v>1</v>
      </c>
      <c r="L1">
        <f>IF(K1=0,"",SUM($K$1:K1))</f>
        <v>1</v>
      </c>
      <c r="M1" t="str">
        <f>IF(K1="","",J1&amp;L1)</f>
        <v>Image1</v>
      </c>
    </row>
    <row r="2" spans="1:13" x14ac:dyDescent="0.25">
      <c r="A2" t="str">
        <f>'Renseignements Cadres'!A6&amp;" "&amp;'Renseignements Cadres'!B6</f>
        <v xml:space="preserve">SGT </v>
      </c>
      <c r="B2">
        <f>'Renseignements Cadres'!D6</f>
        <v>0</v>
      </c>
      <c r="C2" s="57">
        <f>'Renseignements Cadres'!G6</f>
        <v>0</v>
      </c>
      <c r="E2" t="s">
        <v>146</v>
      </c>
      <c r="J2" t="s">
        <v>147</v>
      </c>
      <c r="K2">
        <v>1</v>
      </c>
      <c r="L2">
        <f>IF(K2=0,"",SUM($K$1:K2))</f>
        <v>2</v>
      </c>
      <c r="M2" t="str">
        <f t="shared" ref="M2:M31" si="0">IF(K2="","",J2&amp;L2)</f>
        <v>Image2</v>
      </c>
    </row>
    <row r="3" spans="1:13" x14ac:dyDescent="0.25">
      <c r="A3" t="str">
        <f>'Renseignements Cadres'!A7&amp;" "&amp;'Renseignements Cadres'!B7</f>
        <v xml:space="preserve">SGT (TA) </v>
      </c>
      <c r="B3">
        <f>'Renseignements Cadres'!D7</f>
        <v>0</v>
      </c>
      <c r="C3" s="57">
        <f>'Renseignements Cadres'!G7</f>
        <v>0</v>
      </c>
      <c r="E3" t="s">
        <v>141</v>
      </c>
      <c r="J3" t="s">
        <v>147</v>
      </c>
      <c r="K3">
        <v>1</v>
      </c>
      <c r="L3">
        <f>IF(K3=0,"",SUM($K$1:K3))</f>
        <v>3</v>
      </c>
      <c r="M3" t="str">
        <f t="shared" si="0"/>
        <v>Image3</v>
      </c>
    </row>
    <row r="4" spans="1:13" x14ac:dyDescent="0.25">
      <c r="A4" t="str">
        <f>'Renseignements Cadres'!A8&amp;" "&amp;'Renseignements Cadres'!B8</f>
        <v xml:space="preserve">SGT </v>
      </c>
      <c r="B4">
        <f>'Renseignements Cadres'!D8</f>
        <v>0</v>
      </c>
      <c r="C4" s="57">
        <f>'Renseignements Cadres'!G8</f>
        <v>0</v>
      </c>
      <c r="E4" t="s">
        <v>139</v>
      </c>
      <c r="J4" t="s">
        <v>147</v>
      </c>
      <c r="K4">
        <v>1</v>
      </c>
      <c r="L4">
        <f>IF(K4=0,"",SUM($K$1:K4))</f>
        <v>4</v>
      </c>
      <c r="M4" t="str">
        <f t="shared" si="0"/>
        <v>Image4</v>
      </c>
    </row>
    <row r="5" spans="1:13" x14ac:dyDescent="0.25">
      <c r="A5" t="str">
        <f>'Renseignements Cadres'!A9&amp;" "&amp;'Renseignements Cadres'!B9</f>
        <v xml:space="preserve">CC1 </v>
      </c>
      <c r="B5">
        <f>'Renseignements Cadres'!D9</f>
        <v>0</v>
      </c>
      <c r="C5" s="57">
        <f>'Renseignements Cadres'!G9</f>
        <v>0</v>
      </c>
      <c r="E5" t="s">
        <v>142</v>
      </c>
      <c r="J5" t="s">
        <v>147</v>
      </c>
      <c r="K5">
        <v>1</v>
      </c>
      <c r="L5">
        <f>IF(K5=0,"",SUM($K$1:K5))</f>
        <v>5</v>
      </c>
      <c r="M5" t="str">
        <f t="shared" si="0"/>
        <v>Image5</v>
      </c>
    </row>
    <row r="6" spans="1:13" x14ac:dyDescent="0.25">
      <c r="A6" t="str">
        <f>'Renseignements Cadres'!A10&amp;" "&amp;'Renseignements Cadres'!B10</f>
        <v xml:space="preserve">CC1 </v>
      </c>
      <c r="B6">
        <f>'Renseignements Cadres'!D10</f>
        <v>0</v>
      </c>
      <c r="C6" s="57">
        <f>'Renseignements Cadres'!G10</f>
        <v>0</v>
      </c>
      <c r="E6" t="s">
        <v>143</v>
      </c>
      <c r="J6" t="s">
        <v>147</v>
      </c>
      <c r="K6">
        <v>1</v>
      </c>
      <c r="L6">
        <f>IF(K6=0,"",SUM($K$1:K6))</f>
        <v>6</v>
      </c>
      <c r="M6" t="str">
        <f t="shared" si="0"/>
        <v>Image6</v>
      </c>
    </row>
    <row r="7" spans="1:13" x14ac:dyDescent="0.25">
      <c r="A7" t="str">
        <f>'Renseignements Cadres'!A11&amp;" "&amp;'Renseignements Cadres'!B11</f>
        <v xml:space="preserve">CPL </v>
      </c>
      <c r="B7">
        <f>'Renseignements Cadres'!D11</f>
        <v>0</v>
      </c>
      <c r="C7" s="57">
        <f>'Renseignements Cadres'!G11</f>
        <v>0</v>
      </c>
      <c r="E7" t="s">
        <v>144</v>
      </c>
      <c r="J7" t="s">
        <v>147</v>
      </c>
      <c r="K7">
        <v>1</v>
      </c>
      <c r="L7">
        <f>IF(K7=0,"",SUM($K$1:K7))</f>
        <v>7</v>
      </c>
      <c r="M7" t="str">
        <f t="shared" si="0"/>
        <v>Image7</v>
      </c>
    </row>
    <row r="8" spans="1:13" ht="17.25" x14ac:dyDescent="0.25">
      <c r="A8" t="str">
        <f>'Renseignements Cadres'!A12&amp;" "&amp;'Renseignements Cadres'!B12</f>
        <v xml:space="preserve">CCH </v>
      </c>
      <c r="B8">
        <f>'Renseignements Cadres'!D12</f>
        <v>0</v>
      </c>
      <c r="C8" s="57">
        <f>'Renseignements Cadres'!G12</f>
        <v>0</v>
      </c>
      <c r="E8" t="s">
        <v>145</v>
      </c>
      <c r="J8" t="s">
        <v>147</v>
      </c>
      <c r="K8">
        <v>1</v>
      </c>
      <c r="L8">
        <f>IF(K8=0,"",SUM($K$1:K8))</f>
        <v>8</v>
      </c>
      <c r="M8" t="str">
        <f t="shared" si="0"/>
        <v>Image8</v>
      </c>
    </row>
    <row r="9" spans="1:13" x14ac:dyDescent="0.25">
      <c r="A9" t="str">
        <f>'Renseignements Cadres'!A13&amp;" "&amp;'Renseignements Cadres'!B13</f>
        <v xml:space="preserve">CPL </v>
      </c>
      <c r="B9">
        <f>'Renseignements Cadres'!D13</f>
        <v>0</v>
      </c>
      <c r="C9" s="57">
        <f>'Renseignements Cadres'!G13</f>
        <v>0</v>
      </c>
      <c r="J9" t="s">
        <v>147</v>
      </c>
      <c r="K9">
        <v>1</v>
      </c>
      <c r="L9">
        <f>IF(K9=0,"",SUM($K$1:K9))</f>
        <v>9</v>
      </c>
      <c r="M9" t="str">
        <f t="shared" si="0"/>
        <v>Image9</v>
      </c>
    </row>
    <row r="10" spans="1:13" x14ac:dyDescent="0.25">
      <c r="A10" t="str">
        <f>'Renseignements Cadres'!A14&amp;" "&amp;'Renseignements Cadres'!B14</f>
        <v xml:space="preserve">CCH </v>
      </c>
      <c r="B10">
        <f>'Renseignements Cadres'!D14</f>
        <v>0</v>
      </c>
      <c r="C10" s="57">
        <f>'Renseignements Cadres'!G14</f>
        <v>0</v>
      </c>
      <c r="J10" t="s">
        <v>147</v>
      </c>
      <c r="K10">
        <v>1</v>
      </c>
      <c r="L10">
        <f>IF(K10=0,"",SUM($K$1:K10))</f>
        <v>10</v>
      </c>
      <c r="M10" t="str">
        <f t="shared" si="0"/>
        <v>Image10</v>
      </c>
    </row>
    <row r="11" spans="1:13" x14ac:dyDescent="0.25">
      <c r="A11" t="str">
        <f>'Renseignements Cadres'!A15&amp;" "&amp;'Renseignements Cadres'!B15</f>
        <v xml:space="preserve">CPL </v>
      </c>
      <c r="B11">
        <f>'Renseignements Cadres'!D15</f>
        <v>0</v>
      </c>
      <c r="C11" s="57">
        <f>'Renseignements Cadres'!G15</f>
        <v>0</v>
      </c>
      <c r="J11" t="s">
        <v>147</v>
      </c>
      <c r="K11">
        <v>1</v>
      </c>
      <c r="L11">
        <f>IF(K11=0,"",SUM($K$1:K11))</f>
        <v>11</v>
      </c>
      <c r="M11" t="str">
        <f t="shared" si="0"/>
        <v>Image11</v>
      </c>
    </row>
    <row r="12" spans="1:13" x14ac:dyDescent="0.25">
      <c r="A12" t="str">
        <f>'Renseignements Cadres'!A16&amp;" "&amp;'Renseignements Cadres'!B16</f>
        <v xml:space="preserve">CCH </v>
      </c>
      <c r="B12">
        <f>'Renseignements Cadres'!D16</f>
        <v>0</v>
      </c>
      <c r="C12" s="57">
        <f>'Renseignements Cadres'!G16</f>
        <v>0</v>
      </c>
      <c r="J12" t="s">
        <v>147</v>
      </c>
      <c r="K12">
        <v>1</v>
      </c>
      <c r="L12">
        <f>IF(K12=0,"",SUM($K$1:K12))</f>
        <v>12</v>
      </c>
      <c r="M12" t="str">
        <f t="shared" si="0"/>
        <v>Image12</v>
      </c>
    </row>
    <row r="13" spans="1:13" x14ac:dyDescent="0.25">
      <c r="J13" t="s">
        <v>147</v>
      </c>
      <c r="L13" t="str">
        <f>IF(K13=0,"",SUM($K$1:K13))</f>
        <v/>
      </c>
      <c r="M13" t="str">
        <f t="shared" si="0"/>
        <v/>
      </c>
    </row>
    <row r="14" spans="1:13" x14ac:dyDescent="0.25">
      <c r="J14" t="s">
        <v>147</v>
      </c>
      <c r="L14" t="str">
        <f>IF(K14=0,"",SUM($K$1:K14))</f>
        <v/>
      </c>
      <c r="M14" t="str">
        <f t="shared" si="0"/>
        <v/>
      </c>
    </row>
    <row r="15" spans="1:13" x14ac:dyDescent="0.25">
      <c r="J15" t="s">
        <v>147</v>
      </c>
      <c r="L15" t="str">
        <f>IF(K15=0,"",SUM($K$1:K15))</f>
        <v/>
      </c>
      <c r="M15" t="str">
        <f t="shared" si="0"/>
        <v/>
      </c>
    </row>
    <row r="16" spans="1:13" x14ac:dyDescent="0.25">
      <c r="J16" t="s">
        <v>147</v>
      </c>
      <c r="L16" t="str">
        <f>IF(K16=0,"",SUM($K$1:K16))</f>
        <v/>
      </c>
      <c r="M16" t="str">
        <f t="shared" si="0"/>
        <v/>
      </c>
    </row>
    <row r="17" spans="10:13" x14ac:dyDescent="0.25">
      <c r="J17" t="s">
        <v>147</v>
      </c>
      <c r="L17" t="str">
        <f>IF(K17=0,"",SUM($K$1:K17))</f>
        <v/>
      </c>
      <c r="M17" t="str">
        <f t="shared" si="0"/>
        <v/>
      </c>
    </row>
    <row r="18" spans="10:13" x14ac:dyDescent="0.25">
      <c r="J18" t="s">
        <v>147</v>
      </c>
      <c r="L18" t="str">
        <f>IF(K18=0,"",SUM($K$1:K18))</f>
        <v/>
      </c>
      <c r="M18" t="str">
        <f t="shared" si="0"/>
        <v/>
      </c>
    </row>
    <row r="19" spans="10:13" x14ac:dyDescent="0.25">
      <c r="J19" t="s">
        <v>147</v>
      </c>
      <c r="L19" t="str">
        <f>IF(K19=0,"",SUM($K$1:K19))</f>
        <v/>
      </c>
      <c r="M19" t="str">
        <f t="shared" si="0"/>
        <v/>
      </c>
    </row>
    <row r="20" spans="10:13" x14ac:dyDescent="0.25">
      <c r="J20" t="s">
        <v>147</v>
      </c>
      <c r="L20" t="str">
        <f>IF(K20=0,"",SUM($K$1:K20))</f>
        <v/>
      </c>
      <c r="M20" t="str">
        <f t="shared" si="0"/>
        <v/>
      </c>
    </row>
    <row r="21" spans="10:13" x14ac:dyDescent="0.25">
      <c r="J21" t="s">
        <v>147</v>
      </c>
      <c r="L21" t="str">
        <f>IF(K21=0,"",SUM($K$1:K21))</f>
        <v/>
      </c>
      <c r="M21" t="str">
        <f t="shared" si="0"/>
        <v/>
      </c>
    </row>
    <row r="22" spans="10:13" x14ac:dyDescent="0.25">
      <c r="J22" t="s">
        <v>147</v>
      </c>
      <c r="L22" t="str">
        <f>IF(K22=0,"",SUM($K$1:K22))</f>
        <v/>
      </c>
      <c r="M22" t="str">
        <f t="shared" si="0"/>
        <v/>
      </c>
    </row>
    <row r="23" spans="10:13" x14ac:dyDescent="0.25">
      <c r="J23" t="s">
        <v>147</v>
      </c>
      <c r="L23" t="str">
        <f>IF(K23=0,"",SUM($K$1:K23))</f>
        <v/>
      </c>
      <c r="M23" t="str">
        <f t="shared" si="0"/>
        <v/>
      </c>
    </row>
    <row r="24" spans="10:13" x14ac:dyDescent="0.25">
      <c r="J24" t="s">
        <v>147</v>
      </c>
      <c r="L24" t="str">
        <f>IF(K24=0,"",SUM($K$1:K24))</f>
        <v/>
      </c>
      <c r="M24" t="str">
        <f t="shared" si="0"/>
        <v/>
      </c>
    </row>
    <row r="25" spans="10:13" x14ac:dyDescent="0.25">
      <c r="J25" t="s">
        <v>147</v>
      </c>
      <c r="L25" t="str">
        <f>IF(K25=0,"",SUM($K$1:K25))</f>
        <v/>
      </c>
      <c r="M25" t="str">
        <f t="shared" si="0"/>
        <v/>
      </c>
    </row>
    <row r="26" spans="10:13" x14ac:dyDescent="0.25">
      <c r="J26" t="s">
        <v>147</v>
      </c>
      <c r="L26" t="str">
        <f>IF(K26=0,"",SUM($K$1:K26))</f>
        <v/>
      </c>
      <c r="M26" t="str">
        <f t="shared" si="0"/>
        <v/>
      </c>
    </row>
    <row r="27" spans="10:13" x14ac:dyDescent="0.25">
      <c r="J27" t="s">
        <v>147</v>
      </c>
      <c r="L27" t="str">
        <f>IF(K27=0,"",SUM($K$1:K27))</f>
        <v/>
      </c>
      <c r="M27" t="str">
        <f t="shared" si="0"/>
        <v/>
      </c>
    </row>
    <row r="28" spans="10:13" x14ac:dyDescent="0.25">
      <c r="J28" t="s">
        <v>147</v>
      </c>
      <c r="L28" t="str">
        <f>IF(K28=0,"",SUM($K$1:K28))</f>
        <v/>
      </c>
      <c r="M28" t="str">
        <f t="shared" si="0"/>
        <v/>
      </c>
    </row>
    <row r="29" spans="10:13" x14ac:dyDescent="0.25">
      <c r="J29" t="s">
        <v>147</v>
      </c>
      <c r="L29" t="str">
        <f>IF(K29=0,"",SUM($K$1:K29))</f>
        <v/>
      </c>
      <c r="M29" t="str">
        <f t="shared" si="0"/>
        <v/>
      </c>
    </row>
    <row r="30" spans="10:13" x14ac:dyDescent="0.25">
      <c r="J30" t="s">
        <v>147</v>
      </c>
      <c r="L30" t="str">
        <f>IF(K30=0,"",SUM($K$1:K30))</f>
        <v/>
      </c>
      <c r="M30" t="str">
        <f t="shared" si="0"/>
        <v/>
      </c>
    </row>
    <row r="31" spans="10:13" x14ac:dyDescent="0.25">
      <c r="J31" t="s">
        <v>147</v>
      </c>
      <c r="L31" t="str">
        <f>IF(K31=0,"",SUM($K$1:K31))</f>
        <v/>
      </c>
      <c r="M31" t="str">
        <f t="shared" si="0"/>
        <v/>
      </c>
    </row>
    <row r="50" spans="1:1" x14ac:dyDescent="0.25">
      <c r="A50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Renseignements Cadres</vt:lpstr>
      <vt:lpstr>Renseignements EVI</vt:lpstr>
      <vt:lpstr>Trombinoscope Cadre</vt:lpstr>
      <vt:lpstr>Trombinoscope Section</vt:lpstr>
      <vt:lpstr>Calcul</vt:lpstr>
      <vt:lpstr>gtgt</vt:lpstr>
      <vt:lpstr>jyjyj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DELACOTTE Romain SCH</dc:creator>
  <cp:lastModifiedBy>DELACOTTE Romain SCH</cp:lastModifiedBy>
  <cp:lastPrinted>2021-04-03T18:12:52Z</cp:lastPrinted>
  <dcterms:created xsi:type="dcterms:W3CDTF">2021-02-17T13:52:21Z</dcterms:created>
  <dcterms:modified xsi:type="dcterms:W3CDTF">2021-04-04T07:59:26Z</dcterms:modified>
</cp:coreProperties>
</file>