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7871E6B-4B74-428A-816D-A172C6A63A06}" xr6:coauthVersionLast="47" xr6:coauthVersionMax="47" xr10:uidLastSave="{00000000-0000-0000-0000-000000000000}"/>
  <bookViews>
    <workbookView xWindow="28680" yWindow="-120" windowWidth="29040" windowHeight="15840" xr2:uid="{5BEC3BBD-5C38-4486-AFC5-9647C4CBF9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1" l="1"/>
  <c r="K14" i="1"/>
  <c r="K13" i="1"/>
  <c r="K12" i="1"/>
  <c r="K11" i="1"/>
  <c r="D15" i="1"/>
  <c r="E15" i="1" s="1"/>
  <c r="D11" i="1"/>
  <c r="E11" i="1" s="1"/>
  <c r="D12" i="1"/>
  <c r="E12" i="1" s="1"/>
  <c r="D13" i="1"/>
  <c r="E13" i="1" s="1"/>
  <c r="D14" i="1"/>
  <c r="E14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2" i="1"/>
  <c r="E2" i="1" s="1"/>
</calcChain>
</file>

<file path=xl/sharedStrings.xml><?xml version="1.0" encoding="utf-8"?>
<sst xmlns="http://schemas.openxmlformats.org/spreadsheetml/2006/main" count="48" uniqueCount="20">
  <si>
    <t>Designation</t>
  </si>
  <si>
    <t xml:space="preserve">Efferalgan sirop </t>
  </si>
  <si>
    <t xml:space="preserve">Prix </t>
  </si>
  <si>
    <t>Total Q</t>
  </si>
  <si>
    <t>Quant</t>
  </si>
  <si>
    <t>total de A4 et A3</t>
  </si>
  <si>
    <t>total de A3 et A2</t>
  </si>
  <si>
    <t>total de A5 et A4</t>
  </si>
  <si>
    <t>total de A6 et A5</t>
  </si>
  <si>
    <t>total de A7 et A6</t>
  </si>
  <si>
    <t>total de A8 et A7</t>
  </si>
  <si>
    <t>total de A9 et A8</t>
  </si>
  <si>
    <t>total de A10 et A9</t>
  </si>
  <si>
    <t>Toutal de  A10:A2</t>
  </si>
  <si>
    <t>AUGMENTIN Nourrisson 100 mg/12,5 mg</t>
  </si>
  <si>
    <t>DOLIPRANE 1000 mg</t>
  </si>
  <si>
    <t>PROFENID 100 mg suppo</t>
  </si>
  <si>
    <t>Meme comme ça acceptable</t>
  </si>
  <si>
    <t>total de A13 et A12</t>
  </si>
  <si>
    <t>total de A14 et A13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</si>
</sst>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Font="1"/>
    <xf numFmtId="0" fontId="1" fillId="0" borderId="0" xfId="0" applyFont="1"/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45">
    <dxf>
      <fill>
        <patternFill>
          <bgColor theme="2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1114426</xdr:colOff>
      <xdr:row>2</xdr:row>
      <xdr:rowOff>104775</xdr:rowOff>
    </xdr:from>
    <xdr:to>
      <xdr:col>7</xdr:col>
      <xdr:colOff>1</xdr:colOff>
      <xdr:row>7</xdr:row>
      <xdr:rowOff>57150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D05F5556-22DC-7245-D766-DC0AFFBE01E3}"/>
            </a:ext>
          </a:extLst>
        </xdr:cNvPr>
        <xdr:cNvSpPr/>
      </xdr:nvSpPr>
      <xdr:spPr>
        <a:xfrm>
          <a:off x="5962651" y="485775"/>
          <a:ext cx="1314450" cy="904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/>
            <a:t>L'objecti</a:t>
          </a:r>
          <a:r>
            <a:rPr lang="en-US" sz="2000"/>
            <a:t>f</a:t>
          </a:r>
          <a:endParaRPr lang="en-US" sz="1100"/>
        </a:p>
      </xdr:txBody>
    </xdr:sp>
    <xdr:clientData/>
  </xdr:twoCellAnchor>
  <xdr:twoCellAnchor>
    <xdr:from>
      <xdr:col>5</xdr:col>
      <xdr:colOff>676275</xdr:colOff>
      <xdr:row>9</xdr:row>
      <xdr:rowOff>47625</xdr:rowOff>
    </xdr:from>
    <xdr:to>
      <xdr:col>5</xdr:col>
      <xdr:colOff>676275</xdr:colOff>
      <xdr:row>14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1B7309C-1463-8477-DA5C-9ED85742412D}"/>
            </a:ext>
          </a:extLst>
        </xdr:cNvPr>
        <xdr:cNvCxnSpPr/>
      </xdr:nvCxnSpPr>
      <xdr:spPr>
        <a:xfrm>
          <a:off x="5524500" y="2190750"/>
          <a:ext cx="0" cy="1304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17</xdr:row>
      <xdr:rowOff>123826</xdr:rowOff>
    </xdr:from>
    <xdr:to>
      <xdr:col>13</xdr:col>
      <xdr:colOff>2333625</xdr:colOff>
      <xdr:row>20</xdr:row>
      <xdr:rowOff>85726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0F493E9-5EFA-DD24-8CD4-43C5C218F1B8}"/>
            </a:ext>
          </a:extLst>
        </xdr:cNvPr>
        <xdr:cNvSpPr/>
      </xdr:nvSpPr>
      <xdr:spPr>
        <a:xfrm>
          <a:off x="8896350" y="3743326"/>
          <a:ext cx="580072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/>
            <a:t> En colonne "L " ou "M"  l'affichage seulement le total des quantitées des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728CD-5C9C-43A8-9FF0-E5FE50BDB75E}">
  <dimension ref="A1:N15"/>
  <sheetViews>
    <sheetView tabSelected="1" workbookViewId="0">
      <selection activeCell="F13" sqref="F13"/>
    </sheetView>
  </sheetViews>
  <sheetFormatPr baseColWidth="10" defaultRowHeight="15" x14ac:dyDescent="0.25"/>
  <cols>
    <col min="1" max="1" width="27" style="2" bestFit="1" customWidth="1"/>
    <col min="2" max="5" width="11.42578125" style="2"/>
    <col min="6" max="6" width="25" style="2" bestFit="1" customWidth="1"/>
    <col min="7" max="7" width="11.42578125" style="2"/>
    <col min="8" max="8" width="19.140625" style="2" customWidth="1"/>
    <col min="9" max="13" width="11.42578125" style="2"/>
    <col min="14" max="14" width="85.5703125" style="2" bestFit="1" customWidth="1"/>
    <col min="15" max="16384" width="11.42578125" style="2"/>
  </cols>
  <sheetData>
    <row r="1" spans="1:14" ht="45" x14ac:dyDescent="0.25">
      <c r="A1" s="1" t="s">
        <v>0</v>
      </c>
      <c r="B1" s="1" t="s">
        <v>4</v>
      </c>
      <c r="C1" s="1" t="s">
        <v>2</v>
      </c>
      <c r="D1" s="1"/>
      <c r="E1" s="1" t="s">
        <v>3</v>
      </c>
      <c r="H1" s="1" t="s">
        <v>0</v>
      </c>
      <c r="I1" s="1" t="s">
        <v>4</v>
      </c>
      <c r="J1" s="1" t="s">
        <v>2</v>
      </c>
      <c r="K1" s="1"/>
      <c r="L1" s="1" t="s">
        <v>3</v>
      </c>
      <c r="M1" s="4" t="s">
        <v>17</v>
      </c>
    </row>
    <row r="2" spans="1:14" x14ac:dyDescent="0.25">
      <c r="A2" s="2" t="s">
        <v>1</v>
      </c>
      <c r="B2" s="2">
        <v>3</v>
      </c>
      <c r="C2" s="2">
        <v>1.38</v>
      </c>
      <c r="D2" s="2">
        <f>IF(AND(A3=A2,C3=C2,C2&gt;0),1,0)</f>
        <v>1</v>
      </c>
      <c r="E2" s="3">
        <f>IF(D2=1,SUM(B2:B3),B2)</f>
        <v>4</v>
      </c>
      <c r="F2" s="2" t="s">
        <v>6</v>
      </c>
      <c r="G2" s="3"/>
      <c r="H2" s="2" t="s">
        <v>1</v>
      </c>
      <c r="I2" s="2">
        <v>3</v>
      </c>
      <c r="J2" s="2">
        <v>1.38</v>
      </c>
      <c r="K2" s="2">
        <v>1</v>
      </c>
      <c r="L2" s="3">
        <v>120</v>
      </c>
      <c r="M2" s="3">
        <v>120</v>
      </c>
      <c r="N2" s="2" t="s">
        <v>13</v>
      </c>
    </row>
    <row r="3" spans="1:14" x14ac:dyDescent="0.25">
      <c r="A3" s="2" t="s">
        <v>1</v>
      </c>
      <c r="B3" s="2">
        <v>1</v>
      </c>
      <c r="C3" s="2">
        <v>1.38</v>
      </c>
      <c r="D3" s="2">
        <f t="shared" ref="D3:D15" si="0">IF(AND(A4=A3,C4=C3,C3&gt;0),1,0)</f>
        <v>1</v>
      </c>
      <c r="E3" s="3">
        <f t="shared" ref="E3:E15" si="1">IF(D3=1,SUM(B3:B4),B3)</f>
        <v>5</v>
      </c>
      <c r="F3" s="2" t="s">
        <v>5</v>
      </c>
      <c r="H3" s="2" t="s">
        <v>1</v>
      </c>
      <c r="I3" s="2">
        <v>1</v>
      </c>
      <c r="J3" s="2">
        <v>1.38</v>
      </c>
      <c r="K3" s="2">
        <v>1</v>
      </c>
      <c r="L3" s="3"/>
      <c r="M3" s="3">
        <v>120</v>
      </c>
    </row>
    <row r="4" spans="1:14" x14ac:dyDescent="0.25">
      <c r="A4" s="2" t="s">
        <v>1</v>
      </c>
      <c r="B4" s="2">
        <v>4</v>
      </c>
      <c r="C4" s="2">
        <v>1.38</v>
      </c>
      <c r="D4" s="2">
        <f t="shared" si="0"/>
        <v>1</v>
      </c>
      <c r="E4" s="3">
        <f t="shared" si="1"/>
        <v>5</v>
      </c>
      <c r="F4" s="2" t="s">
        <v>7</v>
      </c>
      <c r="H4" s="2" t="s">
        <v>1</v>
      </c>
      <c r="I4" s="2">
        <v>4</v>
      </c>
      <c r="J4" s="2">
        <v>1.38</v>
      </c>
      <c r="K4" s="2">
        <v>1</v>
      </c>
      <c r="L4" s="3"/>
      <c r="M4" s="3">
        <v>120</v>
      </c>
    </row>
    <row r="5" spans="1:14" x14ac:dyDescent="0.25">
      <c r="A5" s="2" t="s">
        <v>1</v>
      </c>
      <c r="B5" s="2">
        <v>1</v>
      </c>
      <c r="C5" s="2">
        <v>1.38</v>
      </c>
      <c r="D5" s="2">
        <f t="shared" si="0"/>
        <v>1</v>
      </c>
      <c r="E5" s="3">
        <f t="shared" si="1"/>
        <v>2</v>
      </c>
      <c r="F5" s="2" t="s">
        <v>8</v>
      </c>
      <c r="H5" s="2" t="s">
        <v>1</v>
      </c>
      <c r="I5" s="2">
        <v>1</v>
      </c>
      <c r="J5" s="2">
        <v>1.38</v>
      </c>
      <c r="K5" s="2">
        <v>1</v>
      </c>
      <c r="L5" s="3"/>
      <c r="M5" s="3">
        <v>120</v>
      </c>
    </row>
    <row r="6" spans="1:14" x14ac:dyDescent="0.25">
      <c r="A6" s="2" t="s">
        <v>1</v>
      </c>
      <c r="B6" s="2">
        <v>1</v>
      </c>
      <c r="C6" s="2">
        <v>1.38</v>
      </c>
      <c r="D6" s="2">
        <f t="shared" si="0"/>
        <v>1</v>
      </c>
      <c r="E6" s="3">
        <f t="shared" si="1"/>
        <v>2</v>
      </c>
      <c r="F6" s="2" t="s">
        <v>9</v>
      </c>
      <c r="H6" s="2" t="s">
        <v>1</v>
      </c>
      <c r="I6" s="2">
        <v>1</v>
      </c>
      <c r="J6" s="2">
        <v>1.38</v>
      </c>
      <c r="K6" s="2">
        <v>1</v>
      </c>
      <c r="L6" s="3"/>
      <c r="M6" s="3">
        <v>120</v>
      </c>
    </row>
    <row r="7" spans="1:14" x14ac:dyDescent="0.25">
      <c r="A7" s="2" t="s">
        <v>1</v>
      </c>
      <c r="B7" s="2">
        <v>1</v>
      </c>
      <c r="C7" s="2">
        <v>1.38</v>
      </c>
      <c r="D7" s="2">
        <f t="shared" si="0"/>
        <v>1</v>
      </c>
      <c r="E7" s="3">
        <f t="shared" si="1"/>
        <v>2</v>
      </c>
      <c r="F7" s="2" t="s">
        <v>10</v>
      </c>
      <c r="H7" s="2" t="s">
        <v>1</v>
      </c>
      <c r="I7" s="2">
        <v>1</v>
      </c>
      <c r="J7" s="2">
        <v>1.38</v>
      </c>
      <c r="K7" s="2">
        <v>1</v>
      </c>
      <c r="L7" s="3"/>
      <c r="M7" s="3">
        <v>120</v>
      </c>
    </row>
    <row r="8" spans="1:14" x14ac:dyDescent="0.25">
      <c r="A8" s="2" t="s">
        <v>1</v>
      </c>
      <c r="B8" s="2">
        <v>1</v>
      </c>
      <c r="C8" s="2">
        <v>1.38</v>
      </c>
      <c r="D8" s="2">
        <f t="shared" si="0"/>
        <v>1</v>
      </c>
      <c r="E8" s="3">
        <f t="shared" si="1"/>
        <v>21</v>
      </c>
      <c r="F8" s="2" t="s">
        <v>11</v>
      </c>
      <c r="H8" s="2" t="s">
        <v>1</v>
      </c>
      <c r="I8" s="2">
        <v>1</v>
      </c>
      <c r="J8" s="2">
        <v>1.38</v>
      </c>
      <c r="K8" s="2">
        <v>1</v>
      </c>
      <c r="L8" s="3"/>
      <c r="M8" s="3">
        <v>120</v>
      </c>
    </row>
    <row r="9" spans="1:14" x14ac:dyDescent="0.25">
      <c r="A9" s="2" t="s">
        <v>1</v>
      </c>
      <c r="B9" s="2">
        <v>20</v>
      </c>
      <c r="C9" s="2">
        <v>1.38</v>
      </c>
      <c r="D9" s="2">
        <f t="shared" si="0"/>
        <v>1</v>
      </c>
      <c r="E9" s="3">
        <f t="shared" si="1"/>
        <v>108</v>
      </c>
      <c r="F9" s="2" t="s">
        <v>12</v>
      </c>
      <c r="H9" s="2" t="s">
        <v>1</v>
      </c>
      <c r="I9" s="2">
        <v>20</v>
      </c>
      <c r="J9" s="2">
        <v>1.38</v>
      </c>
      <c r="K9" s="2">
        <v>1</v>
      </c>
      <c r="L9" s="3"/>
      <c r="M9" s="3">
        <v>120</v>
      </c>
    </row>
    <row r="10" spans="1:14" x14ac:dyDescent="0.25">
      <c r="A10" s="2" t="s">
        <v>1</v>
      </c>
      <c r="B10" s="2">
        <v>88</v>
      </c>
      <c r="C10" s="2">
        <v>1.38</v>
      </c>
      <c r="D10" s="2">
        <f t="shared" si="0"/>
        <v>0</v>
      </c>
      <c r="E10" s="3">
        <f t="shared" si="1"/>
        <v>88</v>
      </c>
      <c r="H10" s="2" t="s">
        <v>1</v>
      </c>
      <c r="I10" s="2">
        <v>88</v>
      </c>
      <c r="J10" s="2">
        <v>1.38</v>
      </c>
      <c r="K10" s="2">
        <v>0</v>
      </c>
      <c r="L10" s="3">
        <v>88</v>
      </c>
      <c r="M10" s="3">
        <v>120</v>
      </c>
    </row>
    <row r="11" spans="1:14" x14ac:dyDescent="0.25">
      <c r="A11" s="2" t="s">
        <v>14</v>
      </c>
      <c r="B11" s="2">
        <v>90</v>
      </c>
      <c r="C11" s="2">
        <v>2.92</v>
      </c>
      <c r="D11" s="2">
        <f t="shared" si="0"/>
        <v>0</v>
      </c>
      <c r="E11" s="3">
        <f t="shared" si="1"/>
        <v>90</v>
      </c>
      <c r="H11" s="2" t="s">
        <v>14</v>
      </c>
      <c r="I11" s="2">
        <v>90</v>
      </c>
      <c r="J11" s="2">
        <v>2.92</v>
      </c>
      <c r="K11" s="2">
        <f t="shared" ref="K11:K15" si="2">IF(AND(H12=H11,J12=J11,J11&gt;0),1,0)</f>
        <v>0</v>
      </c>
      <c r="L11" s="3"/>
      <c r="M11" s="3"/>
    </row>
    <row r="12" spans="1:14" x14ac:dyDescent="0.25">
      <c r="A12" s="2" t="s">
        <v>15</v>
      </c>
      <c r="B12" s="2">
        <v>23</v>
      </c>
      <c r="C12" s="2">
        <v>1.1599999999999999</v>
      </c>
      <c r="D12" s="2">
        <f t="shared" si="0"/>
        <v>1</v>
      </c>
      <c r="E12" s="3">
        <f t="shared" si="1"/>
        <v>164</v>
      </c>
      <c r="F12" s="2" t="s">
        <v>18</v>
      </c>
      <c r="H12" s="2" t="s">
        <v>15</v>
      </c>
      <c r="I12" s="2">
        <v>23</v>
      </c>
      <c r="J12" s="2">
        <v>1.1599999999999999</v>
      </c>
      <c r="K12" s="2">
        <f t="shared" si="2"/>
        <v>1</v>
      </c>
      <c r="L12" s="3">
        <v>221</v>
      </c>
      <c r="M12" s="3">
        <v>221</v>
      </c>
    </row>
    <row r="13" spans="1:14" x14ac:dyDescent="0.25">
      <c r="A13" s="2" t="s">
        <v>15</v>
      </c>
      <c r="B13" s="2">
        <v>141</v>
      </c>
      <c r="C13" s="2">
        <v>1.1599999999999999</v>
      </c>
      <c r="D13" s="2">
        <f t="shared" si="0"/>
        <v>1</v>
      </c>
      <c r="E13" s="3">
        <f t="shared" si="1"/>
        <v>198</v>
      </c>
      <c r="F13" s="2" t="s">
        <v>19</v>
      </c>
      <c r="H13" s="2" t="s">
        <v>15</v>
      </c>
      <c r="I13" s="2">
        <v>141</v>
      </c>
      <c r="J13" s="2">
        <v>1.1599999999999999</v>
      </c>
      <c r="K13" s="2">
        <f t="shared" si="2"/>
        <v>1</v>
      </c>
      <c r="L13" s="3"/>
      <c r="M13" s="3">
        <v>221</v>
      </c>
    </row>
    <row r="14" spans="1:14" x14ac:dyDescent="0.25">
      <c r="A14" s="2" t="s">
        <v>15</v>
      </c>
      <c r="B14" s="2">
        <v>57</v>
      </c>
      <c r="C14" s="2">
        <v>1.1599999999999999</v>
      </c>
      <c r="D14" s="2">
        <f t="shared" si="0"/>
        <v>0</v>
      </c>
      <c r="E14" s="3">
        <f t="shared" si="1"/>
        <v>57</v>
      </c>
      <c r="H14" s="2" t="s">
        <v>15</v>
      </c>
      <c r="I14" s="2">
        <v>57</v>
      </c>
      <c r="J14" s="2">
        <v>1.1599999999999999</v>
      </c>
      <c r="K14" s="2">
        <f t="shared" si="2"/>
        <v>0</v>
      </c>
      <c r="L14" s="3"/>
      <c r="M14" s="3">
        <v>221</v>
      </c>
    </row>
    <row r="15" spans="1:14" x14ac:dyDescent="0.25">
      <c r="A15" s="2" t="s">
        <v>16</v>
      </c>
      <c r="B15" s="2">
        <v>60</v>
      </c>
      <c r="C15" s="2">
        <v>2.71</v>
      </c>
      <c r="D15" s="2">
        <f t="shared" si="0"/>
        <v>0</v>
      </c>
      <c r="E15" s="3">
        <f t="shared" si="1"/>
        <v>60</v>
      </c>
      <c r="H15" s="2" t="s">
        <v>16</v>
      </c>
      <c r="I15" s="2">
        <v>60</v>
      </c>
      <c r="J15" s="2">
        <v>2.71</v>
      </c>
      <c r="K15" s="2">
        <f t="shared" si="2"/>
        <v>0</v>
      </c>
      <c r="L15" s="3"/>
      <c r="M15" s="3"/>
    </row>
  </sheetData>
  <conditionalFormatting sqref="C2:C15">
    <cfRule type="expression" dxfId="44" priority="46">
      <formula>$A2="Designation"</formula>
    </cfRule>
  </conditionalFormatting>
  <conditionalFormatting sqref="C2:C15">
    <cfRule type="duplicateValues" dxfId="43" priority="45"/>
  </conditionalFormatting>
  <conditionalFormatting sqref="C2:C15">
    <cfRule type="cellIs" dxfId="42" priority="43" operator="equal">
      <formula>0</formula>
    </cfRule>
  </conditionalFormatting>
  <conditionalFormatting sqref="C2:C15">
    <cfRule type="expression" dxfId="41" priority="42">
      <formula>C2=""</formula>
    </cfRule>
  </conditionalFormatting>
  <conditionalFormatting sqref="C2:C15">
    <cfRule type="cellIs" dxfId="40" priority="41" operator="equal">
      <formula>C2=0</formula>
    </cfRule>
  </conditionalFormatting>
  <conditionalFormatting sqref="C2:C15">
    <cfRule type="expression" dxfId="39" priority="44">
      <formula>$C2="P.U.HT"</formula>
    </cfRule>
  </conditionalFormatting>
  <conditionalFormatting sqref="A2:A15">
    <cfRule type="expression" dxfId="38" priority="38">
      <formula>$A2="#N/A"</formula>
    </cfRule>
    <cfRule type="duplicateValues" dxfId="37" priority="40"/>
  </conditionalFormatting>
  <conditionalFormatting sqref="A2:A15">
    <cfRule type="expression" dxfId="36" priority="39">
      <formula>$A2="Designation"</formula>
    </cfRule>
  </conditionalFormatting>
  <conditionalFormatting sqref="A2:A15">
    <cfRule type="expression" dxfId="35" priority="37">
      <formula>A2=""</formula>
    </cfRule>
  </conditionalFormatting>
  <conditionalFormatting sqref="A2:A15">
    <cfRule type="cellIs" dxfId="34" priority="35" operator="equal">
      <formula>"SEL REHYDRATATION  PDRE"</formula>
    </cfRule>
  </conditionalFormatting>
  <conditionalFormatting sqref="E2:E15">
    <cfRule type="expression" dxfId="33" priority="34">
      <formula>$D2=1</formula>
    </cfRule>
  </conditionalFormatting>
  <conditionalFormatting sqref="L10:M10">
    <cfRule type="expression" dxfId="32" priority="33">
      <formula>$F10=1</formula>
    </cfRule>
  </conditionalFormatting>
  <conditionalFormatting sqref="E2:E15">
    <cfRule type="expression" dxfId="31" priority="32">
      <formula>E2=""</formula>
    </cfRule>
  </conditionalFormatting>
  <conditionalFormatting sqref="G2">
    <cfRule type="expression" dxfId="30" priority="31">
      <formula>$D2=1</formula>
    </cfRule>
  </conditionalFormatting>
  <conditionalFormatting sqref="G2">
    <cfRule type="expression" dxfId="29" priority="29">
      <formula>G2=""</formula>
    </cfRule>
  </conditionalFormatting>
  <conditionalFormatting sqref="J2:J10">
    <cfRule type="expression" dxfId="28" priority="28">
      <formula>$A2="Designation"</formula>
    </cfRule>
  </conditionalFormatting>
  <conditionalFormatting sqref="J2:J10">
    <cfRule type="duplicateValues" dxfId="27" priority="27"/>
  </conditionalFormatting>
  <conditionalFormatting sqref="J2:J10">
    <cfRule type="cellIs" dxfId="26" priority="25" operator="equal">
      <formula>0</formula>
    </cfRule>
  </conditionalFormatting>
  <conditionalFormatting sqref="J2:J10">
    <cfRule type="expression" dxfId="25" priority="24">
      <formula>J2=""</formula>
    </cfRule>
  </conditionalFormatting>
  <conditionalFormatting sqref="J2:J10">
    <cfRule type="cellIs" dxfId="24" priority="23" operator="equal">
      <formula>J2=0</formula>
    </cfRule>
  </conditionalFormatting>
  <conditionalFormatting sqref="J2:J10">
    <cfRule type="expression" dxfId="23" priority="26">
      <formula>$C2="P.U.HT"</formula>
    </cfRule>
  </conditionalFormatting>
  <conditionalFormatting sqref="H2:H10">
    <cfRule type="expression" dxfId="22" priority="20">
      <formula>$A2="#N/A"</formula>
    </cfRule>
    <cfRule type="duplicateValues" dxfId="21" priority="22"/>
  </conditionalFormatting>
  <conditionalFormatting sqref="H2:H10">
    <cfRule type="expression" dxfId="20" priority="21">
      <formula>$A2="Designation"</formula>
    </cfRule>
  </conditionalFormatting>
  <conditionalFormatting sqref="H2:H10">
    <cfRule type="expression" dxfId="19" priority="19">
      <formula>H2=""</formula>
    </cfRule>
  </conditionalFormatting>
  <conditionalFormatting sqref="H2:H10">
    <cfRule type="cellIs" dxfId="18" priority="18" operator="equal">
      <formula>"SEL REHYDRATATION  PDRE"</formula>
    </cfRule>
  </conditionalFormatting>
  <conditionalFormatting sqref="L2:M10">
    <cfRule type="expression" dxfId="17" priority="17">
      <formula>$D2=1</formula>
    </cfRule>
  </conditionalFormatting>
  <conditionalFormatting sqref="L2:M10">
    <cfRule type="expression" dxfId="16" priority="15">
      <formula>L2=""</formula>
    </cfRule>
  </conditionalFormatting>
  <conditionalFormatting sqref="L3:M9 E3:E15">
    <cfRule type="expression" dxfId="15" priority="48">
      <formula>$F2=1</formula>
    </cfRule>
  </conditionalFormatting>
  <conditionalFormatting sqref="E2 G2 L2:M2 M3:M10">
    <cfRule type="expression" dxfId="14" priority="49">
      <formula>#REF!=1</formula>
    </cfRule>
  </conditionalFormatting>
  <conditionalFormatting sqref="J11:J15">
    <cfRule type="expression" dxfId="13" priority="13">
      <formula>$A11="Designation"</formula>
    </cfRule>
  </conditionalFormatting>
  <conditionalFormatting sqref="J11:J15">
    <cfRule type="duplicateValues" dxfId="12" priority="12"/>
  </conditionalFormatting>
  <conditionalFormatting sqref="J11:J15">
    <cfRule type="cellIs" dxfId="11" priority="10" operator="equal">
      <formula>0</formula>
    </cfRule>
  </conditionalFormatting>
  <conditionalFormatting sqref="J11:J15">
    <cfRule type="expression" dxfId="10" priority="9">
      <formula>J11=""</formula>
    </cfRule>
  </conditionalFormatting>
  <conditionalFormatting sqref="J11:J15">
    <cfRule type="cellIs" dxfId="9" priority="8" operator="equal">
      <formula>J11=0</formula>
    </cfRule>
  </conditionalFormatting>
  <conditionalFormatting sqref="J11:J15">
    <cfRule type="expression" dxfId="8" priority="11">
      <formula>$C11="P.U.HT"</formula>
    </cfRule>
  </conditionalFormatting>
  <conditionalFormatting sqref="H11:H15">
    <cfRule type="expression" dxfId="7" priority="5">
      <formula>$A11="#N/A"</formula>
    </cfRule>
    <cfRule type="duplicateValues" dxfId="6" priority="7"/>
  </conditionalFormatting>
  <conditionalFormatting sqref="H11:H15">
    <cfRule type="expression" dxfId="5" priority="6">
      <formula>$A11="Designation"</formula>
    </cfRule>
  </conditionalFormatting>
  <conditionalFormatting sqref="H11:H15">
    <cfRule type="expression" dxfId="4" priority="4">
      <formula>H11=""</formula>
    </cfRule>
  </conditionalFormatting>
  <conditionalFormatting sqref="H11:H15">
    <cfRule type="cellIs" dxfId="3" priority="3" operator="equal">
      <formula>"SEL REHYDRATATION  PDRE"</formula>
    </cfRule>
  </conditionalFormatting>
  <conditionalFormatting sqref="L11:M15">
    <cfRule type="expression" dxfId="2" priority="2">
      <formula>$D11=1</formula>
    </cfRule>
  </conditionalFormatting>
  <conditionalFormatting sqref="L11:M15">
    <cfRule type="expression" dxfId="1" priority="1">
      <formula>L11=""</formula>
    </cfRule>
  </conditionalFormatting>
  <conditionalFormatting sqref="L11:M15">
    <cfRule type="expression" dxfId="0" priority="14">
      <formula>$F10=1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G.FEIROUZ</dc:creator>
  <cp:lastModifiedBy>G.FEIROUZ</cp:lastModifiedBy>
  <dcterms:created xsi:type="dcterms:W3CDTF">2023-02-27T10:12:30Z</dcterms:created>
  <dcterms:modified xsi:type="dcterms:W3CDTF">2023-02-28T11:46:19Z</dcterms:modified>
</cp:coreProperties>
</file>