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s Laure\TESTS\Profil sensoriel\"/>
    </mc:Choice>
  </mc:AlternateContent>
  <xr:revisionPtr revIDLastSave="0" documentId="8_{1CC73B43-7854-4838-BF9C-E919D6166324}" xr6:coauthVersionLast="46" xr6:coauthVersionMax="46" xr10:uidLastSave="{00000000-0000-0000-0000-000000000000}"/>
  <bookViews>
    <workbookView xWindow="-120" yWindow="-120" windowWidth="38640" windowHeight="21390" xr2:uid="{46E38CF7-B9BB-4E3E-AC4A-B2A5B82F9285}"/>
  </bookViews>
  <sheets>
    <sheet name="Sensoriel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8" i="1" l="1"/>
  <c r="F107" i="1"/>
  <c r="K106" i="1"/>
  <c r="K105" i="1"/>
  <c r="K103" i="1"/>
  <c r="K101" i="1"/>
  <c r="K99" i="1"/>
  <c r="K97" i="1"/>
  <c r="K96" i="1"/>
  <c r="K95" i="1"/>
  <c r="K93" i="1"/>
  <c r="K91" i="1"/>
  <c r="K90" i="1"/>
  <c r="K89" i="1"/>
  <c r="F84" i="1"/>
  <c r="F83" i="1"/>
  <c r="K82" i="1"/>
  <c r="K81" i="1"/>
  <c r="K80" i="1"/>
  <c r="K79" i="1"/>
  <c r="K78" i="1"/>
  <c r="K77" i="1"/>
  <c r="K76" i="1"/>
  <c r="F71" i="1"/>
  <c r="F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F47" i="1"/>
  <c r="F46" i="1"/>
  <c r="K45" i="1"/>
  <c r="K44" i="1"/>
  <c r="K43" i="1"/>
  <c r="K42" i="1"/>
  <c r="K41" i="1"/>
  <c r="K40" i="1"/>
  <c r="K39" i="1"/>
  <c r="K38" i="1"/>
  <c r="K37" i="1"/>
  <c r="K36" i="1"/>
  <c r="K35" i="1"/>
  <c r="F30" i="1"/>
  <c r="F29" i="1"/>
  <c r="K28" i="1"/>
  <c r="K27" i="1"/>
  <c r="K26" i="1"/>
  <c r="K25" i="1"/>
  <c r="K24" i="1"/>
  <c r="K23" i="1"/>
  <c r="K22" i="1"/>
  <c r="K21" i="1"/>
  <c r="K20" i="1"/>
  <c r="F15" i="1"/>
  <c r="F14" i="1"/>
  <c r="K13" i="1"/>
  <c r="K12" i="1"/>
  <c r="K11" i="1"/>
  <c r="K10" i="1"/>
  <c r="K9" i="1"/>
  <c r="K8" i="1"/>
  <c r="K7" i="1"/>
  <c r="K6" i="1"/>
  <c r="F2" i="1"/>
</calcChain>
</file>

<file path=xl/sharedStrings.xml><?xml version="1.0" encoding="utf-8"?>
<sst xmlns="http://schemas.openxmlformats.org/spreadsheetml/2006/main" count="201" uniqueCount="95">
  <si>
    <t>TRAITEMENT DE L'INFORMATION SENSORIELLE</t>
  </si>
  <si>
    <t>A. TRAITEMENT DE L'INFORMATION AUDITIVE</t>
  </si>
  <si>
    <t>Toujours</t>
  </si>
  <si>
    <t>Fréquemment</t>
  </si>
  <si>
    <t>Parfois</t>
  </si>
  <si>
    <t xml:space="preserve">Rarement </t>
  </si>
  <si>
    <t>Jamais</t>
  </si>
  <si>
    <t>Note Brute</t>
  </si>
  <si>
    <t>Item</t>
  </si>
  <si>
    <t>B</t>
  </si>
  <si>
    <t>Réagit négativement à des bruits inattendus ou intenses (ex : pleure ou se cache quand il entend un aspirateur, des aboiements, un sèche-cheveux...)</t>
  </si>
  <si>
    <t>Se met les mains sur les oreilles pour se protéger du bruit</t>
  </si>
  <si>
    <t>A du mal à terminer des tâches quand la radio est allumée</t>
  </si>
  <si>
    <t>Est troublé ou a du mal à fonctionner s'il y a beaucoup de bruit autour de lui</t>
  </si>
  <si>
    <t>Ne peut pas travailler avec un bruit de fond (réfrigérateur, ventilateur…)</t>
  </si>
  <si>
    <t>E</t>
  </si>
  <si>
    <t>Semble ne pas entendre ce que vous dites (ex : semble vous ignorer)</t>
  </si>
  <si>
    <t>Ne répond pas quand on l'appelle par son nom bien que son audition soit bonne</t>
  </si>
  <si>
    <t>Aime les bruits étranges / cherche à faire du bruit par plaisir</t>
  </si>
  <si>
    <t>Note Brute de l'information auditive</t>
  </si>
  <si>
    <t>Nombre d'items quotés / 8</t>
  </si>
  <si>
    <t xml:space="preserve">Commentaires </t>
  </si>
  <si>
    <t>B. TRAITEMENT DE L'INFORMATION VISUELLE</t>
  </si>
  <si>
    <t>Préfère être dans l'obscurité</t>
  </si>
  <si>
    <t>Manifeste de la gêne en présence de lumières fortes ou les évite (ex : se cache du soleil qui passe à travers la vitre de la voirture)</t>
  </si>
  <si>
    <t>Aime être dans l'obscurité</t>
  </si>
  <si>
    <t>S'énerve vita quand il essaie de trouver quelque chose dans des endroits encombrés (ex : tiroirs en désordre)</t>
  </si>
  <si>
    <t>A du mal à assembler des puzzles (comparé à un enfant du même âge)</t>
  </si>
  <si>
    <t>Est dérangé par des lumières fortes alors que les autres s'y sont adaptés</t>
  </si>
  <si>
    <t>Se couvre ou plisse les yeux pour se protéger de la lumière</t>
  </si>
  <si>
    <t>Regarde attentivement ou intensément les objets ou les gens (ex : fixe du regard)</t>
  </si>
  <si>
    <t>A du mal à trouver quelque chose dans des endroits encombrés (ex : des chaussures dans une pièce en désordre, son jouet favori dans le coffre à jouets)</t>
  </si>
  <si>
    <t>Note Brute de l'information visuelle</t>
  </si>
  <si>
    <t>Nombre d'items quotés / 9</t>
  </si>
  <si>
    <t>C. TRAITEMENT DE L'INFORMATION LIEE A L'EQUILIBRE</t>
  </si>
  <si>
    <t>Devient anxieux ou se montre inquiet quand ses pieds quittent le sol</t>
  </si>
  <si>
    <t>Détecte les activités qui le font se retrouver la tête en bas (ex : roulades, chahut)</t>
  </si>
  <si>
    <t>Evite les équipements de terrains de jeux (ex : balançoires, manèges) ou les jouets qui bougent ( toupies…)</t>
  </si>
  <si>
    <t>N'aime pas être en voiture</t>
  </si>
  <si>
    <t>Tient sa tête droite même quand il se penche en avant ou sur le côté (ex : se tient en position/posture rigide pendant une activité)</t>
  </si>
  <si>
    <t>Est désorienté après s'être penché par-dessus un évier ou une table (ex : tombe ou est pris de vertiges)</t>
  </si>
  <si>
    <t>Est à la recherche de mouvement - quel qu'en soit le type  -et ceci interfère avec les activités quotidiennes (ex : ne peut rester assis tranquillement, remue tout le temps)</t>
  </si>
  <si>
    <t>Recherche toutes les activités qui impliquent le mouvement (ex : être roulé, retourné par un adulte, manège, équipement d'aire de jeux, être sur des jouets qui bougent)</t>
  </si>
  <si>
    <t>Tourne fréquemment sur lui-même au cours de la journée (ex : aime se sentir étourdi)</t>
  </si>
  <si>
    <t>Se balance sans s'en rendre compte (ex : quand il regarde la télévision)</t>
  </si>
  <si>
    <t>Se balance sur sa chaise, à son bureau, par terre</t>
  </si>
  <si>
    <t>Note Brute de l'information liée à l'équilibre</t>
  </si>
  <si>
    <t>Nombre d'items quotés / 11</t>
  </si>
  <si>
    <t>D. TRAITEMENT DE L'INFORMATION TACTILE</t>
  </si>
  <si>
    <t>Evite de se salir (ex : avec de la pâte, du sable, de la peinture, colle…)</t>
  </si>
  <si>
    <t>Exprime de l'anxiété au moment de la toilette ou des soins (ex : se débat ou pleure quand on lui coupe les ongles, lave le visage…)</t>
  </si>
  <si>
    <t>Préfère porter des vêtements à manches longues quand il fait chaud ou à manches courtes quand il fait froid</t>
  </si>
  <si>
    <t>Manifeste de l'inconfort quand on intervient sur ses dents ou lors du brossage des dents (pleure, se débat)</t>
  </si>
  <si>
    <t>Est sensible à certains tissus (ex : vêtements, draps)</t>
  </si>
  <si>
    <t>Est irrité/agacé par les chaussures, les chaussettes</t>
  </si>
  <si>
    <t>Evite de marcher pieds nus, surtout dans le sable ou dans l'herbe</t>
  </si>
  <si>
    <t>Réagit avec émotion ou de manière agressive lorsqu'on le touche</t>
  </si>
  <si>
    <t>Evite les éclaboussures d'eau</t>
  </si>
  <si>
    <t>A des difficultés à rester dans la file d'attente ou près des autres</t>
  </si>
  <si>
    <t>Se frotte ou se gratte à l'endroit où il vient d'être touché</t>
  </si>
  <si>
    <t>Touche les gens ou les objets au point d'irriter les autres</t>
  </si>
  <si>
    <t>Manifeste le besoin inhabituel de toucher certains jouets, certaines surfaces ou textures (ex : touche contamment des objets)</t>
  </si>
  <si>
    <t>A peu de conscience de la douleur ou de la température</t>
  </si>
  <si>
    <t>Ne semble pas remarquer quand quelqu'un lui touche le bras ou le dos</t>
  </si>
  <si>
    <t>Evite de porter des chaussures, adore être pieds nus</t>
  </si>
  <si>
    <t>Touche les gens ou les objets</t>
  </si>
  <si>
    <t>Ne semble pas remarquer quand son visage ou ses mains sont sales</t>
  </si>
  <si>
    <t>Note Brute de l'information tactile</t>
  </si>
  <si>
    <t>Nombre d'items quotés / 18</t>
  </si>
  <si>
    <t>E. TRAITEMENT DE L'INFORMATION MULTISENSORIELLE</t>
  </si>
  <si>
    <t>Se perd facilement, même dans les endroits familiers</t>
  </si>
  <si>
    <t>A des difficultés à fixer son attention</t>
  </si>
  <si>
    <t>Se détourne de ce qu'il est en train de faire pour observer tout ce qui se passe dans la pièce</t>
  </si>
  <si>
    <t>Ne semble pas conscient de ce qui se passe dans son environnement (ex : pas conscient des activités qui se déroulent autour de lui )</t>
  </si>
  <si>
    <t>S'agrippe aux gens, aux objets, aux meubles même dans les situations familières</t>
  </si>
  <si>
    <t>Marche sur la pointe des pieds</t>
  </si>
  <si>
    <t>Laisse ses vêtements entortillés autour de son corps</t>
  </si>
  <si>
    <t>Note Brute de l'information multisensorielle</t>
  </si>
  <si>
    <t>Nombre d'items quotés / 7</t>
  </si>
  <si>
    <t>F. TRAITEMENT DE L'INFORMATION SENSORIELLE ORALE</t>
  </si>
  <si>
    <t>A facilement des haut-le-cœur avec certaines textures d'aliments ou avec des couverts dans la bouche</t>
  </si>
  <si>
    <t>Evite certains goûts ou certaines odeurs de nourriture faisant typiquement partie des aliments pour enfant</t>
  </si>
  <si>
    <t xml:space="preserve">Ne mange que des aliments d'une certaine saveur. </t>
  </si>
  <si>
    <t>Lesquels :</t>
  </si>
  <si>
    <t xml:space="preserve">Se limite à certaines textures ou températures d'aliments. </t>
  </si>
  <si>
    <t>Est difficile à satisfaire, particulièrement en ce qui concerne la texture des aliments</t>
  </si>
  <si>
    <t>A tendance à sentir des objets qui ne sont pas comestibles</t>
  </si>
  <si>
    <t>Manifeste une forte préférence pour certaines odeurs</t>
  </si>
  <si>
    <t>Lesquelles :</t>
  </si>
  <si>
    <t>Manifest une forte préférence pour certains goûts</t>
  </si>
  <si>
    <t>A des envies très fortes de certains aliments</t>
  </si>
  <si>
    <t>Recherche certains goûts et certaines odeurs</t>
  </si>
  <si>
    <t>Mâche ou lèche des objetsnon comestibles</t>
  </si>
  <si>
    <t>Porte les objets à la bouche (ex : mains, crayons…)</t>
  </si>
  <si>
    <t>Nombre d'items quotés /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</si>
</sst>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4"/>
      <name val="Calibri"/>
      <family val="2"/>
      <scheme val="minor"/>
    </font>
    <font>
      <sz val="12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DDEEFF"/>
        <bgColor indexed="64"/>
      </patternFill>
    </fill>
    <fill>
      <patternFill patternType="solid">
        <fgColor rgb="FFCDE6FF"/>
        <bgColor indexed="64"/>
      </patternFill>
    </fill>
    <fill>
      <patternFill patternType="solid">
        <fgColor rgb="FFC1E0FF"/>
        <bgColor indexed="64"/>
      </patternFill>
    </fill>
    <fill>
      <patternFill patternType="solid">
        <fgColor rgb="FFABD5FF"/>
        <bgColor indexed="64"/>
      </patternFill>
    </fill>
    <fill>
      <patternFill patternType="solid">
        <fgColor rgb="FF93C9FF"/>
        <bgColor indexed="64"/>
      </patternFill>
    </fill>
  </fills>
  <borders count="95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theme="1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0" borderId="21" xfId="0" applyBorder="1"/>
    <xf numFmtId="0" fontId="6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horizontal="left" vertical="center" wrapText="1"/>
    </xf>
    <xf numFmtId="0" fontId="4" fillId="3" borderId="23" xfId="0" applyFont="1" applyFill="1" applyBorder="1" applyAlignment="1" applyProtection="1">
      <alignment horizontal="center" vertical="center"/>
      <protection locked="0"/>
    </xf>
    <xf numFmtId="0" fontId="4" fillId="4" borderId="24" xfId="0" applyFont="1" applyFill="1" applyBorder="1" applyAlignment="1" applyProtection="1">
      <alignment horizontal="center" vertical="center"/>
      <protection locked="0"/>
    </xf>
    <xf numFmtId="0" fontId="4" fillId="5" borderId="24" xfId="0" applyFont="1" applyFill="1" applyBorder="1" applyAlignment="1" applyProtection="1">
      <alignment horizontal="center" vertical="center"/>
      <protection locked="0"/>
    </xf>
    <xf numFmtId="0" fontId="4" fillId="6" borderId="24" xfId="0" applyFont="1" applyFill="1" applyBorder="1" applyAlignment="1" applyProtection="1">
      <alignment horizontal="center" vertical="center"/>
      <protection locked="0"/>
    </xf>
    <xf numFmtId="0" fontId="4" fillId="7" borderId="25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4" fillId="0" borderId="27" xfId="0" applyFont="1" applyBorder="1" applyAlignment="1">
      <alignment horizontal="left" vertical="center" wrapText="1"/>
    </xf>
    <xf numFmtId="0" fontId="4" fillId="3" borderId="28" xfId="0" applyFont="1" applyFill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4" fillId="6" borderId="29" xfId="0" applyFont="1" applyFill="1" applyBorder="1" applyAlignment="1" applyProtection="1">
      <alignment horizontal="center" vertical="center"/>
      <protection locked="0"/>
    </xf>
    <xf numFmtId="0" fontId="4" fillId="7" borderId="30" xfId="0" applyFont="1" applyFill="1" applyBorder="1" applyAlignment="1" applyProtection="1">
      <alignment horizontal="center" vertical="center"/>
      <protection locked="0"/>
    </xf>
    <xf numFmtId="0" fontId="4" fillId="0" borderId="27" xfId="0" applyFont="1" applyBorder="1" applyAlignment="1">
      <alignment horizontal="left" vertical="center"/>
    </xf>
    <xf numFmtId="0" fontId="6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left" vertical="center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horizontal="center" vertical="center"/>
      <protection locked="0"/>
    </xf>
    <xf numFmtId="0" fontId="4" fillId="5" borderId="34" xfId="0" applyFont="1" applyFill="1" applyBorder="1" applyAlignment="1" applyProtection="1">
      <alignment horizontal="center" vertical="center"/>
      <protection locked="0"/>
    </xf>
    <xf numFmtId="0" fontId="4" fillId="6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/>
      <protection locked="0"/>
    </xf>
    <xf numFmtId="0" fontId="0" fillId="0" borderId="36" xfId="0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4" fillId="0" borderId="37" xfId="0" applyFont="1" applyBorder="1" applyAlignment="1">
      <alignment horizontal="left" vertical="center" wrapText="1"/>
    </xf>
    <xf numFmtId="0" fontId="0" fillId="0" borderId="38" xfId="0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left" vertical="center"/>
    </xf>
    <xf numFmtId="0" fontId="4" fillId="3" borderId="41" xfId="0" applyFont="1" applyFill="1" applyBorder="1" applyAlignment="1" applyProtection="1">
      <alignment horizontal="center" vertical="center"/>
      <protection locked="0"/>
    </xf>
    <xf numFmtId="0" fontId="4" fillId="4" borderId="42" xfId="0" applyFont="1" applyFill="1" applyBorder="1" applyAlignment="1" applyProtection="1">
      <alignment horizontal="center" vertical="center"/>
      <protection locked="0"/>
    </xf>
    <xf numFmtId="0" fontId="4" fillId="5" borderId="42" xfId="0" applyFont="1" applyFill="1" applyBorder="1" applyAlignment="1" applyProtection="1">
      <alignment horizontal="center" vertical="center"/>
      <protection locked="0"/>
    </xf>
    <xf numFmtId="0" fontId="4" fillId="6" borderId="42" xfId="0" applyFont="1" applyFill="1" applyBorder="1" applyAlignment="1" applyProtection="1">
      <alignment horizontal="center" vertical="center"/>
      <protection locked="0"/>
    </xf>
    <xf numFmtId="0" fontId="4" fillId="7" borderId="43" xfId="0" applyFont="1" applyFill="1" applyBorder="1" applyAlignment="1" applyProtection="1">
      <alignment horizontal="center" vertical="center"/>
      <protection locked="0"/>
    </xf>
    <xf numFmtId="0" fontId="0" fillId="0" borderId="44" xfId="0" applyBorder="1" applyAlignment="1">
      <alignment horizontal="center" vertical="center"/>
    </xf>
    <xf numFmtId="0" fontId="7" fillId="0" borderId="45" xfId="0" applyFont="1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47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49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7" fillId="0" borderId="51" xfId="0" applyFont="1" applyBorder="1" applyAlignment="1">
      <alignment horizontal="center"/>
    </xf>
    <xf numFmtId="0" fontId="7" fillId="0" borderId="52" xfId="0" applyFont="1" applyBorder="1" applyAlignment="1">
      <alignment horizontal="center"/>
    </xf>
    <xf numFmtId="0" fontId="4" fillId="0" borderId="50" xfId="0" applyFont="1" applyBorder="1" applyAlignment="1" applyProtection="1">
      <alignment horizontal="left" vertical="top" wrapText="1"/>
      <protection locked="0"/>
    </xf>
    <xf numFmtId="0" fontId="4" fillId="0" borderId="51" xfId="0" applyFont="1" applyBorder="1" applyAlignment="1" applyProtection="1">
      <alignment horizontal="left" vertical="top" wrapText="1"/>
      <protection locked="0"/>
    </xf>
    <xf numFmtId="0" fontId="4" fillId="0" borderId="52" xfId="0" applyFont="1" applyBorder="1" applyAlignment="1" applyProtection="1">
      <alignment horizontal="left" vertical="top" wrapText="1"/>
      <protection locked="0"/>
    </xf>
    <xf numFmtId="0" fontId="4" fillId="3" borderId="53" xfId="0" applyFont="1" applyFill="1" applyBorder="1" applyAlignment="1">
      <alignment horizontal="center" vertical="center"/>
    </xf>
    <xf numFmtId="0" fontId="4" fillId="4" borderId="54" xfId="0" applyFont="1" applyFill="1" applyBorder="1" applyAlignment="1">
      <alignment horizontal="center" vertical="center"/>
    </xf>
    <xf numFmtId="0" fontId="4" fillId="5" borderId="54" xfId="0" applyFont="1" applyFill="1" applyBorder="1" applyAlignment="1">
      <alignment horizontal="center" vertical="center"/>
    </xf>
    <xf numFmtId="0" fontId="4" fillId="6" borderId="54" xfId="0" applyFont="1" applyFill="1" applyBorder="1" applyAlignment="1">
      <alignment horizontal="center" vertical="center"/>
    </xf>
    <xf numFmtId="0" fontId="4" fillId="7" borderId="55" xfId="0" applyFont="1" applyFill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0" borderId="13" xfId="0" applyBorder="1"/>
    <xf numFmtId="0" fontId="6" fillId="0" borderId="59" xfId="0" applyFont="1" applyBorder="1" applyAlignment="1">
      <alignment horizontal="center" vertical="center"/>
    </xf>
    <xf numFmtId="0" fontId="6" fillId="0" borderId="60" xfId="0" applyFont="1" applyBorder="1" applyAlignment="1">
      <alignment horizontal="center" vertical="center"/>
    </xf>
    <xf numFmtId="0" fontId="4" fillId="0" borderId="60" xfId="0" applyFont="1" applyBorder="1" applyAlignment="1">
      <alignment horizontal="left" vertical="center" wrapText="1"/>
    </xf>
    <xf numFmtId="0" fontId="6" fillId="0" borderId="61" xfId="0" applyFont="1" applyBorder="1" applyAlignment="1">
      <alignment horizontal="center" vertical="center"/>
    </xf>
    <xf numFmtId="0" fontId="4" fillId="0" borderId="62" xfId="0" applyFont="1" applyBorder="1" applyAlignment="1">
      <alignment horizontal="left" vertical="center" wrapText="1"/>
    </xf>
    <xf numFmtId="0" fontId="0" fillId="0" borderId="63" xfId="0" applyBorder="1" applyAlignment="1">
      <alignment horizontal="center" vertical="center"/>
    </xf>
    <xf numFmtId="0" fontId="4" fillId="0" borderId="62" xfId="0" applyFont="1" applyBorder="1" applyAlignment="1">
      <alignment horizontal="left" vertical="center"/>
    </xf>
    <xf numFmtId="0" fontId="6" fillId="0" borderId="6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65" xfId="0" applyFont="1" applyBorder="1" applyAlignment="1">
      <alignment horizontal="left" vertical="center"/>
    </xf>
    <xf numFmtId="0" fontId="6" fillId="0" borderId="66" xfId="0" applyFont="1" applyBorder="1" applyAlignment="1">
      <alignment horizontal="center" vertical="center"/>
    </xf>
    <xf numFmtId="0" fontId="6" fillId="0" borderId="67" xfId="0" applyFont="1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4" fillId="0" borderId="69" xfId="0" applyFont="1" applyBorder="1" applyAlignment="1">
      <alignment horizontal="left" vertical="center" wrapText="1"/>
    </xf>
    <xf numFmtId="0" fontId="6" fillId="0" borderId="70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4" fillId="0" borderId="71" xfId="0" applyFont="1" applyBorder="1" applyAlignment="1">
      <alignment horizontal="left" vertical="center" wrapText="1"/>
    </xf>
    <xf numFmtId="0" fontId="5" fillId="0" borderId="72" xfId="0" applyFont="1" applyBorder="1" applyAlignment="1">
      <alignment horizontal="center" vertical="center"/>
    </xf>
    <xf numFmtId="0" fontId="3" fillId="0" borderId="73" xfId="0" applyFont="1" applyBorder="1" applyAlignment="1">
      <alignment horizontal="center" vertical="center"/>
    </xf>
    <xf numFmtId="0" fontId="4" fillId="0" borderId="59" xfId="0" applyFont="1" applyBorder="1" applyAlignment="1">
      <alignment horizontal="left" vertical="center" wrapText="1"/>
    </xf>
    <xf numFmtId="0" fontId="4" fillId="3" borderId="74" xfId="0" applyFont="1" applyFill="1" applyBorder="1" applyAlignment="1" applyProtection="1">
      <alignment horizontal="center" vertical="center"/>
      <protection locked="0"/>
    </xf>
    <xf numFmtId="0" fontId="6" fillId="0" borderId="27" xfId="0" applyFont="1" applyBorder="1" applyAlignment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4" fillId="0" borderId="66" xfId="0" applyFont="1" applyBorder="1" applyAlignment="1">
      <alignment horizontal="left" vertical="center" wrapText="1"/>
    </xf>
    <xf numFmtId="0" fontId="4" fillId="3" borderId="67" xfId="0" applyFont="1" applyFill="1" applyBorder="1" applyAlignment="1" applyProtection="1">
      <alignment horizontal="center" vertical="center"/>
      <protection locked="0"/>
    </xf>
    <xf numFmtId="0" fontId="4" fillId="0" borderId="75" xfId="0" applyFont="1" applyBorder="1" applyAlignment="1">
      <alignment horizontal="left" vertical="center" wrapText="1"/>
    </xf>
    <xf numFmtId="0" fontId="4" fillId="3" borderId="76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>
      <alignment horizontal="center" vertical="center"/>
    </xf>
    <xf numFmtId="0" fontId="6" fillId="0" borderId="75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 wrapText="1"/>
    </xf>
    <xf numFmtId="0" fontId="6" fillId="0" borderId="40" xfId="0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1" xfId="0" applyFont="1" applyBorder="1" applyAlignment="1">
      <alignment horizontal="center" vertical="center"/>
    </xf>
    <xf numFmtId="0" fontId="4" fillId="0" borderId="40" xfId="0" applyFont="1" applyBorder="1" applyAlignment="1">
      <alignment horizontal="left" vertical="center" wrapText="1"/>
    </xf>
    <xf numFmtId="0" fontId="4" fillId="0" borderId="78" xfId="0" applyFont="1" applyBorder="1" applyAlignment="1">
      <alignment horizontal="left" vertical="center" wrapText="1"/>
    </xf>
    <xf numFmtId="0" fontId="4" fillId="0" borderId="79" xfId="0" applyFont="1" applyBorder="1" applyAlignment="1">
      <alignment horizontal="left" vertical="center" wrapText="1"/>
    </xf>
    <xf numFmtId="0" fontId="4" fillId="0" borderId="80" xfId="0" applyFont="1" applyBorder="1" applyAlignment="1">
      <alignment horizontal="left" vertical="center" wrapText="1"/>
    </xf>
    <xf numFmtId="0" fontId="0" fillId="0" borderId="81" xfId="0" applyBorder="1" applyAlignment="1">
      <alignment horizontal="center" vertical="center"/>
    </xf>
    <xf numFmtId="0" fontId="4" fillId="0" borderId="82" xfId="0" applyFont="1" applyBorder="1" applyAlignment="1">
      <alignment horizontal="left" vertical="center" wrapText="1"/>
    </xf>
    <xf numFmtId="0" fontId="4" fillId="0" borderId="83" xfId="0" applyFont="1" applyBorder="1" applyAlignment="1">
      <alignment horizontal="left" vertical="center" wrapText="1"/>
    </xf>
    <xf numFmtId="0" fontId="4" fillId="0" borderId="36" xfId="0" applyFont="1" applyBorder="1" applyAlignment="1">
      <alignment horizontal="left" vertical="center" wrapText="1"/>
    </xf>
    <xf numFmtId="0" fontId="4" fillId="0" borderId="63" xfId="0" applyFont="1" applyBorder="1" applyAlignment="1">
      <alignment horizontal="left" vertical="center" wrapText="1"/>
    </xf>
    <xf numFmtId="0" fontId="4" fillId="0" borderId="84" xfId="0" applyFont="1" applyBorder="1" applyAlignment="1">
      <alignment horizontal="left" vertical="center" wrapText="1"/>
    </xf>
    <xf numFmtId="0" fontId="4" fillId="3" borderId="85" xfId="0" applyFont="1" applyFill="1" applyBorder="1" applyAlignment="1" applyProtection="1">
      <alignment horizontal="center" vertical="center"/>
      <protection locked="0"/>
    </xf>
    <xf numFmtId="0" fontId="4" fillId="7" borderId="86" xfId="0" applyFont="1" applyFill="1" applyBorder="1" applyAlignment="1" applyProtection="1">
      <alignment horizontal="center" vertical="center"/>
      <protection locked="0"/>
    </xf>
    <xf numFmtId="0" fontId="4" fillId="7" borderId="87" xfId="0" applyFont="1" applyFill="1" applyBorder="1" applyAlignment="1" applyProtection="1">
      <alignment horizontal="center" vertical="center"/>
      <protection locked="0"/>
    </xf>
    <xf numFmtId="0" fontId="6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 vertical="center" wrapText="1"/>
    </xf>
    <xf numFmtId="0" fontId="4" fillId="3" borderId="88" xfId="0" applyFont="1" applyFill="1" applyBorder="1" applyAlignment="1" applyProtection="1">
      <alignment horizontal="center" vertical="center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0" fontId="4" fillId="5" borderId="19" xfId="0" applyFont="1" applyFill="1" applyBorder="1" applyAlignment="1" applyProtection="1">
      <alignment horizontal="center" vertical="center"/>
      <protection locked="0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7" borderId="20" xfId="0" applyFont="1" applyFill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4" fillId="0" borderId="79" xfId="0" applyFont="1" applyBorder="1" applyAlignment="1">
      <alignment horizontal="left" vertical="center"/>
    </xf>
    <xf numFmtId="0" fontId="4" fillId="7" borderId="89" xfId="0" applyFont="1" applyFill="1" applyBorder="1" applyAlignment="1" applyProtection="1">
      <alignment horizontal="center" vertical="center"/>
      <protection locked="0"/>
    </xf>
    <xf numFmtId="0" fontId="4" fillId="0" borderId="90" xfId="0" applyFont="1" applyBorder="1" applyAlignment="1">
      <alignment horizontal="left" vertical="center"/>
    </xf>
    <xf numFmtId="0" fontId="6" fillId="0" borderId="75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4" fillId="0" borderId="64" xfId="0" applyFont="1" applyBorder="1" applyAlignment="1">
      <alignment horizontal="left" vertical="top" wrapText="1"/>
    </xf>
    <xf numFmtId="0" fontId="4" fillId="3" borderId="76" xfId="0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horizontal="center" vertical="center"/>
      <protection locked="0"/>
    </xf>
    <xf numFmtId="0" fontId="4" fillId="5" borderId="34" xfId="0" applyFont="1" applyFill="1" applyBorder="1" applyAlignment="1" applyProtection="1">
      <alignment horizontal="center" vertical="center"/>
      <protection locked="0"/>
    </xf>
    <xf numFmtId="0" fontId="4" fillId="6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/>
      <protection locked="0"/>
    </xf>
    <xf numFmtId="0" fontId="0" fillId="0" borderId="81" xfId="0" applyBorder="1" applyAlignment="1">
      <alignment horizontal="center" vertical="center"/>
    </xf>
    <xf numFmtId="0" fontId="6" fillId="0" borderId="6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4" fillId="0" borderId="61" xfId="0" applyFont="1" applyBorder="1" applyAlignment="1" applyProtection="1">
      <alignment horizontal="left" vertical="top" wrapText="1"/>
      <protection locked="0"/>
    </xf>
    <xf numFmtId="0" fontId="4" fillId="3" borderId="91" xfId="0" applyFont="1" applyFill="1" applyBorder="1" applyAlignment="1" applyProtection="1">
      <alignment horizontal="center" vertical="center"/>
      <protection locked="0"/>
    </xf>
    <xf numFmtId="0" fontId="4" fillId="4" borderId="92" xfId="0" applyFont="1" applyFill="1" applyBorder="1" applyAlignment="1" applyProtection="1">
      <alignment horizontal="center" vertical="center"/>
      <protection locked="0"/>
    </xf>
    <xf numFmtId="0" fontId="4" fillId="5" borderId="92" xfId="0" applyFont="1" applyFill="1" applyBorder="1" applyAlignment="1" applyProtection="1">
      <alignment horizontal="center" vertical="center"/>
      <protection locked="0"/>
    </xf>
    <xf numFmtId="0" fontId="4" fillId="6" borderId="92" xfId="0" applyFont="1" applyFill="1" applyBorder="1" applyAlignment="1" applyProtection="1">
      <alignment horizontal="center" vertical="center"/>
      <protection locked="0"/>
    </xf>
    <xf numFmtId="0" fontId="4" fillId="7" borderId="93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4" fillId="0" borderId="64" xfId="0" applyFont="1" applyBorder="1" applyAlignment="1">
      <alignment horizontal="left" vertical="center" wrapText="1"/>
    </xf>
    <xf numFmtId="0" fontId="4" fillId="0" borderId="70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0" borderId="65" xfId="0" applyFont="1" applyBorder="1" applyAlignment="1">
      <alignment horizontal="left" vertical="center" wrapText="1"/>
    </xf>
    <xf numFmtId="0" fontId="4" fillId="3" borderId="33" xfId="0" applyFont="1" applyFill="1" applyBorder="1" applyAlignment="1" applyProtection="1">
      <alignment horizontal="center" vertical="center"/>
      <protection locked="0"/>
    </xf>
    <xf numFmtId="0" fontId="4" fillId="0" borderId="60" xfId="0" applyFont="1" applyBorder="1" applyAlignment="1" applyProtection="1">
      <alignment horizontal="left" vertical="top" wrapText="1"/>
      <protection locked="0"/>
    </xf>
    <xf numFmtId="0" fontId="4" fillId="3" borderId="9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122465</xdr:colOff>
      <xdr:row>5</xdr:row>
      <xdr:rowOff>77562</xdr:rowOff>
    </xdr:from>
    <xdr:to>
      <xdr:col>1</xdr:col>
      <xdr:colOff>353785</xdr:colOff>
      <xdr:row>5</xdr:row>
      <xdr:rowOff>308882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571AA-11FC-4928-A76D-852392F27C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5" y="1287237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122463</xdr:colOff>
      <xdr:row>6</xdr:row>
      <xdr:rowOff>23130</xdr:rowOff>
    </xdr:from>
    <xdr:to>
      <xdr:col>1</xdr:col>
      <xdr:colOff>353783</xdr:colOff>
      <xdr:row>6</xdr:row>
      <xdr:rowOff>254450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CB1E050-5988-4148-8A37-B5CE7515A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3" y="1632855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117020</xdr:colOff>
      <xdr:row>7</xdr:row>
      <xdr:rowOff>23131</xdr:rowOff>
    </xdr:from>
    <xdr:to>
      <xdr:col>1</xdr:col>
      <xdr:colOff>348340</xdr:colOff>
      <xdr:row>7</xdr:row>
      <xdr:rowOff>254451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F263F0C-87CB-4184-9210-235E514B6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20" y="1909081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111577</xdr:colOff>
      <xdr:row>8</xdr:row>
      <xdr:rowOff>23132</xdr:rowOff>
    </xdr:from>
    <xdr:to>
      <xdr:col>1</xdr:col>
      <xdr:colOff>342897</xdr:colOff>
      <xdr:row>8</xdr:row>
      <xdr:rowOff>254452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CA99A9E-1549-40BD-9E3E-4C79B7F9B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877" y="2185307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117020</xdr:colOff>
      <xdr:row>9</xdr:row>
      <xdr:rowOff>28574</xdr:rowOff>
    </xdr:from>
    <xdr:to>
      <xdr:col>1</xdr:col>
      <xdr:colOff>348340</xdr:colOff>
      <xdr:row>9</xdr:row>
      <xdr:rowOff>259894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CC3468A-126F-458B-9219-077ECDF100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20" y="2466974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117019</xdr:colOff>
      <xdr:row>10</xdr:row>
      <xdr:rowOff>28575</xdr:rowOff>
    </xdr:from>
    <xdr:to>
      <xdr:col>1</xdr:col>
      <xdr:colOff>348339</xdr:colOff>
      <xdr:row>10</xdr:row>
      <xdr:rowOff>259895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D0A2708-3E1B-4263-9C26-ED114BFFFC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19" y="2743200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122462</xdr:colOff>
      <xdr:row>12</xdr:row>
      <xdr:rowOff>17691</xdr:rowOff>
    </xdr:from>
    <xdr:to>
      <xdr:col>1</xdr:col>
      <xdr:colOff>353782</xdr:colOff>
      <xdr:row>12</xdr:row>
      <xdr:rowOff>249011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7E4DC9E-D783-4A71-9911-FB6A65D7FB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62" y="3284766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18</xdr:row>
      <xdr:rowOff>157842</xdr:rowOff>
    </xdr:from>
    <xdr:to>
      <xdr:col>1</xdr:col>
      <xdr:colOff>375558</xdr:colOff>
      <xdr:row>20</xdr:row>
      <xdr:rowOff>59871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795156F0-C1EE-4FC1-A3F2-D9198E8FAB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605381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65315</xdr:colOff>
      <xdr:row>18</xdr:row>
      <xdr:rowOff>157842</xdr:rowOff>
    </xdr:from>
    <xdr:to>
      <xdr:col>1</xdr:col>
      <xdr:colOff>381001</xdr:colOff>
      <xdr:row>20</xdr:row>
      <xdr:rowOff>59871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804DA337-F587-4DFB-A4B7-1A79FA356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615" y="605381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65315</xdr:colOff>
      <xdr:row>20</xdr:row>
      <xdr:rowOff>54428</xdr:rowOff>
    </xdr:from>
    <xdr:to>
      <xdr:col>1</xdr:col>
      <xdr:colOff>381001</xdr:colOff>
      <xdr:row>20</xdr:row>
      <xdr:rowOff>370114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5E86BE5F-8B31-4838-ABFB-B98358628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615" y="6359978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20</xdr:row>
      <xdr:rowOff>353787</xdr:rowOff>
    </xdr:from>
    <xdr:to>
      <xdr:col>1</xdr:col>
      <xdr:colOff>370115</xdr:colOff>
      <xdr:row>22</xdr:row>
      <xdr:rowOff>65316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ACE580A-2FDF-4C86-9AE2-CCA334CE83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6659337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22</xdr:row>
      <xdr:rowOff>48985</xdr:rowOff>
    </xdr:from>
    <xdr:to>
      <xdr:col>1</xdr:col>
      <xdr:colOff>370115</xdr:colOff>
      <xdr:row>22</xdr:row>
      <xdr:rowOff>364671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DF99A3BC-D6AE-4324-B480-D3ABD843C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6954610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22</xdr:row>
      <xdr:rowOff>348344</xdr:rowOff>
    </xdr:from>
    <xdr:to>
      <xdr:col>1</xdr:col>
      <xdr:colOff>375558</xdr:colOff>
      <xdr:row>24</xdr:row>
      <xdr:rowOff>59873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2A958C4E-A072-4815-8AAA-0E740F818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253969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23</xdr:row>
      <xdr:rowOff>146962</xdr:rowOff>
    </xdr:from>
    <xdr:to>
      <xdr:col>1</xdr:col>
      <xdr:colOff>375558</xdr:colOff>
      <xdr:row>25</xdr:row>
      <xdr:rowOff>59876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85C5104B-7704-44EC-95A5-9ACD85EE28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452637"/>
          <a:ext cx="315686" cy="312964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24</xdr:row>
      <xdr:rowOff>152408</xdr:rowOff>
    </xdr:from>
    <xdr:to>
      <xdr:col>1</xdr:col>
      <xdr:colOff>375558</xdr:colOff>
      <xdr:row>26</xdr:row>
      <xdr:rowOff>54437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C49D4183-A2F4-421E-87E6-D7041D2140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7658108"/>
          <a:ext cx="315686" cy="311604"/>
        </a:xfrm>
        <a:prstGeom prst="rect">
          <a:avLst/>
        </a:prstGeom>
      </xdr:spPr>
    </xdr:pic>
    <xdr:clientData/>
  </xdr:twoCellAnchor>
  <xdr:twoCellAnchor editAs="oneCell">
    <xdr:from>
      <xdr:col>1</xdr:col>
      <xdr:colOff>54429</xdr:colOff>
      <xdr:row>26</xdr:row>
      <xdr:rowOff>43551</xdr:rowOff>
    </xdr:from>
    <xdr:to>
      <xdr:col>1</xdr:col>
      <xdr:colOff>370115</xdr:colOff>
      <xdr:row>26</xdr:row>
      <xdr:rowOff>359237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2D20AB80-2F92-495A-8483-C66E4BA3FE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729" y="7958826"/>
          <a:ext cx="315686" cy="315686"/>
        </a:xfrm>
        <a:prstGeom prst="rect">
          <a:avLst/>
        </a:prstGeom>
      </xdr:spPr>
    </xdr:pic>
    <xdr:clientData/>
  </xdr:twoCellAnchor>
  <xdr:twoCellAnchor editAs="oneCell">
    <xdr:from>
      <xdr:col>1</xdr:col>
      <xdr:colOff>59872</xdr:colOff>
      <xdr:row>27</xdr:row>
      <xdr:rowOff>136078</xdr:rowOff>
    </xdr:from>
    <xdr:to>
      <xdr:col>1</xdr:col>
      <xdr:colOff>375558</xdr:colOff>
      <xdr:row>27</xdr:row>
      <xdr:rowOff>451764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E4B43EEE-4545-4C98-9D2B-A3BF5FD0A6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172" y="8451403"/>
          <a:ext cx="315686" cy="315686"/>
        </a:xfrm>
        <a:prstGeom prst="rect">
          <a:avLst/>
        </a:prstGeom>
      </xdr:spPr>
    </xdr:pic>
    <xdr:clientData/>
  </xdr:twoCellAnchor>
  <xdr:twoCellAnchor>
    <xdr:from>
      <xdr:col>1</xdr:col>
      <xdr:colOff>97970</xdr:colOff>
      <xdr:row>34</xdr:row>
      <xdr:rowOff>87085</xdr:rowOff>
    </xdr:from>
    <xdr:to>
      <xdr:col>1</xdr:col>
      <xdr:colOff>315685</xdr:colOff>
      <xdr:row>34</xdr:row>
      <xdr:rowOff>87085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1A4AA114-3DE1-4A33-A556-86CEBE0626B2}"/>
            </a:ext>
          </a:extLst>
        </xdr:cNvPr>
        <xdr:cNvCxnSpPr/>
      </xdr:nvCxnSpPr>
      <xdr:spPr>
        <a:xfrm>
          <a:off x="212270" y="11640910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97970</xdr:colOff>
      <xdr:row>35</xdr:row>
      <xdr:rowOff>102051</xdr:rowOff>
    </xdr:from>
    <xdr:to>
      <xdr:col>1</xdr:col>
      <xdr:colOff>315685</xdr:colOff>
      <xdr:row>35</xdr:row>
      <xdr:rowOff>102051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F9F594A-A7C5-4610-9ECB-B3C9401CB111}"/>
            </a:ext>
          </a:extLst>
        </xdr:cNvPr>
        <xdr:cNvCxnSpPr/>
      </xdr:nvCxnSpPr>
      <xdr:spPr>
        <a:xfrm>
          <a:off x="212270" y="1185590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97970</xdr:colOff>
      <xdr:row>36</xdr:row>
      <xdr:rowOff>212270</xdr:rowOff>
    </xdr:from>
    <xdr:to>
      <xdr:col>1</xdr:col>
      <xdr:colOff>315685</xdr:colOff>
      <xdr:row>36</xdr:row>
      <xdr:rowOff>212270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D7C974EE-141A-4632-9E3C-86459FAC9533}"/>
            </a:ext>
          </a:extLst>
        </xdr:cNvPr>
        <xdr:cNvCxnSpPr/>
      </xdr:nvCxnSpPr>
      <xdr:spPr>
        <a:xfrm>
          <a:off x="212270" y="12156620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97969</xdr:colOff>
      <xdr:row>37</xdr:row>
      <xdr:rowOff>114296</xdr:rowOff>
    </xdr:from>
    <xdr:to>
      <xdr:col>1</xdr:col>
      <xdr:colOff>315684</xdr:colOff>
      <xdr:row>37</xdr:row>
      <xdr:rowOff>114296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7AEFE973-9A05-4BA0-B226-16DD4958312D}"/>
            </a:ext>
          </a:extLst>
        </xdr:cNvPr>
        <xdr:cNvCxnSpPr/>
      </xdr:nvCxnSpPr>
      <xdr:spPr>
        <a:xfrm>
          <a:off x="212269" y="12458696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103408</xdr:colOff>
      <xdr:row>38</xdr:row>
      <xdr:rowOff>212269</xdr:rowOff>
    </xdr:from>
    <xdr:to>
      <xdr:col>1</xdr:col>
      <xdr:colOff>321123</xdr:colOff>
      <xdr:row>38</xdr:row>
      <xdr:rowOff>212269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18FCFDFD-F523-4083-9DD9-E77EC97F2C63}"/>
            </a:ext>
          </a:extLst>
        </xdr:cNvPr>
        <xdr:cNvCxnSpPr/>
      </xdr:nvCxnSpPr>
      <xdr:spPr>
        <a:xfrm>
          <a:off x="217708" y="12756694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108849</xdr:colOff>
      <xdr:row>39</xdr:row>
      <xdr:rowOff>201384</xdr:rowOff>
    </xdr:from>
    <xdr:to>
      <xdr:col>1</xdr:col>
      <xdr:colOff>326564</xdr:colOff>
      <xdr:row>39</xdr:row>
      <xdr:rowOff>201384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74C11F49-688C-49FB-BA4D-C49B542EB96F}"/>
            </a:ext>
          </a:extLst>
        </xdr:cNvPr>
        <xdr:cNvCxnSpPr/>
      </xdr:nvCxnSpPr>
      <xdr:spPr>
        <a:xfrm>
          <a:off x="223149" y="13145859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108846</xdr:colOff>
      <xdr:row>40</xdr:row>
      <xdr:rowOff>299353</xdr:rowOff>
    </xdr:from>
    <xdr:to>
      <xdr:col>1</xdr:col>
      <xdr:colOff>326561</xdr:colOff>
      <xdr:row>40</xdr:row>
      <xdr:rowOff>299353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3BAE8D02-4B6A-4DC5-8B30-315827F52FD5}"/>
            </a:ext>
          </a:extLst>
        </xdr:cNvPr>
        <xdr:cNvCxnSpPr/>
      </xdr:nvCxnSpPr>
      <xdr:spPr>
        <a:xfrm>
          <a:off x="223146" y="13653403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114285</xdr:colOff>
      <xdr:row>41</xdr:row>
      <xdr:rowOff>293909</xdr:rowOff>
    </xdr:from>
    <xdr:to>
      <xdr:col>1</xdr:col>
      <xdr:colOff>332000</xdr:colOff>
      <xdr:row>41</xdr:row>
      <xdr:rowOff>293909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58960769-79E6-4F45-BEA9-0F28364893B5}"/>
            </a:ext>
          </a:extLst>
        </xdr:cNvPr>
        <xdr:cNvCxnSpPr/>
      </xdr:nvCxnSpPr>
      <xdr:spPr>
        <a:xfrm>
          <a:off x="228585" y="14248034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114282</xdr:colOff>
      <xdr:row>42</xdr:row>
      <xdr:rowOff>212263</xdr:rowOff>
    </xdr:from>
    <xdr:to>
      <xdr:col>1</xdr:col>
      <xdr:colOff>331997</xdr:colOff>
      <xdr:row>42</xdr:row>
      <xdr:rowOff>212263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6BFBF073-A1DE-480C-99C8-86334CE1E971}"/>
            </a:ext>
          </a:extLst>
        </xdr:cNvPr>
        <xdr:cNvCxnSpPr/>
      </xdr:nvCxnSpPr>
      <xdr:spPr>
        <a:xfrm>
          <a:off x="228582" y="14766463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114279</xdr:colOff>
      <xdr:row>43</xdr:row>
      <xdr:rowOff>114291</xdr:rowOff>
    </xdr:from>
    <xdr:to>
      <xdr:col>1</xdr:col>
      <xdr:colOff>331994</xdr:colOff>
      <xdr:row>43</xdr:row>
      <xdr:rowOff>114291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126DA973-0F00-41E5-B2B6-1DBB4FC97595}"/>
            </a:ext>
          </a:extLst>
        </xdr:cNvPr>
        <xdr:cNvCxnSpPr/>
      </xdr:nvCxnSpPr>
      <xdr:spPr>
        <a:xfrm>
          <a:off x="228579" y="1506854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114276</xdr:colOff>
      <xdr:row>44</xdr:row>
      <xdr:rowOff>103406</xdr:rowOff>
    </xdr:from>
    <xdr:to>
      <xdr:col>1</xdr:col>
      <xdr:colOff>331991</xdr:colOff>
      <xdr:row>44</xdr:row>
      <xdr:rowOff>103406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AC649C2D-4995-472D-8389-C4A267A52E8F}"/>
            </a:ext>
          </a:extLst>
        </xdr:cNvPr>
        <xdr:cNvCxnSpPr/>
      </xdr:nvCxnSpPr>
      <xdr:spPr>
        <a:xfrm>
          <a:off x="228576" y="15257681"/>
          <a:ext cx="217715" cy="0"/>
        </a:xfrm>
        <a:prstGeom prst="straightConnector1">
          <a:avLst/>
        </a:prstGeom>
        <a:ln w="158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136072</xdr:colOff>
      <xdr:row>51</xdr:row>
      <xdr:rowOff>21772</xdr:rowOff>
    </xdr:from>
    <xdr:to>
      <xdr:col>1</xdr:col>
      <xdr:colOff>310243</xdr:colOff>
      <xdr:row>51</xdr:row>
      <xdr:rowOff>195943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1D14B975-6FAC-4E86-BD05-87F746306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2" y="1801449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136071</xdr:colOff>
      <xdr:row>52</xdr:row>
      <xdr:rowOff>119744</xdr:rowOff>
    </xdr:from>
    <xdr:to>
      <xdr:col>1</xdr:col>
      <xdr:colOff>310242</xdr:colOff>
      <xdr:row>52</xdr:row>
      <xdr:rowOff>293915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2F66538A-056A-411E-8A3D-694C08A28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1" y="1831249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53</xdr:row>
      <xdr:rowOff>125187</xdr:rowOff>
    </xdr:from>
    <xdr:to>
      <xdr:col>1</xdr:col>
      <xdr:colOff>310241</xdr:colOff>
      <xdr:row>53</xdr:row>
      <xdr:rowOff>299358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607B4A7A-0AA8-4E05-BD55-56282CB186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871798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54</xdr:row>
      <xdr:rowOff>114302</xdr:rowOff>
    </xdr:from>
    <xdr:to>
      <xdr:col>1</xdr:col>
      <xdr:colOff>310241</xdr:colOff>
      <xdr:row>54</xdr:row>
      <xdr:rowOff>288473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68D5D5E9-CC39-4797-BD29-1BE118C72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10715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55</xdr:row>
      <xdr:rowOff>21772</xdr:rowOff>
    </xdr:from>
    <xdr:to>
      <xdr:col>1</xdr:col>
      <xdr:colOff>310241</xdr:colOff>
      <xdr:row>55</xdr:row>
      <xdr:rowOff>195943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50A4A25F-747A-4F9D-AFAB-614EC9144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41467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56</xdr:row>
      <xdr:rowOff>21776</xdr:rowOff>
    </xdr:from>
    <xdr:to>
      <xdr:col>1</xdr:col>
      <xdr:colOff>310241</xdr:colOff>
      <xdr:row>56</xdr:row>
      <xdr:rowOff>195947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359EC0AA-B651-41ED-9E2B-0AB91677D5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614701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136070</xdr:colOff>
      <xdr:row>57</xdr:row>
      <xdr:rowOff>21775</xdr:rowOff>
    </xdr:from>
    <xdr:to>
      <xdr:col>1</xdr:col>
      <xdr:colOff>310241</xdr:colOff>
      <xdr:row>57</xdr:row>
      <xdr:rowOff>195946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C24E83C3-5B27-4C94-BF9F-96A214D54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1981472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58</xdr:row>
      <xdr:rowOff>16337</xdr:rowOff>
    </xdr:from>
    <xdr:to>
      <xdr:col>1</xdr:col>
      <xdr:colOff>310240</xdr:colOff>
      <xdr:row>58</xdr:row>
      <xdr:rowOff>190508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194EDBBE-85CB-4C9D-A168-123263CCC4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00931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59</xdr:row>
      <xdr:rowOff>21780</xdr:rowOff>
    </xdr:from>
    <xdr:to>
      <xdr:col>1</xdr:col>
      <xdr:colOff>310240</xdr:colOff>
      <xdr:row>59</xdr:row>
      <xdr:rowOff>195951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88A2F333-4669-437B-B2DE-CB9FC31EE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214780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60</xdr:row>
      <xdr:rowOff>16339</xdr:rowOff>
    </xdr:from>
    <xdr:to>
      <xdr:col>1</xdr:col>
      <xdr:colOff>310240</xdr:colOff>
      <xdr:row>60</xdr:row>
      <xdr:rowOff>190510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18176AD4-5EA6-4623-A565-2998C98C1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40936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61</xdr:row>
      <xdr:rowOff>27225</xdr:rowOff>
    </xdr:from>
    <xdr:to>
      <xdr:col>1</xdr:col>
      <xdr:colOff>310240</xdr:colOff>
      <xdr:row>61</xdr:row>
      <xdr:rowOff>201396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2CC5F9A5-4175-4799-8AD2-2B104AD6F1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62027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62</xdr:row>
      <xdr:rowOff>16343</xdr:rowOff>
    </xdr:from>
    <xdr:to>
      <xdr:col>1</xdr:col>
      <xdr:colOff>310240</xdr:colOff>
      <xdr:row>62</xdr:row>
      <xdr:rowOff>190514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07BAB44B-DF07-4E3F-8F86-DC9515B53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0818943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63</xdr:row>
      <xdr:rowOff>125198</xdr:rowOff>
    </xdr:from>
    <xdr:to>
      <xdr:col>1</xdr:col>
      <xdr:colOff>310240</xdr:colOff>
      <xdr:row>63</xdr:row>
      <xdr:rowOff>299369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5974BC7E-29DB-417F-96A8-78815BD94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127823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64</xdr:row>
      <xdr:rowOff>16340</xdr:rowOff>
    </xdr:from>
    <xdr:to>
      <xdr:col>1</xdr:col>
      <xdr:colOff>310240</xdr:colOff>
      <xdr:row>64</xdr:row>
      <xdr:rowOff>190511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EF309DF3-8A1A-4357-8915-273737D90C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419015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136069</xdr:colOff>
      <xdr:row>65</xdr:row>
      <xdr:rowOff>16342</xdr:rowOff>
    </xdr:from>
    <xdr:to>
      <xdr:col>1</xdr:col>
      <xdr:colOff>310240</xdr:colOff>
      <xdr:row>65</xdr:row>
      <xdr:rowOff>190513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94005CC3-6E1F-4CD1-A9A1-C90A4C5E53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9" y="21619042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66</xdr:row>
      <xdr:rowOff>16342</xdr:rowOff>
    </xdr:from>
    <xdr:to>
      <xdr:col>1</xdr:col>
      <xdr:colOff>304797</xdr:colOff>
      <xdr:row>66</xdr:row>
      <xdr:rowOff>190513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63E17CBE-5387-4832-B175-A14B7D68F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181906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67</xdr:row>
      <xdr:rowOff>16347</xdr:rowOff>
    </xdr:from>
    <xdr:to>
      <xdr:col>1</xdr:col>
      <xdr:colOff>304797</xdr:colOff>
      <xdr:row>67</xdr:row>
      <xdr:rowOff>190518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DE133466-0A3E-48B6-AE65-94911EBF8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2019097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130626</xdr:colOff>
      <xdr:row>68</xdr:row>
      <xdr:rowOff>27234</xdr:rowOff>
    </xdr:from>
    <xdr:to>
      <xdr:col>1</xdr:col>
      <xdr:colOff>304797</xdr:colOff>
      <xdr:row>68</xdr:row>
      <xdr:rowOff>201405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F9570E78-5D9D-466D-8FC3-03EBF6DAE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22230009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87088</xdr:colOff>
      <xdr:row>74</xdr:row>
      <xdr:rowOff>250369</xdr:rowOff>
    </xdr:from>
    <xdr:to>
      <xdr:col>1</xdr:col>
      <xdr:colOff>353790</xdr:colOff>
      <xdr:row>76</xdr:row>
      <xdr:rowOff>38100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79A70A30-CB23-4B3B-A7FF-035E9EC52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8" y="25015369"/>
          <a:ext cx="266702" cy="263981"/>
        </a:xfrm>
        <a:prstGeom prst="rect">
          <a:avLst/>
        </a:prstGeom>
      </xdr:spPr>
    </xdr:pic>
    <xdr:clientData/>
  </xdr:twoCellAnchor>
  <xdr:twoCellAnchor editAs="oneCell">
    <xdr:from>
      <xdr:col>1</xdr:col>
      <xdr:colOff>136068</xdr:colOff>
      <xdr:row>81</xdr:row>
      <xdr:rowOff>16329</xdr:rowOff>
    </xdr:from>
    <xdr:to>
      <xdr:col>1</xdr:col>
      <xdr:colOff>310239</xdr:colOff>
      <xdr:row>81</xdr:row>
      <xdr:rowOff>190500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26C54578-87BB-4BE4-B073-5F44A855E2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68" y="26676804"/>
          <a:ext cx="174171" cy="174171"/>
        </a:xfrm>
        <a:prstGeom prst="rect">
          <a:avLst/>
        </a:prstGeom>
      </xdr:spPr>
    </xdr:pic>
    <xdr:clientData/>
  </xdr:twoCellAnchor>
  <xdr:twoCellAnchor editAs="oneCell">
    <xdr:from>
      <xdr:col>1</xdr:col>
      <xdr:colOff>108856</xdr:colOff>
      <xdr:row>78</xdr:row>
      <xdr:rowOff>92530</xdr:rowOff>
    </xdr:from>
    <xdr:to>
      <xdr:col>1</xdr:col>
      <xdr:colOff>340176</xdr:colOff>
      <xdr:row>78</xdr:row>
      <xdr:rowOff>323850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C89B118A-524D-4C76-8E2D-9AD582BBD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156" y="25952905"/>
          <a:ext cx="231320" cy="231320"/>
        </a:xfrm>
        <a:prstGeom prst="rect">
          <a:avLst/>
        </a:prstGeom>
      </xdr:spPr>
    </xdr:pic>
    <xdr:clientData/>
  </xdr:twoCellAnchor>
  <xdr:twoCellAnchor editAs="oneCell">
    <xdr:from>
      <xdr:col>1</xdr:col>
      <xdr:colOff>141517</xdr:colOff>
      <xdr:row>79</xdr:row>
      <xdr:rowOff>5443</xdr:rowOff>
    </xdr:from>
    <xdr:to>
      <xdr:col>1</xdr:col>
      <xdr:colOff>278596</xdr:colOff>
      <xdr:row>79</xdr:row>
      <xdr:rowOff>190500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0E69C0A5-37E2-4C02-9F94-9D6DEB006E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817" y="26265868"/>
          <a:ext cx="137079" cy="185057"/>
        </a:xfrm>
        <a:prstGeom prst="rect">
          <a:avLst/>
        </a:prstGeom>
      </xdr:spPr>
    </xdr:pic>
    <xdr:clientData/>
  </xdr:twoCellAnchor>
  <xdr:twoCellAnchor editAs="oneCell">
    <xdr:from>
      <xdr:col>1</xdr:col>
      <xdr:colOff>136075</xdr:colOff>
      <xdr:row>80</xdr:row>
      <xdr:rowOff>16327</xdr:rowOff>
    </xdr:from>
    <xdr:to>
      <xdr:col>1</xdr:col>
      <xdr:colOff>273154</xdr:colOff>
      <xdr:row>81</xdr:row>
      <xdr:rowOff>1359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508FE417-7395-4C9E-800A-585E2D4FB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5" y="26476777"/>
          <a:ext cx="137079" cy="185057"/>
        </a:xfrm>
        <a:prstGeom prst="rect">
          <a:avLst/>
        </a:prstGeom>
      </xdr:spPr>
    </xdr:pic>
    <xdr:clientData/>
  </xdr:twoCellAnchor>
  <xdr:twoCellAnchor editAs="oneCell">
    <xdr:from>
      <xdr:col>1</xdr:col>
      <xdr:colOff>87087</xdr:colOff>
      <xdr:row>75</xdr:row>
      <xdr:rowOff>190500</xdr:rowOff>
    </xdr:from>
    <xdr:to>
      <xdr:col>1</xdr:col>
      <xdr:colOff>332016</xdr:colOff>
      <xdr:row>77</xdr:row>
      <xdr:rowOff>21772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C345F34C-84E8-4960-B634-1374B0207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7" y="25231725"/>
          <a:ext cx="244929" cy="240847"/>
        </a:xfrm>
        <a:prstGeom prst="rect">
          <a:avLst/>
        </a:prstGeom>
      </xdr:spPr>
    </xdr:pic>
    <xdr:clientData/>
  </xdr:twoCellAnchor>
  <xdr:twoCellAnchor editAs="oneCell">
    <xdr:from>
      <xdr:col>1</xdr:col>
      <xdr:colOff>92531</xdr:colOff>
      <xdr:row>77</xdr:row>
      <xdr:rowOff>76200</xdr:rowOff>
    </xdr:from>
    <xdr:to>
      <xdr:col>1</xdr:col>
      <xdr:colOff>359233</xdr:colOff>
      <xdr:row>77</xdr:row>
      <xdr:rowOff>342902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206B10EA-4153-4C32-BEB4-EC7BB1DA60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31" y="25527000"/>
          <a:ext cx="266702" cy="266702"/>
        </a:xfrm>
        <a:prstGeom prst="rect">
          <a:avLst/>
        </a:prstGeom>
      </xdr:spPr>
    </xdr:pic>
    <xdr:clientData/>
  </xdr:twoCellAnchor>
  <xdr:oneCellAnchor>
    <xdr:from>
      <xdr:col>1</xdr:col>
      <xdr:colOff>136072</xdr:colOff>
      <xdr:row>88</xdr:row>
      <xdr:rowOff>125189</xdr:rowOff>
    </xdr:from>
    <xdr:ext cx="174171" cy="174171"/>
    <xdr:pic>
      <xdr:nvPicPr>
        <xdr:cNvPr id="55" name="Image 54">
          <a:extLst>
            <a:ext uri="{FF2B5EF4-FFF2-40B4-BE49-F238E27FC236}">
              <a16:creationId xmlns:a16="http://schemas.microsoft.com/office/drawing/2014/main" id="{6C268147-F926-4E96-94A2-65441AE40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2" y="29614589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136070</xdr:colOff>
      <xdr:row>93</xdr:row>
      <xdr:rowOff>108864</xdr:rowOff>
    </xdr:from>
    <xdr:ext cx="174171" cy="174171"/>
    <xdr:pic>
      <xdr:nvPicPr>
        <xdr:cNvPr id="56" name="Image 55">
          <a:extLst>
            <a:ext uri="{FF2B5EF4-FFF2-40B4-BE49-F238E27FC236}">
              <a16:creationId xmlns:a16="http://schemas.microsoft.com/office/drawing/2014/main" id="{A5BB7E5A-A60B-41F9-8627-EED807FF86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31408014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136070</xdr:colOff>
      <xdr:row>94</xdr:row>
      <xdr:rowOff>136075</xdr:rowOff>
    </xdr:from>
    <xdr:ext cx="174171" cy="174171"/>
    <xdr:pic>
      <xdr:nvPicPr>
        <xdr:cNvPr id="57" name="Image 56">
          <a:extLst>
            <a:ext uri="{FF2B5EF4-FFF2-40B4-BE49-F238E27FC236}">
              <a16:creationId xmlns:a16="http://schemas.microsoft.com/office/drawing/2014/main" id="{9EC9075C-59BD-4996-AFBF-A140778E07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370" y="32044825"/>
          <a:ext cx="174171" cy="174171"/>
        </a:xfrm>
        <a:prstGeom prst="rect">
          <a:avLst/>
        </a:prstGeom>
      </xdr:spPr>
    </xdr:pic>
    <xdr:clientData/>
  </xdr:oneCellAnchor>
  <xdr:oneCellAnchor>
    <xdr:from>
      <xdr:col>1</xdr:col>
      <xdr:colOff>130626</xdr:colOff>
      <xdr:row>105</xdr:row>
      <xdr:rowOff>27234</xdr:rowOff>
    </xdr:from>
    <xdr:ext cx="174171" cy="174171"/>
    <xdr:pic>
      <xdr:nvPicPr>
        <xdr:cNvPr id="58" name="Image 57">
          <a:extLst>
            <a:ext uri="{FF2B5EF4-FFF2-40B4-BE49-F238E27FC236}">
              <a16:creationId xmlns:a16="http://schemas.microsoft.com/office/drawing/2014/main" id="{549DDC41-FF82-4960-A740-DFBC969D56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6" y="35974584"/>
          <a:ext cx="174171" cy="174171"/>
        </a:xfrm>
        <a:prstGeom prst="rect">
          <a:avLst/>
        </a:prstGeom>
      </xdr:spPr>
    </xdr:pic>
    <xdr:clientData/>
  </xdr:oneCellAnchor>
  <xdr:twoCellAnchor editAs="oneCell">
    <xdr:from>
      <xdr:col>1</xdr:col>
      <xdr:colOff>81643</xdr:colOff>
      <xdr:row>89</xdr:row>
      <xdr:rowOff>54428</xdr:rowOff>
    </xdr:from>
    <xdr:to>
      <xdr:col>1</xdr:col>
      <xdr:colOff>353786</xdr:colOff>
      <xdr:row>89</xdr:row>
      <xdr:rowOff>326571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9A600846-2186-471D-A24D-25C5D79A6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43" y="2994387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87086</xdr:colOff>
      <xdr:row>91</xdr:row>
      <xdr:rowOff>65313</xdr:rowOff>
    </xdr:from>
    <xdr:to>
      <xdr:col>1</xdr:col>
      <xdr:colOff>359229</xdr:colOff>
      <xdr:row>91</xdr:row>
      <xdr:rowOff>337456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25616A27-1563-45EC-A78D-710241840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386" y="3055483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92529</xdr:colOff>
      <xdr:row>94</xdr:row>
      <xdr:rowOff>381007</xdr:rowOff>
    </xdr:from>
    <xdr:to>
      <xdr:col>1</xdr:col>
      <xdr:colOff>364672</xdr:colOff>
      <xdr:row>96</xdr:row>
      <xdr:rowOff>43550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316366E6-61BD-4358-8042-498F214984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829" y="32289757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81643</xdr:colOff>
      <xdr:row>97</xdr:row>
      <xdr:rowOff>38108</xdr:rowOff>
    </xdr:from>
    <xdr:to>
      <xdr:col>1</xdr:col>
      <xdr:colOff>353786</xdr:colOff>
      <xdr:row>97</xdr:row>
      <xdr:rowOff>310251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7E388218-CA96-48C8-8A48-73846E3A1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5943" y="32756483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99</xdr:row>
      <xdr:rowOff>70768</xdr:rowOff>
    </xdr:from>
    <xdr:to>
      <xdr:col>1</xdr:col>
      <xdr:colOff>348343</xdr:colOff>
      <xdr:row>99</xdr:row>
      <xdr:rowOff>342911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51BCFAD-43B3-43CF-A63C-15921AA09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3598768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101</xdr:row>
      <xdr:rowOff>65329</xdr:rowOff>
    </xdr:from>
    <xdr:to>
      <xdr:col>1</xdr:col>
      <xdr:colOff>348343</xdr:colOff>
      <xdr:row>101</xdr:row>
      <xdr:rowOff>337472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1063F102-6460-4B55-AA1C-AB4116840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440295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103</xdr:row>
      <xdr:rowOff>54444</xdr:rowOff>
    </xdr:from>
    <xdr:to>
      <xdr:col>1</xdr:col>
      <xdr:colOff>348343</xdr:colOff>
      <xdr:row>103</xdr:row>
      <xdr:rowOff>326587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70292EA8-FBEE-4C5D-86BF-BB1050678A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520169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103</xdr:row>
      <xdr:rowOff>566074</xdr:rowOff>
    </xdr:from>
    <xdr:to>
      <xdr:col>1</xdr:col>
      <xdr:colOff>348343</xdr:colOff>
      <xdr:row>105</xdr:row>
      <xdr:rowOff>38117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C55E5D1D-1493-45E8-8A1B-B17BAB64A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5713324"/>
          <a:ext cx="272143" cy="272143"/>
        </a:xfrm>
        <a:prstGeom prst="rect">
          <a:avLst/>
        </a:prstGeom>
      </xdr:spPr>
    </xdr:pic>
    <xdr:clientData/>
  </xdr:twoCellAnchor>
  <xdr:twoCellAnchor editAs="oneCell">
    <xdr:from>
      <xdr:col>1</xdr:col>
      <xdr:colOff>117019</xdr:colOff>
      <xdr:row>11</xdr:row>
      <xdr:rowOff>19050</xdr:rowOff>
    </xdr:from>
    <xdr:to>
      <xdr:col>1</xdr:col>
      <xdr:colOff>348339</xdr:colOff>
      <xdr:row>11</xdr:row>
      <xdr:rowOff>250370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209864CF-B7A9-4BDF-96FF-61BC24802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319" y="3009900"/>
          <a:ext cx="231320" cy="23132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il%20sensoriel%20lo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ensoriel"/>
      <sheetName val="Modulation"/>
      <sheetName val="Réponses C&amp;E"/>
      <sheetName val="Grilles des facteurs"/>
      <sheetName val="Synthèse des facteurs"/>
      <sheetName val="Synthèse des Section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2E4EF-9329-438B-B44D-98F84B9FE5F1}">
  <dimension ref="B1:K110"/>
  <sheetViews>
    <sheetView showGridLines="0" tabSelected="1" zoomScaleNormal="100" workbookViewId="0">
      <selection activeCell="F107" sqref="F107:J107"/>
    </sheetView>
  </sheetViews>
  <sheetFormatPr baseColWidth="10" defaultRowHeight="15" x14ac:dyDescent="0.25"/>
  <cols>
    <col min="1" max="1" width="1.7109375" customWidth="1"/>
    <col min="2" max="4" width="6.5703125" customWidth="1"/>
    <col min="5" max="5" width="75.7109375" customWidth="1"/>
    <col min="6" max="10" width="13.7109375" customWidth="1"/>
    <col min="11" max="11" width="6.7109375" customWidth="1"/>
  </cols>
  <sheetData>
    <row r="1" spans="2:11" ht="15.75" thickBot="1" x14ac:dyDescent="0.3"/>
    <row r="2" spans="2:11" ht="15" customHeight="1" x14ac:dyDescent="0.25">
      <c r="B2" s="1" t="s">
        <v>0</v>
      </c>
      <c r="C2" s="2"/>
      <c r="D2" s="2"/>
      <c r="E2" s="2"/>
      <c r="F2" s="3">
        <f>[1]Présentation!C6</f>
        <v>0</v>
      </c>
      <c r="G2" s="4"/>
      <c r="H2" s="4"/>
      <c r="I2" s="4"/>
      <c r="J2" s="4"/>
      <c r="K2" s="5"/>
    </row>
    <row r="3" spans="2:11" ht="15.75" customHeight="1" thickBot="1" x14ac:dyDescent="0.3">
      <c r="B3" s="6"/>
      <c r="C3" s="7"/>
      <c r="D3" s="7"/>
      <c r="E3" s="7"/>
      <c r="F3" s="8"/>
      <c r="G3" s="9"/>
      <c r="H3" s="9"/>
      <c r="I3" s="9"/>
      <c r="J3" s="9"/>
      <c r="K3" s="10"/>
    </row>
    <row r="4" spans="2:11" ht="30" customHeight="1" thickBot="1" x14ac:dyDescent="0.3">
      <c r="B4" s="11" t="s">
        <v>1</v>
      </c>
      <c r="C4" s="12"/>
      <c r="D4" s="12"/>
      <c r="E4" s="13"/>
      <c r="F4" s="14" t="s">
        <v>2</v>
      </c>
      <c r="G4" s="15" t="s">
        <v>3</v>
      </c>
      <c r="H4" s="16" t="s">
        <v>4</v>
      </c>
      <c r="I4" s="17" t="s">
        <v>5</v>
      </c>
      <c r="J4" s="18" t="s">
        <v>6</v>
      </c>
      <c r="K4" s="19" t="s">
        <v>7</v>
      </c>
    </row>
    <row r="5" spans="2:11" ht="18.75" customHeight="1" thickBot="1" x14ac:dyDescent="0.3">
      <c r="B5" s="20" t="s">
        <v>8</v>
      </c>
      <c r="C5" s="21"/>
      <c r="D5" s="22"/>
      <c r="E5" s="23"/>
      <c r="F5" s="24">
        <v>1</v>
      </c>
      <c r="G5" s="25">
        <v>2</v>
      </c>
      <c r="H5" s="26">
        <v>3</v>
      </c>
      <c r="I5" s="27">
        <v>4</v>
      </c>
      <c r="J5" s="28">
        <v>5</v>
      </c>
      <c r="K5" s="29"/>
    </row>
    <row r="6" spans="2:11" ht="31.5" x14ac:dyDescent="0.25">
      <c r="B6" s="30"/>
      <c r="C6" s="30" t="s">
        <v>9</v>
      </c>
      <c r="D6" s="30">
        <v>1</v>
      </c>
      <c r="E6" s="31" t="s">
        <v>10</v>
      </c>
      <c r="F6" s="32"/>
      <c r="G6" s="33"/>
      <c r="H6" s="34"/>
      <c r="I6" s="35"/>
      <c r="J6" s="36"/>
      <c r="K6" s="37">
        <f>SUM(F6:J6)</f>
        <v>0</v>
      </c>
    </row>
    <row r="7" spans="2:11" ht="21.75" customHeight="1" x14ac:dyDescent="0.25">
      <c r="B7" s="30"/>
      <c r="C7" s="30" t="s">
        <v>9</v>
      </c>
      <c r="D7" s="30">
        <v>2</v>
      </c>
      <c r="E7" s="38" t="s">
        <v>11</v>
      </c>
      <c r="F7" s="39"/>
      <c r="G7" s="40"/>
      <c r="H7" s="41"/>
      <c r="I7" s="42"/>
      <c r="J7" s="43"/>
      <c r="K7" s="37">
        <f t="shared" ref="K7:K13" si="0">SUM(F7:J7)</f>
        <v>0</v>
      </c>
    </row>
    <row r="8" spans="2:11" ht="21.75" customHeight="1" x14ac:dyDescent="0.25">
      <c r="B8" s="30"/>
      <c r="C8" s="30" t="s">
        <v>9</v>
      </c>
      <c r="D8" s="30">
        <v>3</v>
      </c>
      <c r="E8" s="44" t="s">
        <v>12</v>
      </c>
      <c r="F8" s="39"/>
      <c r="G8" s="40"/>
      <c r="H8" s="41"/>
      <c r="I8" s="42"/>
      <c r="J8" s="43"/>
      <c r="K8" s="37">
        <f t="shared" si="0"/>
        <v>0</v>
      </c>
    </row>
    <row r="9" spans="2:11" ht="21.75" customHeight="1" x14ac:dyDescent="0.25">
      <c r="B9" s="30"/>
      <c r="C9" s="30" t="s">
        <v>9</v>
      </c>
      <c r="D9" s="30">
        <v>4</v>
      </c>
      <c r="E9" s="44" t="s">
        <v>13</v>
      </c>
      <c r="F9" s="39"/>
      <c r="G9" s="40"/>
      <c r="H9" s="41"/>
      <c r="I9" s="42"/>
      <c r="J9" s="43"/>
      <c r="K9" s="37">
        <f t="shared" si="0"/>
        <v>0</v>
      </c>
    </row>
    <row r="10" spans="2:11" ht="21.75" customHeight="1" thickBot="1" x14ac:dyDescent="0.3">
      <c r="B10" s="45"/>
      <c r="C10" s="45" t="s">
        <v>9</v>
      </c>
      <c r="D10" s="45">
        <v>5</v>
      </c>
      <c r="E10" s="46" t="s">
        <v>14</v>
      </c>
      <c r="F10" s="47"/>
      <c r="G10" s="48"/>
      <c r="H10" s="49"/>
      <c r="I10" s="50"/>
      <c r="J10" s="51"/>
      <c r="K10" s="52">
        <f t="shared" si="0"/>
        <v>0</v>
      </c>
    </row>
    <row r="11" spans="2:11" ht="21.75" customHeight="1" x14ac:dyDescent="0.25">
      <c r="B11" s="53"/>
      <c r="C11" s="53" t="s">
        <v>15</v>
      </c>
      <c r="D11" s="53">
        <v>6</v>
      </c>
      <c r="E11" s="54" t="s">
        <v>16</v>
      </c>
      <c r="F11" s="32"/>
      <c r="G11" s="33"/>
      <c r="H11" s="34"/>
      <c r="I11" s="35"/>
      <c r="J11" s="36"/>
      <c r="K11" s="55">
        <f t="shared" si="0"/>
        <v>0</v>
      </c>
    </row>
    <row r="12" spans="2:11" ht="21.75" customHeight="1" x14ac:dyDescent="0.25">
      <c r="B12" s="30"/>
      <c r="C12" s="30" t="s">
        <v>15</v>
      </c>
      <c r="D12" s="30">
        <v>7</v>
      </c>
      <c r="E12" s="38" t="s">
        <v>17</v>
      </c>
      <c r="F12" s="47"/>
      <c r="G12" s="48"/>
      <c r="H12" s="49"/>
      <c r="I12" s="50"/>
      <c r="J12" s="51"/>
      <c r="K12" s="37">
        <f t="shared" si="0"/>
        <v>0</v>
      </c>
    </row>
    <row r="13" spans="2:11" ht="21" customHeight="1" thickBot="1" x14ac:dyDescent="0.3">
      <c r="B13" s="56"/>
      <c r="C13" s="56" t="s">
        <v>15</v>
      </c>
      <c r="D13" s="56">
        <v>8</v>
      </c>
      <c r="E13" s="57" t="s">
        <v>18</v>
      </c>
      <c r="F13" s="58"/>
      <c r="G13" s="59"/>
      <c r="H13" s="60"/>
      <c r="I13" s="61"/>
      <c r="J13" s="62"/>
      <c r="K13" s="63">
        <f t="shared" si="0"/>
        <v>0</v>
      </c>
    </row>
    <row r="14" spans="2:11" ht="16.5" thickBot="1" x14ac:dyDescent="0.3">
      <c r="B14" s="64" t="s">
        <v>19</v>
      </c>
      <c r="C14" s="65"/>
      <c r="D14" s="65"/>
      <c r="E14" s="65"/>
      <c r="F14" s="66">
        <f>SUM(F6:J13)</f>
        <v>0</v>
      </c>
      <c r="G14" s="67"/>
      <c r="H14" s="67"/>
      <c r="I14" s="67"/>
      <c r="J14" s="68"/>
    </row>
    <row r="15" spans="2:11" ht="16.5" thickBot="1" x14ac:dyDescent="0.3">
      <c r="B15" s="66" t="s">
        <v>20</v>
      </c>
      <c r="C15" s="67"/>
      <c r="D15" s="67"/>
      <c r="E15" s="67"/>
      <c r="F15" s="69">
        <f>COUNTA(F6:J13)</f>
        <v>0</v>
      </c>
      <c r="G15" s="67"/>
      <c r="H15" s="67"/>
      <c r="I15" s="67"/>
      <c r="J15" s="68"/>
    </row>
    <row r="16" spans="2:11" ht="16.5" thickBot="1" x14ac:dyDescent="0.3">
      <c r="B16" s="70" t="s">
        <v>21</v>
      </c>
      <c r="C16" s="71"/>
      <c r="D16" s="71"/>
      <c r="E16" s="71"/>
      <c r="F16" s="71"/>
      <c r="G16" s="71"/>
      <c r="H16" s="71"/>
      <c r="I16" s="71"/>
      <c r="J16" s="72"/>
    </row>
    <row r="17" spans="2:11" ht="106.5" customHeight="1" thickBot="1" x14ac:dyDescent="0.3">
      <c r="B17" s="73"/>
      <c r="C17" s="74"/>
      <c r="D17" s="74"/>
      <c r="E17" s="74"/>
      <c r="F17" s="74"/>
      <c r="G17" s="74"/>
      <c r="H17" s="74"/>
      <c r="I17" s="74"/>
      <c r="J17" s="75"/>
    </row>
    <row r="18" spans="2:11" ht="30" customHeight="1" thickBot="1" x14ac:dyDescent="0.3">
      <c r="B18" s="11" t="s">
        <v>22</v>
      </c>
      <c r="C18" s="12"/>
      <c r="D18" s="12"/>
      <c r="E18" s="13"/>
      <c r="F18" s="76" t="s">
        <v>2</v>
      </c>
      <c r="G18" s="77" t="s">
        <v>3</v>
      </c>
      <c r="H18" s="78" t="s">
        <v>4</v>
      </c>
      <c r="I18" s="79" t="s">
        <v>5</v>
      </c>
      <c r="J18" s="80" t="s">
        <v>6</v>
      </c>
      <c r="K18" s="19" t="s">
        <v>7</v>
      </c>
    </row>
    <row r="19" spans="2:11" ht="16.5" customHeight="1" thickBot="1" x14ac:dyDescent="0.3">
      <c r="B19" s="81" t="s">
        <v>8</v>
      </c>
      <c r="C19" s="21"/>
      <c r="D19" s="82"/>
      <c r="E19" s="23"/>
      <c r="F19" s="24">
        <v>1</v>
      </c>
      <c r="G19" s="25">
        <v>2</v>
      </c>
      <c r="H19" s="26">
        <v>3</v>
      </c>
      <c r="I19" s="27">
        <v>4</v>
      </c>
      <c r="J19" s="83">
        <v>5</v>
      </c>
      <c r="K19" s="84"/>
    </row>
    <row r="20" spans="2:11" ht="15.75" x14ac:dyDescent="0.25">
      <c r="B20" s="85"/>
      <c r="C20" s="86" t="s">
        <v>9</v>
      </c>
      <c r="D20" s="85">
        <v>9</v>
      </c>
      <c r="E20" s="87" t="s">
        <v>23</v>
      </c>
      <c r="F20" s="32"/>
      <c r="G20" s="33"/>
      <c r="H20" s="34"/>
      <c r="I20" s="35"/>
      <c r="J20" s="36"/>
      <c r="K20" s="55">
        <f>SUM(F20:J20)</f>
        <v>0</v>
      </c>
    </row>
    <row r="21" spans="2:11" ht="31.5" x14ac:dyDescent="0.25">
      <c r="B21" s="88"/>
      <c r="C21" s="86" t="s">
        <v>9</v>
      </c>
      <c r="D21" s="88">
        <v>10</v>
      </c>
      <c r="E21" s="89" t="s">
        <v>24</v>
      </c>
      <c r="F21" s="39"/>
      <c r="G21" s="40"/>
      <c r="H21" s="41"/>
      <c r="I21" s="42"/>
      <c r="J21" s="43"/>
      <c r="K21" s="90">
        <f t="shared" ref="K21:K28" si="1">SUM(F21:J21)</f>
        <v>0</v>
      </c>
    </row>
    <row r="22" spans="2:11" ht="15.75" x14ac:dyDescent="0.25">
      <c r="B22" s="88"/>
      <c r="C22" s="86" t="s">
        <v>9</v>
      </c>
      <c r="D22" s="88">
        <v>11</v>
      </c>
      <c r="E22" s="91" t="s">
        <v>25</v>
      </c>
      <c r="F22" s="39"/>
      <c r="G22" s="40"/>
      <c r="H22" s="41"/>
      <c r="I22" s="42"/>
      <c r="J22" s="43"/>
      <c r="K22" s="90">
        <f t="shared" si="1"/>
        <v>0</v>
      </c>
    </row>
    <row r="23" spans="2:11" ht="31.5" x14ac:dyDescent="0.25">
      <c r="B23" s="88"/>
      <c r="C23" s="86" t="s">
        <v>9</v>
      </c>
      <c r="D23" s="88">
        <v>12</v>
      </c>
      <c r="E23" s="89" t="s">
        <v>26</v>
      </c>
      <c r="F23" s="39"/>
      <c r="G23" s="40"/>
      <c r="H23" s="41"/>
      <c r="I23" s="42"/>
      <c r="J23" s="43"/>
      <c r="K23" s="90">
        <f t="shared" si="1"/>
        <v>0</v>
      </c>
    </row>
    <row r="24" spans="2:11" ht="15.75" x14ac:dyDescent="0.25">
      <c r="B24" s="92"/>
      <c r="C24" s="93" t="s">
        <v>9</v>
      </c>
      <c r="D24" s="92">
        <v>13</v>
      </c>
      <c r="E24" s="94" t="s">
        <v>27</v>
      </c>
      <c r="F24" s="47"/>
      <c r="G24" s="48"/>
      <c r="H24" s="49"/>
      <c r="I24" s="50"/>
      <c r="J24" s="51"/>
      <c r="K24" s="90">
        <f t="shared" si="1"/>
        <v>0</v>
      </c>
    </row>
    <row r="25" spans="2:11" ht="15.75" x14ac:dyDescent="0.25">
      <c r="B25" s="95"/>
      <c r="C25" s="96" t="s">
        <v>9</v>
      </c>
      <c r="D25" s="95">
        <v>14</v>
      </c>
      <c r="E25" s="94" t="s">
        <v>28</v>
      </c>
      <c r="F25" s="47"/>
      <c r="G25" s="48"/>
      <c r="H25" s="49"/>
      <c r="I25" s="50"/>
      <c r="J25" s="51"/>
      <c r="K25" s="90">
        <f t="shared" si="1"/>
        <v>0</v>
      </c>
    </row>
    <row r="26" spans="2:11" ht="16.5" thickBot="1" x14ac:dyDescent="0.3">
      <c r="B26" s="92"/>
      <c r="C26" s="93" t="s">
        <v>9</v>
      </c>
      <c r="D26" s="92">
        <v>15</v>
      </c>
      <c r="E26" s="94" t="s">
        <v>29</v>
      </c>
      <c r="F26" s="47"/>
      <c r="G26" s="48"/>
      <c r="H26" s="49"/>
      <c r="I26" s="50"/>
      <c r="J26" s="51"/>
      <c r="K26" s="97">
        <f t="shared" si="1"/>
        <v>0</v>
      </c>
    </row>
    <row r="27" spans="2:11" ht="31.5" x14ac:dyDescent="0.25">
      <c r="B27" s="85"/>
      <c r="C27" s="98" t="s">
        <v>15</v>
      </c>
      <c r="D27" s="85">
        <v>16</v>
      </c>
      <c r="E27" s="99" t="s">
        <v>30</v>
      </c>
      <c r="F27" s="32"/>
      <c r="G27" s="33"/>
      <c r="H27" s="34"/>
      <c r="I27" s="35"/>
      <c r="J27" s="36"/>
      <c r="K27" s="37">
        <f t="shared" si="1"/>
        <v>0</v>
      </c>
    </row>
    <row r="28" spans="2:11" ht="48" thickBot="1" x14ac:dyDescent="0.3">
      <c r="B28" s="100"/>
      <c r="C28" s="101" t="s">
        <v>15</v>
      </c>
      <c r="D28" s="100">
        <v>17</v>
      </c>
      <c r="E28" s="102" t="s">
        <v>31</v>
      </c>
      <c r="F28" s="58"/>
      <c r="G28" s="59"/>
      <c r="H28" s="60"/>
      <c r="I28" s="61"/>
      <c r="J28" s="62"/>
      <c r="K28" s="97">
        <f t="shared" si="1"/>
        <v>0</v>
      </c>
    </row>
    <row r="29" spans="2:11" ht="16.5" thickBot="1" x14ac:dyDescent="0.3">
      <c r="B29" s="64" t="s">
        <v>32</v>
      </c>
      <c r="C29" s="65"/>
      <c r="D29" s="65"/>
      <c r="E29" s="65"/>
      <c r="F29" s="66">
        <f>SUM(F20:J28)</f>
        <v>0</v>
      </c>
      <c r="G29" s="67"/>
      <c r="H29" s="67"/>
      <c r="I29" s="67"/>
      <c r="J29" s="68"/>
    </row>
    <row r="30" spans="2:11" ht="16.5" thickBot="1" x14ac:dyDescent="0.3">
      <c r="B30" s="66" t="s">
        <v>33</v>
      </c>
      <c r="C30" s="67"/>
      <c r="D30" s="67"/>
      <c r="E30" s="67"/>
      <c r="F30" s="69">
        <f>COUNTA(F20:J28)</f>
        <v>0</v>
      </c>
      <c r="G30" s="67"/>
      <c r="H30" s="67"/>
      <c r="I30" s="67"/>
      <c r="J30" s="68"/>
    </row>
    <row r="31" spans="2:11" ht="16.5" thickBot="1" x14ac:dyDescent="0.3">
      <c r="B31" s="70" t="s">
        <v>21</v>
      </c>
      <c r="C31" s="71"/>
      <c r="D31" s="71"/>
      <c r="E31" s="71"/>
      <c r="F31" s="71"/>
      <c r="G31" s="71"/>
      <c r="H31" s="71"/>
      <c r="I31" s="71"/>
      <c r="J31" s="72"/>
    </row>
    <row r="32" spans="2:11" ht="105.75" customHeight="1" thickBot="1" x14ac:dyDescent="0.3">
      <c r="B32" s="73"/>
      <c r="C32" s="74"/>
      <c r="D32" s="74"/>
      <c r="E32" s="74"/>
      <c r="F32" s="74"/>
      <c r="G32" s="74"/>
      <c r="H32" s="74"/>
      <c r="I32" s="74"/>
      <c r="J32" s="75"/>
    </row>
    <row r="33" spans="2:11" ht="30" customHeight="1" thickBot="1" x14ac:dyDescent="0.3">
      <c r="B33" s="11" t="s">
        <v>34</v>
      </c>
      <c r="C33" s="12"/>
      <c r="D33" s="12"/>
      <c r="E33" s="13"/>
      <c r="F33" s="76" t="s">
        <v>2</v>
      </c>
      <c r="G33" s="77" t="s">
        <v>3</v>
      </c>
      <c r="H33" s="78" t="s">
        <v>4</v>
      </c>
      <c r="I33" s="79" t="s">
        <v>5</v>
      </c>
      <c r="J33" s="80" t="s">
        <v>6</v>
      </c>
      <c r="K33" s="19" t="s">
        <v>7</v>
      </c>
    </row>
    <row r="34" spans="2:11" ht="21.75" thickBot="1" x14ac:dyDescent="0.3">
      <c r="B34" s="81" t="s">
        <v>8</v>
      </c>
      <c r="C34" s="103"/>
      <c r="D34" s="82"/>
      <c r="E34" s="104"/>
      <c r="F34" s="24">
        <v>1</v>
      </c>
      <c r="G34" s="25">
        <v>2</v>
      </c>
      <c r="H34" s="26">
        <v>3</v>
      </c>
      <c r="I34" s="27">
        <v>4</v>
      </c>
      <c r="J34" s="83">
        <v>5</v>
      </c>
      <c r="K34" s="84"/>
    </row>
    <row r="35" spans="2:11" ht="15.75" x14ac:dyDescent="0.25">
      <c r="B35" s="53"/>
      <c r="C35" s="85" t="s">
        <v>9</v>
      </c>
      <c r="D35" s="98">
        <v>18</v>
      </c>
      <c r="E35" s="105" t="s">
        <v>35</v>
      </c>
      <c r="F35" s="106"/>
      <c r="G35" s="33"/>
      <c r="H35" s="34"/>
      <c r="I35" s="35"/>
      <c r="J35" s="36"/>
      <c r="K35" s="55">
        <f>SUM(F35:J35)</f>
        <v>0</v>
      </c>
    </row>
    <row r="36" spans="2:11" ht="15" customHeight="1" x14ac:dyDescent="0.25">
      <c r="B36" s="107"/>
      <c r="C36" s="95" t="s">
        <v>9</v>
      </c>
      <c r="D36" s="108">
        <v>19</v>
      </c>
      <c r="E36" s="109" t="s">
        <v>36</v>
      </c>
      <c r="F36" s="110"/>
      <c r="G36" s="40"/>
      <c r="H36" s="41"/>
      <c r="I36" s="42"/>
      <c r="J36" s="43"/>
      <c r="K36" s="90">
        <f t="shared" ref="K36:K45" si="2">SUM(F36:J36)</f>
        <v>0</v>
      </c>
    </row>
    <row r="37" spans="2:11" ht="31.5" x14ac:dyDescent="0.25">
      <c r="B37" s="107"/>
      <c r="C37" s="95" t="s">
        <v>9</v>
      </c>
      <c r="D37" s="108">
        <v>20</v>
      </c>
      <c r="E37" s="109" t="s">
        <v>37</v>
      </c>
      <c r="F37" s="110"/>
      <c r="G37" s="40"/>
      <c r="H37" s="41"/>
      <c r="I37" s="42"/>
      <c r="J37" s="43"/>
      <c r="K37" s="90">
        <f t="shared" si="2"/>
        <v>0</v>
      </c>
    </row>
    <row r="38" spans="2:11" ht="15.75" x14ac:dyDescent="0.25">
      <c r="B38" s="107"/>
      <c r="C38" s="95" t="s">
        <v>9</v>
      </c>
      <c r="D38" s="108">
        <v>21</v>
      </c>
      <c r="E38" s="109" t="s">
        <v>38</v>
      </c>
      <c r="F38" s="110"/>
      <c r="G38" s="40"/>
      <c r="H38" s="41"/>
      <c r="I38" s="42"/>
      <c r="J38" s="43"/>
      <c r="K38" s="90">
        <f t="shared" si="2"/>
        <v>0</v>
      </c>
    </row>
    <row r="39" spans="2:11" ht="31.5" x14ac:dyDescent="0.25">
      <c r="B39" s="107"/>
      <c r="C39" s="95" t="s">
        <v>9</v>
      </c>
      <c r="D39" s="108">
        <v>22</v>
      </c>
      <c r="E39" s="111" t="s">
        <v>39</v>
      </c>
      <c r="F39" s="112"/>
      <c r="G39" s="48"/>
      <c r="H39" s="49"/>
      <c r="I39" s="50"/>
      <c r="J39" s="51"/>
      <c r="K39" s="90">
        <f t="shared" si="2"/>
        <v>0</v>
      </c>
    </row>
    <row r="40" spans="2:11" ht="32.25" thickBot="1" x14ac:dyDescent="0.3">
      <c r="B40" s="113"/>
      <c r="C40" s="114" t="s">
        <v>9</v>
      </c>
      <c r="D40" s="115">
        <v>23</v>
      </c>
      <c r="E40" s="111" t="s">
        <v>40</v>
      </c>
      <c r="F40" s="112"/>
      <c r="G40" s="48"/>
      <c r="H40" s="49"/>
      <c r="I40" s="50"/>
      <c r="J40" s="51"/>
      <c r="K40" s="97">
        <f t="shared" si="2"/>
        <v>0</v>
      </c>
    </row>
    <row r="41" spans="2:11" ht="47.25" x14ac:dyDescent="0.25">
      <c r="B41" s="53"/>
      <c r="C41" s="85" t="s">
        <v>15</v>
      </c>
      <c r="D41" s="98">
        <v>24</v>
      </c>
      <c r="E41" s="54" t="s">
        <v>41</v>
      </c>
      <c r="F41" s="32"/>
      <c r="G41" s="33"/>
      <c r="H41" s="34"/>
      <c r="I41" s="35"/>
      <c r="J41" s="36"/>
      <c r="K41" s="37">
        <f t="shared" si="2"/>
        <v>0</v>
      </c>
    </row>
    <row r="42" spans="2:11" ht="47.25" x14ac:dyDescent="0.25">
      <c r="B42" s="107"/>
      <c r="C42" s="95" t="s">
        <v>15</v>
      </c>
      <c r="D42" s="108">
        <v>25</v>
      </c>
      <c r="E42" s="38" t="s">
        <v>42</v>
      </c>
      <c r="F42" s="39"/>
      <c r="G42" s="40"/>
      <c r="H42" s="41"/>
      <c r="I42" s="42"/>
      <c r="J42" s="43"/>
      <c r="K42" s="90">
        <f t="shared" si="2"/>
        <v>0</v>
      </c>
    </row>
    <row r="43" spans="2:11" ht="31.5" x14ac:dyDescent="0.25">
      <c r="B43" s="107"/>
      <c r="C43" s="95" t="s">
        <v>15</v>
      </c>
      <c r="D43" s="108">
        <v>26</v>
      </c>
      <c r="E43" s="38" t="s">
        <v>43</v>
      </c>
      <c r="F43" s="39"/>
      <c r="G43" s="40"/>
      <c r="H43" s="41"/>
      <c r="I43" s="42"/>
      <c r="J43" s="43"/>
      <c r="K43" s="90">
        <f t="shared" si="2"/>
        <v>0</v>
      </c>
    </row>
    <row r="44" spans="2:11" ht="15.75" x14ac:dyDescent="0.25">
      <c r="B44" s="107"/>
      <c r="C44" s="95" t="s">
        <v>15</v>
      </c>
      <c r="D44" s="108">
        <v>27</v>
      </c>
      <c r="E44" s="116" t="s">
        <v>44</v>
      </c>
      <c r="F44" s="39"/>
      <c r="G44" s="40"/>
      <c r="H44" s="41"/>
      <c r="I44" s="42"/>
      <c r="J44" s="43"/>
      <c r="K44" s="90">
        <f t="shared" si="2"/>
        <v>0</v>
      </c>
    </row>
    <row r="45" spans="2:11" ht="16.5" thickBot="1" x14ac:dyDescent="0.3">
      <c r="B45" s="117"/>
      <c r="C45" s="118" t="s">
        <v>15</v>
      </c>
      <c r="D45" s="119">
        <v>28</v>
      </c>
      <c r="E45" s="120" t="s">
        <v>45</v>
      </c>
      <c r="F45" s="58"/>
      <c r="G45" s="59"/>
      <c r="H45" s="60"/>
      <c r="I45" s="61"/>
      <c r="J45" s="62"/>
      <c r="K45" s="97">
        <f t="shared" si="2"/>
        <v>0</v>
      </c>
    </row>
    <row r="46" spans="2:11" ht="16.5" thickBot="1" x14ac:dyDescent="0.3">
      <c r="B46" s="64" t="s">
        <v>46</v>
      </c>
      <c r="C46" s="65"/>
      <c r="D46" s="65"/>
      <c r="E46" s="65"/>
      <c r="F46" s="66">
        <f>SUM(F35:J45)</f>
        <v>0</v>
      </c>
      <c r="G46" s="67"/>
      <c r="H46" s="67"/>
      <c r="I46" s="67"/>
      <c r="J46" s="68"/>
    </row>
    <row r="47" spans="2:11" ht="16.5" thickBot="1" x14ac:dyDescent="0.3">
      <c r="B47" s="66" t="s">
        <v>47</v>
      </c>
      <c r="C47" s="67"/>
      <c r="D47" s="67"/>
      <c r="E47" s="67"/>
      <c r="F47" s="69">
        <f>COUNTA(F35:J45)</f>
        <v>0</v>
      </c>
      <c r="G47" s="67"/>
      <c r="H47" s="67"/>
      <c r="I47" s="67"/>
      <c r="J47" s="68"/>
    </row>
    <row r="48" spans="2:11" ht="16.5" thickBot="1" x14ac:dyDescent="0.3">
      <c r="B48" s="70" t="s">
        <v>21</v>
      </c>
      <c r="C48" s="71"/>
      <c r="D48" s="71"/>
      <c r="E48" s="71"/>
      <c r="F48" s="71"/>
      <c r="G48" s="71"/>
      <c r="H48" s="71"/>
      <c r="I48" s="71"/>
      <c r="J48" s="72"/>
    </row>
    <row r="49" spans="2:11" ht="105.75" customHeight="1" thickBot="1" x14ac:dyDescent="0.3">
      <c r="B49" s="73"/>
      <c r="C49" s="74"/>
      <c r="D49" s="74"/>
      <c r="E49" s="74"/>
      <c r="F49" s="74"/>
      <c r="G49" s="74"/>
      <c r="H49" s="74"/>
      <c r="I49" s="74"/>
      <c r="J49" s="75"/>
    </row>
    <row r="50" spans="2:11" ht="30" customHeight="1" thickBot="1" x14ac:dyDescent="0.3">
      <c r="B50" s="11" t="s">
        <v>48</v>
      </c>
      <c r="C50" s="12"/>
      <c r="D50" s="12"/>
      <c r="E50" s="13"/>
      <c r="F50" s="76" t="s">
        <v>2</v>
      </c>
      <c r="G50" s="77" t="s">
        <v>3</v>
      </c>
      <c r="H50" s="78" t="s">
        <v>4</v>
      </c>
      <c r="I50" s="79" t="s">
        <v>5</v>
      </c>
      <c r="J50" s="80" t="s">
        <v>6</v>
      </c>
      <c r="K50" s="19" t="s">
        <v>7</v>
      </c>
    </row>
    <row r="51" spans="2:11" ht="21.75" thickBot="1" x14ac:dyDescent="0.3">
      <c r="B51" s="81" t="s">
        <v>8</v>
      </c>
      <c r="C51" s="103"/>
      <c r="D51" s="82"/>
      <c r="E51" s="104"/>
      <c r="F51" s="24">
        <v>1</v>
      </c>
      <c r="G51" s="25">
        <v>2</v>
      </c>
      <c r="H51" s="26">
        <v>3</v>
      </c>
      <c r="I51" s="27">
        <v>4</v>
      </c>
      <c r="J51" s="83">
        <v>5</v>
      </c>
      <c r="K51" s="84"/>
    </row>
    <row r="52" spans="2:11" ht="15.75" x14ac:dyDescent="0.25">
      <c r="B52" s="53"/>
      <c r="C52" s="53" t="s">
        <v>9</v>
      </c>
      <c r="D52" s="85">
        <v>29</v>
      </c>
      <c r="E52" s="121" t="s">
        <v>49</v>
      </c>
      <c r="F52" s="106"/>
      <c r="G52" s="33"/>
      <c r="H52" s="34"/>
      <c r="I52" s="35"/>
      <c r="J52" s="36"/>
      <c r="K52" s="55">
        <f>SUM(F52:J52)</f>
        <v>0</v>
      </c>
    </row>
    <row r="53" spans="2:11" ht="31.5" x14ac:dyDescent="0.25">
      <c r="B53" s="107"/>
      <c r="C53" s="107" t="s">
        <v>9</v>
      </c>
      <c r="D53" s="95">
        <v>30</v>
      </c>
      <c r="E53" s="122" t="s">
        <v>50</v>
      </c>
      <c r="F53" s="110"/>
      <c r="G53" s="40"/>
      <c r="H53" s="41"/>
      <c r="I53" s="42"/>
      <c r="J53" s="43"/>
      <c r="K53" s="90">
        <f t="shared" ref="K53:K69" si="3">SUM(F53:J53)</f>
        <v>0</v>
      </c>
    </row>
    <row r="54" spans="2:11" ht="31.5" x14ac:dyDescent="0.25">
      <c r="B54" s="107"/>
      <c r="C54" s="107" t="s">
        <v>9</v>
      </c>
      <c r="D54" s="95">
        <v>31</v>
      </c>
      <c r="E54" s="122" t="s">
        <v>51</v>
      </c>
      <c r="F54" s="110"/>
      <c r="G54" s="40"/>
      <c r="H54" s="41"/>
      <c r="I54" s="42"/>
      <c r="J54" s="43"/>
      <c r="K54" s="90">
        <f t="shared" si="3"/>
        <v>0</v>
      </c>
    </row>
    <row r="55" spans="2:11" ht="31.5" x14ac:dyDescent="0.25">
      <c r="B55" s="107"/>
      <c r="C55" s="107" t="s">
        <v>9</v>
      </c>
      <c r="D55" s="95">
        <v>32</v>
      </c>
      <c r="E55" s="122" t="s">
        <v>52</v>
      </c>
      <c r="F55" s="110"/>
      <c r="G55" s="40"/>
      <c r="H55" s="41"/>
      <c r="I55" s="42"/>
      <c r="J55" s="43"/>
      <c r="K55" s="90">
        <f t="shared" si="3"/>
        <v>0</v>
      </c>
    </row>
    <row r="56" spans="2:11" ht="15.75" x14ac:dyDescent="0.25">
      <c r="B56" s="107"/>
      <c r="C56" s="107" t="s">
        <v>9</v>
      </c>
      <c r="D56" s="95">
        <v>33</v>
      </c>
      <c r="E56" s="122" t="s">
        <v>53</v>
      </c>
      <c r="F56" s="110"/>
      <c r="G56" s="40"/>
      <c r="H56" s="41"/>
      <c r="I56" s="42"/>
      <c r="J56" s="43"/>
      <c r="K56" s="90">
        <f t="shared" si="3"/>
        <v>0</v>
      </c>
    </row>
    <row r="57" spans="2:11" ht="15.75" x14ac:dyDescent="0.25">
      <c r="B57" s="107"/>
      <c r="C57" s="107" t="s">
        <v>9</v>
      </c>
      <c r="D57" s="95">
        <v>34</v>
      </c>
      <c r="E57" s="122" t="s">
        <v>54</v>
      </c>
      <c r="F57" s="110"/>
      <c r="G57" s="40"/>
      <c r="H57" s="41"/>
      <c r="I57" s="42"/>
      <c r="J57" s="43"/>
      <c r="K57" s="90">
        <f t="shared" si="3"/>
        <v>0</v>
      </c>
    </row>
    <row r="58" spans="2:11" ht="15.75" x14ac:dyDescent="0.25">
      <c r="B58" s="107"/>
      <c r="C58" s="107" t="s">
        <v>9</v>
      </c>
      <c r="D58" s="95">
        <v>35</v>
      </c>
      <c r="E58" s="122" t="s">
        <v>55</v>
      </c>
      <c r="F58" s="110"/>
      <c r="G58" s="40"/>
      <c r="H58" s="41"/>
      <c r="I58" s="42"/>
      <c r="J58" s="43"/>
      <c r="K58" s="90">
        <f t="shared" si="3"/>
        <v>0</v>
      </c>
    </row>
    <row r="59" spans="2:11" ht="15.75" x14ac:dyDescent="0.25">
      <c r="B59" s="107"/>
      <c r="C59" s="107" t="s">
        <v>9</v>
      </c>
      <c r="D59" s="95">
        <v>36</v>
      </c>
      <c r="E59" s="122" t="s">
        <v>56</v>
      </c>
      <c r="F59" s="110"/>
      <c r="G59" s="40"/>
      <c r="H59" s="41"/>
      <c r="I59" s="42"/>
      <c r="J59" s="43"/>
      <c r="K59" s="90">
        <f t="shared" si="3"/>
        <v>0</v>
      </c>
    </row>
    <row r="60" spans="2:11" ht="15.75" x14ac:dyDescent="0.25">
      <c r="B60" s="107"/>
      <c r="C60" s="107" t="s">
        <v>9</v>
      </c>
      <c r="D60" s="95">
        <v>37</v>
      </c>
      <c r="E60" s="122" t="s">
        <v>57</v>
      </c>
      <c r="F60" s="110"/>
      <c r="G60" s="40"/>
      <c r="H60" s="41"/>
      <c r="I60" s="42"/>
      <c r="J60" s="43"/>
      <c r="K60" s="90">
        <f t="shared" si="3"/>
        <v>0</v>
      </c>
    </row>
    <row r="61" spans="2:11" ht="15.75" x14ac:dyDescent="0.25">
      <c r="B61" s="107"/>
      <c r="C61" s="107" t="s">
        <v>9</v>
      </c>
      <c r="D61" s="95">
        <v>38</v>
      </c>
      <c r="E61" s="123" t="s">
        <v>58</v>
      </c>
      <c r="F61" s="112"/>
      <c r="G61" s="48"/>
      <c r="H61" s="49"/>
      <c r="I61" s="50"/>
      <c r="J61" s="51"/>
      <c r="K61" s="90">
        <f t="shared" si="3"/>
        <v>0</v>
      </c>
    </row>
    <row r="62" spans="2:11" ht="16.5" thickBot="1" x14ac:dyDescent="0.3">
      <c r="B62" s="113"/>
      <c r="C62" s="113" t="s">
        <v>9</v>
      </c>
      <c r="D62" s="114">
        <v>39</v>
      </c>
      <c r="E62" s="123" t="s">
        <v>59</v>
      </c>
      <c r="F62" s="112"/>
      <c r="G62" s="48"/>
      <c r="H62" s="49"/>
      <c r="I62" s="50"/>
      <c r="J62" s="51"/>
      <c r="K62" s="124">
        <f t="shared" si="3"/>
        <v>0</v>
      </c>
    </row>
    <row r="63" spans="2:11" ht="15.75" x14ac:dyDescent="0.25">
      <c r="B63" s="53"/>
      <c r="C63" s="53" t="s">
        <v>15</v>
      </c>
      <c r="D63" s="53">
        <v>40</v>
      </c>
      <c r="E63" s="125" t="s">
        <v>60</v>
      </c>
      <c r="F63" s="106"/>
      <c r="G63" s="33"/>
      <c r="H63" s="34"/>
      <c r="I63" s="35"/>
      <c r="J63" s="36"/>
      <c r="K63" s="55">
        <f t="shared" si="3"/>
        <v>0</v>
      </c>
    </row>
    <row r="64" spans="2:11" ht="31.5" x14ac:dyDescent="0.25">
      <c r="B64" s="107"/>
      <c r="C64" s="107" t="s">
        <v>15</v>
      </c>
      <c r="D64" s="107">
        <v>41</v>
      </c>
      <c r="E64" s="126" t="s">
        <v>61</v>
      </c>
      <c r="F64" s="110"/>
      <c r="G64" s="40"/>
      <c r="H64" s="41"/>
      <c r="I64" s="42"/>
      <c r="J64" s="43"/>
      <c r="K64" s="90">
        <f t="shared" si="3"/>
        <v>0</v>
      </c>
    </row>
    <row r="65" spans="2:11" ht="15.75" x14ac:dyDescent="0.25">
      <c r="B65" s="107"/>
      <c r="C65" s="107" t="s">
        <v>15</v>
      </c>
      <c r="D65" s="107">
        <v>42</v>
      </c>
      <c r="E65" s="126" t="s">
        <v>62</v>
      </c>
      <c r="F65" s="110"/>
      <c r="G65" s="40"/>
      <c r="H65" s="41"/>
      <c r="I65" s="42"/>
      <c r="J65" s="43"/>
      <c r="K65" s="90">
        <f t="shared" si="3"/>
        <v>0</v>
      </c>
    </row>
    <row r="66" spans="2:11" ht="15.75" x14ac:dyDescent="0.25">
      <c r="B66" s="107"/>
      <c r="C66" s="107" t="s">
        <v>15</v>
      </c>
      <c r="D66" s="107">
        <v>43</v>
      </c>
      <c r="E66" s="127" t="s">
        <v>63</v>
      </c>
      <c r="F66" s="110"/>
      <c r="G66" s="40"/>
      <c r="H66" s="41"/>
      <c r="I66" s="42"/>
      <c r="J66" s="43"/>
      <c r="K66" s="90">
        <f t="shared" si="3"/>
        <v>0</v>
      </c>
    </row>
    <row r="67" spans="2:11" ht="15.75" x14ac:dyDescent="0.25">
      <c r="B67" s="107"/>
      <c r="C67" s="107" t="s">
        <v>15</v>
      </c>
      <c r="D67" s="107">
        <v>44</v>
      </c>
      <c r="E67" s="128" t="s">
        <v>64</v>
      </c>
      <c r="F67" s="110"/>
      <c r="G67" s="40"/>
      <c r="H67" s="41"/>
      <c r="I67" s="42"/>
      <c r="J67" s="43"/>
      <c r="K67" s="90">
        <f t="shared" si="3"/>
        <v>0</v>
      </c>
    </row>
    <row r="68" spans="2:11" ht="15.75" x14ac:dyDescent="0.25">
      <c r="B68" s="107"/>
      <c r="C68" s="107" t="s">
        <v>15</v>
      </c>
      <c r="D68" s="107">
        <v>45</v>
      </c>
      <c r="E68" s="127" t="s">
        <v>65</v>
      </c>
      <c r="F68" s="110"/>
      <c r="G68" s="40"/>
      <c r="H68" s="41"/>
      <c r="I68" s="42"/>
      <c r="J68" s="43"/>
      <c r="K68" s="90">
        <f t="shared" si="3"/>
        <v>0</v>
      </c>
    </row>
    <row r="69" spans="2:11" ht="16.5" thickBot="1" x14ac:dyDescent="0.3">
      <c r="B69" s="117"/>
      <c r="C69" s="117" t="s">
        <v>15</v>
      </c>
      <c r="D69" s="117">
        <v>46</v>
      </c>
      <c r="E69" s="129" t="s">
        <v>66</v>
      </c>
      <c r="F69" s="130"/>
      <c r="G69" s="59"/>
      <c r="H69" s="60"/>
      <c r="I69" s="61"/>
      <c r="J69" s="62"/>
      <c r="K69" s="97">
        <f t="shared" si="3"/>
        <v>0</v>
      </c>
    </row>
    <row r="70" spans="2:11" ht="16.5" thickBot="1" x14ac:dyDescent="0.3">
      <c r="B70" s="64" t="s">
        <v>67</v>
      </c>
      <c r="C70" s="65"/>
      <c r="D70" s="65"/>
      <c r="E70" s="65"/>
      <c r="F70" s="66">
        <f>SUM(F52:J69)</f>
        <v>0</v>
      </c>
      <c r="G70" s="67"/>
      <c r="H70" s="67"/>
      <c r="I70" s="67"/>
      <c r="J70" s="68"/>
    </row>
    <row r="71" spans="2:11" ht="16.5" thickBot="1" x14ac:dyDescent="0.3">
      <c r="B71" s="66" t="s">
        <v>68</v>
      </c>
      <c r="C71" s="67"/>
      <c r="D71" s="67"/>
      <c r="E71" s="67"/>
      <c r="F71" s="69">
        <f>COUNTA(F52:J69)</f>
        <v>0</v>
      </c>
      <c r="G71" s="67"/>
      <c r="H71" s="67"/>
      <c r="I71" s="67"/>
      <c r="J71" s="68"/>
    </row>
    <row r="72" spans="2:11" ht="16.5" thickBot="1" x14ac:dyDescent="0.3">
      <c r="B72" s="70" t="s">
        <v>21</v>
      </c>
      <c r="C72" s="71"/>
      <c r="D72" s="71"/>
      <c r="E72" s="71"/>
      <c r="F72" s="71"/>
      <c r="G72" s="71"/>
      <c r="H72" s="71"/>
      <c r="I72" s="71"/>
      <c r="J72" s="72"/>
    </row>
    <row r="73" spans="2:11" ht="105.75" customHeight="1" thickBot="1" x14ac:dyDescent="0.3">
      <c r="B73" s="73"/>
      <c r="C73" s="74"/>
      <c r="D73" s="74"/>
      <c r="E73" s="74"/>
      <c r="F73" s="74"/>
      <c r="G73" s="74"/>
      <c r="H73" s="74"/>
      <c r="I73" s="74"/>
      <c r="J73" s="75"/>
    </row>
    <row r="74" spans="2:11" ht="30" customHeight="1" thickBot="1" x14ac:dyDescent="0.3">
      <c r="B74" s="11" t="s">
        <v>69</v>
      </c>
      <c r="C74" s="12"/>
      <c r="D74" s="12"/>
      <c r="E74" s="13"/>
      <c r="F74" s="76" t="s">
        <v>2</v>
      </c>
      <c r="G74" s="77" t="s">
        <v>3</v>
      </c>
      <c r="H74" s="78" t="s">
        <v>4</v>
      </c>
      <c r="I74" s="79" t="s">
        <v>5</v>
      </c>
      <c r="J74" s="80" t="s">
        <v>6</v>
      </c>
      <c r="K74" s="19" t="s">
        <v>7</v>
      </c>
    </row>
    <row r="75" spans="2:11" ht="21.75" thickBot="1" x14ac:dyDescent="0.3">
      <c r="B75" s="81" t="s">
        <v>8</v>
      </c>
      <c r="C75" s="103"/>
      <c r="D75" s="82"/>
      <c r="E75" s="104"/>
      <c r="F75" s="24">
        <v>1</v>
      </c>
      <c r="G75" s="25">
        <v>2</v>
      </c>
      <c r="H75" s="26">
        <v>3</v>
      </c>
      <c r="I75" s="27">
        <v>4</v>
      </c>
      <c r="J75" s="83">
        <v>5</v>
      </c>
      <c r="K75" s="84"/>
    </row>
    <row r="76" spans="2:11" ht="15.75" x14ac:dyDescent="0.25">
      <c r="B76" s="53"/>
      <c r="C76" s="53"/>
      <c r="D76" s="53">
        <v>47</v>
      </c>
      <c r="E76" s="54" t="s">
        <v>70</v>
      </c>
      <c r="F76" s="32"/>
      <c r="G76" s="33"/>
      <c r="H76" s="34"/>
      <c r="I76" s="35"/>
      <c r="J76" s="131"/>
      <c r="K76" s="55">
        <f>SUM(F76:J76)</f>
        <v>0</v>
      </c>
    </row>
    <row r="77" spans="2:11" ht="16.5" thickBot="1" x14ac:dyDescent="0.3">
      <c r="B77" s="56"/>
      <c r="C77" s="56"/>
      <c r="D77" s="56">
        <v>48</v>
      </c>
      <c r="E77" s="120" t="s">
        <v>71</v>
      </c>
      <c r="F77" s="58"/>
      <c r="G77" s="59"/>
      <c r="H77" s="60"/>
      <c r="I77" s="61"/>
      <c r="J77" s="132"/>
      <c r="K77" s="124">
        <f t="shared" ref="K77:K82" si="4">SUM(F77:J77)</f>
        <v>0</v>
      </c>
    </row>
    <row r="78" spans="2:11" ht="32.25" thickBot="1" x14ac:dyDescent="0.3">
      <c r="B78" s="133"/>
      <c r="C78" s="133" t="s">
        <v>15</v>
      </c>
      <c r="D78" s="133">
        <v>49</v>
      </c>
      <c r="E78" s="134" t="s">
        <v>72</v>
      </c>
      <c r="F78" s="135"/>
      <c r="G78" s="136"/>
      <c r="H78" s="137"/>
      <c r="I78" s="138"/>
      <c r="J78" s="139"/>
      <c r="K78" s="140">
        <f t="shared" si="4"/>
        <v>0</v>
      </c>
    </row>
    <row r="79" spans="2:11" ht="31.5" x14ac:dyDescent="0.25">
      <c r="B79" s="53"/>
      <c r="C79" s="53" t="s">
        <v>15</v>
      </c>
      <c r="D79" s="85">
        <v>50</v>
      </c>
      <c r="E79" s="121" t="s">
        <v>73</v>
      </c>
      <c r="F79" s="106"/>
      <c r="G79" s="33"/>
      <c r="H79" s="34"/>
      <c r="I79" s="35"/>
      <c r="J79" s="131"/>
      <c r="K79" s="37">
        <f t="shared" si="4"/>
        <v>0</v>
      </c>
    </row>
    <row r="80" spans="2:11" ht="15.75" x14ac:dyDescent="0.25">
      <c r="B80" s="107"/>
      <c r="C80" s="107" t="s">
        <v>15</v>
      </c>
      <c r="D80" s="95">
        <v>51</v>
      </c>
      <c r="E80" s="141" t="s">
        <v>74</v>
      </c>
      <c r="F80" s="110"/>
      <c r="G80" s="40"/>
      <c r="H80" s="41"/>
      <c r="I80" s="42"/>
      <c r="J80" s="142"/>
      <c r="K80" s="90">
        <f t="shared" si="4"/>
        <v>0</v>
      </c>
    </row>
    <row r="81" spans="2:11" ht="15.75" x14ac:dyDescent="0.25">
      <c r="B81" s="107"/>
      <c r="C81" s="107" t="s">
        <v>15</v>
      </c>
      <c r="D81" s="95">
        <v>52</v>
      </c>
      <c r="E81" s="122" t="s">
        <v>75</v>
      </c>
      <c r="F81" s="110"/>
      <c r="G81" s="40"/>
      <c r="H81" s="41"/>
      <c r="I81" s="42"/>
      <c r="J81" s="142"/>
      <c r="K81" s="90">
        <f t="shared" si="4"/>
        <v>0</v>
      </c>
    </row>
    <row r="82" spans="2:11" ht="16.5" thickBot="1" x14ac:dyDescent="0.3">
      <c r="B82" s="117"/>
      <c r="C82" s="117" t="s">
        <v>15</v>
      </c>
      <c r="D82" s="118">
        <v>53</v>
      </c>
      <c r="E82" s="143" t="s">
        <v>76</v>
      </c>
      <c r="F82" s="130"/>
      <c r="G82" s="59"/>
      <c r="H82" s="60"/>
      <c r="I82" s="61"/>
      <c r="J82" s="132"/>
      <c r="K82" s="97">
        <f t="shared" si="4"/>
        <v>0</v>
      </c>
    </row>
    <row r="83" spans="2:11" ht="16.5" thickBot="1" x14ac:dyDescent="0.3">
      <c r="B83" s="64" t="s">
        <v>77</v>
      </c>
      <c r="C83" s="65"/>
      <c r="D83" s="65"/>
      <c r="E83" s="65"/>
      <c r="F83" s="66">
        <f>SUM(F76:J82)</f>
        <v>0</v>
      </c>
      <c r="G83" s="67"/>
      <c r="H83" s="67"/>
      <c r="I83" s="67"/>
      <c r="J83" s="68"/>
    </row>
    <row r="84" spans="2:11" ht="16.5" thickBot="1" x14ac:dyDescent="0.3">
      <c r="B84" s="66" t="s">
        <v>78</v>
      </c>
      <c r="C84" s="67"/>
      <c r="D84" s="67"/>
      <c r="E84" s="67"/>
      <c r="F84" s="69">
        <f>COUNTA(F76:J82)</f>
        <v>0</v>
      </c>
      <c r="G84" s="67"/>
      <c r="H84" s="67"/>
      <c r="I84" s="67"/>
      <c r="J84" s="68"/>
    </row>
    <row r="85" spans="2:11" ht="16.5" thickBot="1" x14ac:dyDescent="0.3">
      <c r="B85" s="70" t="s">
        <v>21</v>
      </c>
      <c r="C85" s="71"/>
      <c r="D85" s="71"/>
      <c r="E85" s="71"/>
      <c r="F85" s="71"/>
      <c r="G85" s="71"/>
      <c r="H85" s="71"/>
      <c r="I85" s="71"/>
      <c r="J85" s="72"/>
    </row>
    <row r="86" spans="2:11" ht="105" customHeight="1" thickBot="1" x14ac:dyDescent="0.3">
      <c r="B86" s="73"/>
      <c r="C86" s="74"/>
      <c r="D86" s="74"/>
      <c r="E86" s="74"/>
      <c r="F86" s="74"/>
      <c r="G86" s="74"/>
      <c r="H86" s="74"/>
      <c r="I86" s="74"/>
      <c r="J86" s="75"/>
    </row>
    <row r="87" spans="2:11" ht="30" customHeight="1" thickBot="1" x14ac:dyDescent="0.3">
      <c r="B87" s="11" t="s">
        <v>79</v>
      </c>
      <c r="C87" s="12"/>
      <c r="D87" s="12"/>
      <c r="E87" s="13"/>
      <c r="F87" s="76" t="s">
        <v>2</v>
      </c>
      <c r="G87" s="77" t="s">
        <v>3</v>
      </c>
      <c r="H87" s="78" t="s">
        <v>4</v>
      </c>
      <c r="I87" s="79" t="s">
        <v>5</v>
      </c>
      <c r="J87" s="80" t="s">
        <v>6</v>
      </c>
      <c r="K87" s="19" t="s">
        <v>7</v>
      </c>
    </row>
    <row r="88" spans="2:11" ht="21.75" thickBot="1" x14ac:dyDescent="0.3">
      <c r="B88" s="81" t="s">
        <v>8</v>
      </c>
      <c r="C88" s="103"/>
      <c r="D88" s="82"/>
      <c r="E88" s="104"/>
      <c r="F88" s="24">
        <v>1</v>
      </c>
      <c r="G88" s="25">
        <v>2</v>
      </c>
      <c r="H88" s="26">
        <v>3</v>
      </c>
      <c r="I88" s="27">
        <v>4</v>
      </c>
      <c r="J88" s="83">
        <v>5</v>
      </c>
      <c r="K88" s="84"/>
    </row>
    <row r="89" spans="2:11" ht="31.5" x14ac:dyDescent="0.25">
      <c r="B89" s="53"/>
      <c r="C89" s="85" t="s">
        <v>9</v>
      </c>
      <c r="D89" s="53">
        <v>54</v>
      </c>
      <c r="E89" s="105" t="s">
        <v>80</v>
      </c>
      <c r="F89" s="106"/>
      <c r="G89" s="33"/>
      <c r="H89" s="34"/>
      <c r="I89" s="35"/>
      <c r="J89" s="36"/>
      <c r="K89" s="55">
        <f>SUM(F89:J89)</f>
        <v>0</v>
      </c>
    </row>
    <row r="90" spans="2:11" ht="31.5" x14ac:dyDescent="0.25">
      <c r="B90" s="107"/>
      <c r="C90" s="95" t="s">
        <v>9</v>
      </c>
      <c r="D90" s="107">
        <v>55</v>
      </c>
      <c r="E90" s="109" t="s">
        <v>81</v>
      </c>
      <c r="F90" s="110"/>
      <c r="G90" s="40"/>
      <c r="H90" s="41"/>
      <c r="I90" s="42"/>
      <c r="J90" s="43"/>
      <c r="K90" s="90">
        <f t="shared" ref="K90:K106" si="5">SUM(F90:J90)</f>
        <v>0</v>
      </c>
    </row>
    <row r="91" spans="2:11" ht="15.75" x14ac:dyDescent="0.25">
      <c r="B91" s="144"/>
      <c r="C91" s="144" t="s">
        <v>9</v>
      </c>
      <c r="D91" s="145">
        <v>56</v>
      </c>
      <c r="E91" s="146" t="s">
        <v>82</v>
      </c>
      <c r="F91" s="147"/>
      <c r="G91" s="148"/>
      <c r="H91" s="149"/>
      <c r="I91" s="150"/>
      <c r="J91" s="151"/>
      <c r="K91" s="152">
        <f t="shared" si="5"/>
        <v>0</v>
      </c>
    </row>
    <row r="92" spans="2:11" ht="48" customHeight="1" x14ac:dyDescent="0.25">
      <c r="B92" s="153"/>
      <c r="C92" s="153"/>
      <c r="D92" s="154"/>
      <c r="E92" s="155" t="s">
        <v>83</v>
      </c>
      <c r="F92" s="156"/>
      <c r="G92" s="157"/>
      <c r="H92" s="158"/>
      <c r="I92" s="159"/>
      <c r="J92" s="160"/>
      <c r="K92" s="161"/>
    </row>
    <row r="93" spans="2:11" ht="15.75" x14ac:dyDescent="0.25">
      <c r="B93" s="144"/>
      <c r="C93" s="144" t="s">
        <v>9</v>
      </c>
      <c r="D93" s="145">
        <v>57</v>
      </c>
      <c r="E93" s="162" t="s">
        <v>84</v>
      </c>
      <c r="F93" s="147"/>
      <c r="G93" s="148"/>
      <c r="H93" s="149"/>
      <c r="I93" s="150"/>
      <c r="J93" s="151"/>
      <c r="K93" s="152">
        <f t="shared" si="5"/>
        <v>0</v>
      </c>
    </row>
    <row r="94" spans="2:11" ht="48" customHeight="1" x14ac:dyDescent="0.25">
      <c r="B94" s="153"/>
      <c r="C94" s="153"/>
      <c r="D94" s="154"/>
      <c r="E94" s="155" t="s">
        <v>83</v>
      </c>
      <c r="F94" s="156"/>
      <c r="G94" s="157"/>
      <c r="H94" s="158"/>
      <c r="I94" s="159"/>
      <c r="J94" s="160"/>
      <c r="K94" s="161"/>
    </row>
    <row r="95" spans="2:11" ht="32.25" thickBot="1" x14ac:dyDescent="0.3">
      <c r="B95" s="117"/>
      <c r="C95" s="118" t="s">
        <v>9</v>
      </c>
      <c r="D95" s="117">
        <v>58</v>
      </c>
      <c r="E95" s="163" t="s">
        <v>85</v>
      </c>
      <c r="F95" s="130"/>
      <c r="G95" s="59"/>
      <c r="H95" s="60"/>
      <c r="I95" s="61"/>
      <c r="J95" s="62"/>
      <c r="K95" s="97">
        <f t="shared" si="5"/>
        <v>0</v>
      </c>
    </row>
    <row r="96" spans="2:11" ht="15.75" x14ac:dyDescent="0.25">
      <c r="B96" s="30"/>
      <c r="C96" s="30" t="s">
        <v>15</v>
      </c>
      <c r="D96" s="85">
        <v>59</v>
      </c>
      <c r="E96" s="164" t="s">
        <v>86</v>
      </c>
      <c r="F96" s="32"/>
      <c r="G96" s="33"/>
      <c r="H96" s="34"/>
      <c r="I96" s="35"/>
      <c r="J96" s="36"/>
      <c r="K96" s="37">
        <f t="shared" si="5"/>
        <v>0</v>
      </c>
    </row>
    <row r="97" spans="2:11" ht="15.75" x14ac:dyDescent="0.25">
      <c r="B97" s="144"/>
      <c r="C97" s="144" t="s">
        <v>15</v>
      </c>
      <c r="D97" s="144">
        <v>60</v>
      </c>
      <c r="E97" s="165" t="s">
        <v>87</v>
      </c>
      <c r="F97" s="166"/>
      <c r="G97" s="148"/>
      <c r="H97" s="149"/>
      <c r="I97" s="150"/>
      <c r="J97" s="151"/>
      <c r="K97" s="152">
        <f t="shared" si="5"/>
        <v>0</v>
      </c>
    </row>
    <row r="98" spans="2:11" ht="48" customHeight="1" x14ac:dyDescent="0.25">
      <c r="B98" s="153"/>
      <c r="C98" s="153"/>
      <c r="D98" s="153"/>
      <c r="E98" s="167" t="s">
        <v>88</v>
      </c>
      <c r="F98" s="168"/>
      <c r="G98" s="157"/>
      <c r="H98" s="158"/>
      <c r="I98" s="159"/>
      <c r="J98" s="160"/>
      <c r="K98" s="161"/>
    </row>
    <row r="99" spans="2:11" ht="15.75" x14ac:dyDescent="0.25">
      <c r="B99" s="144"/>
      <c r="C99" s="144" t="s">
        <v>15</v>
      </c>
      <c r="D99" s="144">
        <v>61</v>
      </c>
      <c r="E99" s="165" t="s">
        <v>89</v>
      </c>
      <c r="F99" s="166"/>
      <c r="G99" s="148"/>
      <c r="H99" s="149"/>
      <c r="I99" s="150"/>
      <c r="J99" s="151"/>
      <c r="K99" s="152">
        <f t="shared" si="5"/>
        <v>0</v>
      </c>
    </row>
    <row r="100" spans="2:11" ht="48" customHeight="1" x14ac:dyDescent="0.25">
      <c r="B100" s="153"/>
      <c r="C100" s="153"/>
      <c r="D100" s="153"/>
      <c r="E100" s="167" t="s">
        <v>83</v>
      </c>
      <c r="F100" s="168"/>
      <c r="G100" s="157"/>
      <c r="H100" s="158"/>
      <c r="I100" s="159"/>
      <c r="J100" s="160"/>
      <c r="K100" s="161"/>
    </row>
    <row r="101" spans="2:11" ht="15.75" x14ac:dyDescent="0.25">
      <c r="B101" s="144"/>
      <c r="C101" s="144" t="s">
        <v>15</v>
      </c>
      <c r="D101" s="144">
        <v>62</v>
      </c>
      <c r="E101" s="165" t="s">
        <v>90</v>
      </c>
      <c r="F101" s="166"/>
      <c r="G101" s="148"/>
      <c r="H101" s="149"/>
      <c r="I101" s="150"/>
      <c r="J101" s="151"/>
      <c r="K101" s="152">
        <f t="shared" si="5"/>
        <v>0</v>
      </c>
    </row>
    <row r="102" spans="2:11" ht="48" customHeight="1" x14ac:dyDescent="0.25">
      <c r="B102" s="153"/>
      <c r="C102" s="153"/>
      <c r="D102" s="153"/>
      <c r="E102" s="167" t="s">
        <v>83</v>
      </c>
      <c r="F102" s="168"/>
      <c r="G102" s="157"/>
      <c r="H102" s="158"/>
      <c r="I102" s="159"/>
      <c r="J102" s="160"/>
      <c r="K102" s="161"/>
    </row>
    <row r="103" spans="2:11" ht="15.75" x14ac:dyDescent="0.25">
      <c r="B103" s="144"/>
      <c r="C103" s="144" t="s">
        <v>15</v>
      </c>
      <c r="D103" s="144">
        <v>63</v>
      </c>
      <c r="E103" s="165" t="s">
        <v>91</v>
      </c>
      <c r="F103" s="166"/>
      <c r="G103" s="148"/>
      <c r="H103" s="149"/>
      <c r="I103" s="150"/>
      <c r="J103" s="151"/>
      <c r="K103" s="152">
        <f t="shared" si="5"/>
        <v>0</v>
      </c>
    </row>
    <row r="104" spans="2:11" ht="47.25" customHeight="1" x14ac:dyDescent="0.25">
      <c r="B104" s="153"/>
      <c r="C104" s="153"/>
      <c r="D104" s="153"/>
      <c r="E104" s="167" t="s">
        <v>83</v>
      </c>
      <c r="F104" s="168"/>
      <c r="G104" s="157"/>
      <c r="H104" s="158"/>
      <c r="I104" s="159"/>
      <c r="J104" s="160"/>
      <c r="K104" s="161"/>
    </row>
    <row r="105" spans="2:11" ht="15.75" x14ac:dyDescent="0.25">
      <c r="B105" s="107"/>
      <c r="C105" s="107" t="s">
        <v>15</v>
      </c>
      <c r="D105" s="95">
        <v>64</v>
      </c>
      <c r="E105" s="164" t="s">
        <v>92</v>
      </c>
      <c r="F105" s="39"/>
      <c r="G105" s="40"/>
      <c r="H105" s="41"/>
      <c r="I105" s="42"/>
      <c r="J105" s="43"/>
      <c r="K105" s="90">
        <f t="shared" si="5"/>
        <v>0</v>
      </c>
    </row>
    <row r="106" spans="2:11" ht="16.5" thickBot="1" x14ac:dyDescent="0.3">
      <c r="B106" s="117"/>
      <c r="C106" s="117" t="s">
        <v>15</v>
      </c>
      <c r="D106" s="118">
        <v>65</v>
      </c>
      <c r="E106" s="102" t="s">
        <v>93</v>
      </c>
      <c r="F106" s="58"/>
      <c r="G106" s="59"/>
      <c r="H106" s="60"/>
      <c r="I106" s="61"/>
      <c r="J106" s="62"/>
      <c r="K106" s="97">
        <f t="shared" si="5"/>
        <v>0</v>
      </c>
    </row>
    <row r="107" spans="2:11" ht="16.5" thickBot="1" x14ac:dyDescent="0.3">
      <c r="B107" s="64" t="s">
        <v>67</v>
      </c>
      <c r="C107" s="65"/>
      <c r="D107" s="65"/>
      <c r="E107" s="65"/>
      <c r="F107" s="66">
        <f>SUM(F89:J106)</f>
        <v>0</v>
      </c>
      <c r="G107" s="67"/>
      <c r="H107" s="67"/>
      <c r="I107" s="67"/>
      <c r="J107" s="68"/>
    </row>
    <row r="108" spans="2:11" ht="16.5" thickBot="1" x14ac:dyDescent="0.3">
      <c r="B108" s="66" t="s">
        <v>94</v>
      </c>
      <c r="C108" s="67"/>
      <c r="D108" s="67"/>
      <c r="E108" s="67"/>
      <c r="F108" s="69">
        <f>COUNTA(F89:J106)</f>
        <v>0</v>
      </c>
      <c r="G108" s="67"/>
      <c r="H108" s="67"/>
      <c r="I108" s="67"/>
      <c r="J108" s="68"/>
    </row>
    <row r="109" spans="2:11" ht="16.5" thickBot="1" x14ac:dyDescent="0.3">
      <c r="B109" s="70" t="s">
        <v>21</v>
      </c>
      <c r="C109" s="71"/>
      <c r="D109" s="71"/>
      <c r="E109" s="71"/>
      <c r="F109" s="71"/>
      <c r="G109" s="71"/>
      <c r="H109" s="71"/>
      <c r="I109" s="71"/>
      <c r="J109" s="72"/>
    </row>
    <row r="110" spans="2:11" ht="105" customHeight="1" thickBot="1" x14ac:dyDescent="0.3">
      <c r="B110" s="73"/>
      <c r="C110" s="74"/>
      <c r="D110" s="74"/>
      <c r="E110" s="74"/>
      <c r="F110" s="74"/>
      <c r="G110" s="74"/>
      <c r="H110" s="74"/>
      <c r="I110" s="74"/>
      <c r="J110" s="75"/>
    </row>
  </sheetData>
  <sheetProtection algorithmName="SHA-512" hashValue="tulrKw4AOvWN0KX8xftTh4jMkIZEYDfciY0EzLamWbgNUYW1zPVEjraJHsaNkvO4NqBJlJZIhktXgSeLQ8eY4g==" saltValue="SxrSjQk2lGZgURVAgpklFA==" spinCount="100000" sheet="1" formatCells="0" formatColumns="0" formatRows="0" insertColumns="0" insertRows="0" insertHyperlinks="0" deleteColumns="0" deleteRows="0" sort="0" autoFilter="0" pivotTables="0"/>
  <mergeCells count="104">
    <mergeCell ref="B107:E107"/>
    <mergeCell ref="F107:J107"/>
    <mergeCell ref="B108:E108"/>
    <mergeCell ref="F108:J108"/>
    <mergeCell ref="B109:J109"/>
    <mergeCell ref="B110:J110"/>
    <mergeCell ref="K101:K102"/>
    <mergeCell ref="B103:B104"/>
    <mergeCell ref="C103:C104"/>
    <mergeCell ref="D103:D104"/>
    <mergeCell ref="F103:F104"/>
    <mergeCell ref="G103:G104"/>
    <mergeCell ref="H103:H104"/>
    <mergeCell ref="I103:I104"/>
    <mergeCell ref="J103:J104"/>
    <mergeCell ref="K103:K104"/>
    <mergeCell ref="J99:J100"/>
    <mergeCell ref="K99:K100"/>
    <mergeCell ref="B101:B102"/>
    <mergeCell ref="C101:C102"/>
    <mergeCell ref="D101:D102"/>
    <mergeCell ref="F101:F102"/>
    <mergeCell ref="G101:G102"/>
    <mergeCell ref="H101:H102"/>
    <mergeCell ref="I101:I102"/>
    <mergeCell ref="J101:J102"/>
    <mergeCell ref="I97:I98"/>
    <mergeCell ref="J97:J98"/>
    <mergeCell ref="K97:K98"/>
    <mergeCell ref="B99:B100"/>
    <mergeCell ref="C99:C100"/>
    <mergeCell ref="D99:D100"/>
    <mergeCell ref="F99:F100"/>
    <mergeCell ref="G99:G100"/>
    <mergeCell ref="H99:H100"/>
    <mergeCell ref="I99:I100"/>
    <mergeCell ref="H93:H94"/>
    <mergeCell ref="I93:I94"/>
    <mergeCell ref="J93:J94"/>
    <mergeCell ref="K93:K94"/>
    <mergeCell ref="B97:B98"/>
    <mergeCell ref="C97:C98"/>
    <mergeCell ref="D97:D98"/>
    <mergeCell ref="F97:F98"/>
    <mergeCell ref="G97:G98"/>
    <mergeCell ref="H97:H98"/>
    <mergeCell ref="G91:G92"/>
    <mergeCell ref="H91:H92"/>
    <mergeCell ref="I91:I92"/>
    <mergeCell ref="J91:J92"/>
    <mergeCell ref="K91:K92"/>
    <mergeCell ref="B93:B94"/>
    <mergeCell ref="C93:C94"/>
    <mergeCell ref="D93:D94"/>
    <mergeCell ref="F93:F94"/>
    <mergeCell ref="G93:G94"/>
    <mergeCell ref="B87:E87"/>
    <mergeCell ref="B88:D88"/>
    <mergeCell ref="B91:B92"/>
    <mergeCell ref="C91:C92"/>
    <mergeCell ref="D91:D92"/>
    <mergeCell ref="F91:F92"/>
    <mergeCell ref="B83:E83"/>
    <mergeCell ref="F83:J83"/>
    <mergeCell ref="B84:E84"/>
    <mergeCell ref="F84:J84"/>
    <mergeCell ref="B85:J85"/>
    <mergeCell ref="B86:J86"/>
    <mergeCell ref="B71:E71"/>
    <mergeCell ref="F71:J71"/>
    <mergeCell ref="B72:J72"/>
    <mergeCell ref="B73:J73"/>
    <mergeCell ref="B74:E74"/>
    <mergeCell ref="B75:D75"/>
    <mergeCell ref="B48:J48"/>
    <mergeCell ref="B49:J49"/>
    <mergeCell ref="B50:E50"/>
    <mergeCell ref="B51:D51"/>
    <mergeCell ref="B70:E70"/>
    <mergeCell ref="F70:J70"/>
    <mergeCell ref="B33:E33"/>
    <mergeCell ref="B34:D34"/>
    <mergeCell ref="B46:E46"/>
    <mergeCell ref="F46:J46"/>
    <mergeCell ref="B47:E47"/>
    <mergeCell ref="F47:J47"/>
    <mergeCell ref="B29:E29"/>
    <mergeCell ref="F29:J29"/>
    <mergeCell ref="B30:E30"/>
    <mergeCell ref="F30:J30"/>
    <mergeCell ref="B31:J31"/>
    <mergeCell ref="B32:J32"/>
    <mergeCell ref="B15:E15"/>
    <mergeCell ref="F15:J15"/>
    <mergeCell ref="B16:J16"/>
    <mergeCell ref="B17:J17"/>
    <mergeCell ref="B18:E18"/>
    <mergeCell ref="B19:D19"/>
    <mergeCell ref="B2:E3"/>
    <mergeCell ref="F2:K3"/>
    <mergeCell ref="B4:E4"/>
    <mergeCell ref="B5:D5"/>
    <mergeCell ref="B14:E14"/>
    <mergeCell ref="F14:J14"/>
  </mergeCells>
  <conditionalFormatting sqref="K89:K106 K76:K82 K52:K69 K35:K45 K20:K28 K6:K13">
    <cfRule type="cellIs" dxfId="7" priority="7" operator="greaterThan">
      <formula>5</formula>
    </cfRule>
    <cfRule type="cellIs" dxfId="6" priority="8" operator="lessThan">
      <formula>1</formula>
    </cfRule>
  </conditionalFormatting>
  <conditionalFormatting sqref="F15:J15">
    <cfRule type="cellIs" dxfId="5" priority="6" operator="notEqual">
      <formula>8</formula>
    </cfRule>
  </conditionalFormatting>
  <conditionalFormatting sqref="F30:J30">
    <cfRule type="cellIs" dxfId="4" priority="5" operator="notEqual">
      <formula>9</formula>
    </cfRule>
  </conditionalFormatting>
  <conditionalFormatting sqref="F47:J47">
    <cfRule type="cellIs" dxfId="3" priority="4" operator="notEqual">
      <formula>11</formula>
    </cfRule>
  </conditionalFormatting>
  <conditionalFormatting sqref="F71:J71">
    <cfRule type="cellIs" dxfId="2" priority="3" operator="notEqual">
      <formula>18</formula>
    </cfRule>
  </conditionalFormatting>
  <conditionalFormatting sqref="F84:J84">
    <cfRule type="cellIs" dxfId="1" priority="2" operator="notEqual">
      <formula>7</formula>
    </cfRule>
  </conditionalFormatting>
  <conditionalFormatting sqref="F108:J108">
    <cfRule type="cellIs" dxfId="0" priority="1" operator="notEqual">
      <formula>12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Sensoriel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jak starfield</dc:creator>
  <cp:lastModifiedBy>jak starfield</cp:lastModifiedBy>
  <dcterms:created xsi:type="dcterms:W3CDTF">2021-02-14T08:22:39Z</dcterms:created>
  <dcterms:modified xsi:type="dcterms:W3CDTF">2021-02-14T08:23:56Z</dcterms:modified>
</cp:coreProperties>
</file>