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S:\Astrid\Laurent\"/>
    </mc:Choice>
  </mc:AlternateContent>
  <xr:revisionPtr revIDLastSave="0" documentId="13_ncr:1_{4B94150D-4F89-4752-8E13-A4BFDE0D9216}" xr6:coauthVersionLast="45" xr6:coauthVersionMax="45" xr10:uidLastSave="{00000000-0000-0000-0000-000000000000}"/>
  <bookViews>
    <workbookView xWindow="26436" yWindow="4356" windowWidth="19452" windowHeight="13956" activeTab="1" xr2:uid="{02F4253B-FDF2-4972-BBC6-9145078B4996}"/>
  </bookViews>
  <sheets>
    <sheet name="Jalons contractuels" sheetId="3" r:id="rId1"/>
    <sheet name="LPD DSB" sheetId="4" r:id="rId2"/>
    <sheet name="Codes Lots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4" i="3" l="1"/>
  <c r="B24" i="3"/>
  <c r="D21" i="3"/>
  <c r="B21" i="3"/>
  <c r="D18" i="3"/>
  <c r="B18" i="3"/>
  <c r="D16" i="3"/>
  <c r="B16" i="3"/>
</calcChain>
</file>

<file path=xl/sharedStrings.xml><?xml version="1.0" encoding="utf-8"?>
<sst xmlns="http://schemas.openxmlformats.org/spreadsheetml/2006/main" count="70" uniqueCount="57">
  <si>
    <t>Alpha</t>
  </si>
  <si>
    <t>Delta</t>
  </si>
  <si>
    <t>Nom</t>
  </si>
  <si>
    <t>LOT2</t>
  </si>
  <si>
    <t>LOT 1</t>
  </si>
  <si>
    <t xml:space="preserve">TECV/OE </t>
  </si>
  <si>
    <t xml:space="preserve">TEBU/OE </t>
  </si>
  <si>
    <t>TE1CV</t>
  </si>
  <si>
    <t>TE1BU</t>
  </si>
  <si>
    <t>TE2CV</t>
  </si>
  <si>
    <t>TE2BU</t>
  </si>
  <si>
    <t>TE3CV</t>
  </si>
  <si>
    <t>TE3BU</t>
  </si>
  <si>
    <t>TE4CV</t>
  </si>
  <si>
    <t>TE4BU</t>
  </si>
  <si>
    <t>TTICV/OE travaux</t>
  </si>
  <si>
    <t>TTIBU/OE travaux</t>
  </si>
  <si>
    <t>TT1CV</t>
  </si>
  <si>
    <t>TT1BU</t>
  </si>
  <si>
    <t>TT2CV</t>
  </si>
  <si>
    <t>TT2BU</t>
  </si>
  <si>
    <t>TT3CV</t>
  </si>
  <si>
    <t>TT3BU</t>
  </si>
  <si>
    <t>TT4CV</t>
  </si>
  <si>
    <t>TT4BU</t>
  </si>
  <si>
    <t>TT5CV</t>
  </si>
  <si>
    <t>TT5BU</t>
  </si>
  <si>
    <t>TT6CV-6 mois</t>
  </si>
  <si>
    <t>TT6BU-6 mois</t>
  </si>
  <si>
    <t>TT6CV</t>
  </si>
  <si>
    <t>TT6BU</t>
  </si>
  <si>
    <t>TT7CV-21 jours</t>
  </si>
  <si>
    <t>TT7BU-21 jours</t>
  </si>
  <si>
    <t>TT7CV</t>
  </si>
  <si>
    <t>TT7BU</t>
  </si>
  <si>
    <t>TT8CV</t>
  </si>
  <si>
    <t>TT8BU</t>
  </si>
  <si>
    <t>TT8CV + 1 mois</t>
  </si>
  <si>
    <t>TT8BU + 1 mois</t>
  </si>
  <si>
    <t>TT9CV</t>
  </si>
  <si>
    <t>TT9BU</t>
  </si>
  <si>
    <t>TT10CV</t>
  </si>
  <si>
    <t>TT10BU</t>
  </si>
  <si>
    <t>TTCV - 6 mois</t>
  </si>
  <si>
    <t>TTBU - 6 mois</t>
  </si>
  <si>
    <t>TTCV</t>
  </si>
  <si>
    <t>TTBU</t>
  </si>
  <si>
    <t>Désignations</t>
  </si>
  <si>
    <t>Sites</t>
  </si>
  <si>
    <t>Date Prévisionnelle BPE</t>
  </si>
  <si>
    <t>Date Réelle BPE</t>
  </si>
  <si>
    <t>Jalons Contractuels</t>
  </si>
  <si>
    <t>DR DESP</t>
  </si>
  <si>
    <t>Bravo</t>
  </si>
  <si>
    <t>Charly</t>
  </si>
  <si>
    <t>Echo</t>
  </si>
  <si>
    <t>Foxtrot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</si>
</sst>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Segoe UI"/>
      <family val="2"/>
    </font>
    <font>
      <b/>
      <sz val="12"/>
      <color rgb="FF363636"/>
      <name val="Segoe UI"/>
      <family val="2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B485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rgb="FFB1BBCC"/>
      </bottom>
      <diagonal/>
    </border>
    <border>
      <left/>
      <right/>
      <top style="thin">
        <color indexed="64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 style="thin">
        <color rgb="FFB1BBCC"/>
      </bottom>
      <diagonal/>
    </border>
    <border>
      <left/>
      <right/>
      <top style="thin">
        <color rgb="FFB1BBCC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 style="thin">
        <color indexed="64"/>
      </bottom>
      <diagonal/>
    </border>
    <border>
      <left/>
      <right/>
      <top style="thin">
        <color rgb="FFB1BBCC"/>
      </top>
      <bottom style="thin">
        <color indexed="64"/>
      </bottom>
      <diagonal/>
    </border>
    <border>
      <left/>
      <right/>
      <top/>
      <bottom style="thin">
        <color rgb="FFB1BBCC"/>
      </bottom>
      <diagonal/>
    </border>
    <border>
      <left style="thin">
        <color indexed="64"/>
      </left>
      <right/>
      <top style="thin">
        <color rgb="FFB1BBCC"/>
      </top>
      <bottom style="thin">
        <color rgb="FFB1BBCC"/>
      </bottom>
      <diagonal/>
    </border>
    <border>
      <left style="medium">
        <color indexed="64"/>
      </left>
      <right/>
      <top style="thin">
        <color rgb="FFB1BBCC"/>
      </top>
      <bottom/>
      <diagonal/>
    </border>
    <border>
      <left style="thin">
        <color indexed="64"/>
      </left>
      <right/>
      <top style="thin">
        <color rgb="FFB1BBCC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rgb="FFB1BBCC"/>
      </top>
      <bottom style="medium">
        <color indexed="64"/>
      </bottom>
      <diagonal/>
    </border>
    <border>
      <left/>
      <right/>
      <top style="thin">
        <color rgb="FFB1BBCC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14" fontId="2" fillId="2" borderId="7" xfId="0" applyNumberFormat="1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4" fontId="4" fillId="3" borderId="11" xfId="0" applyNumberFormat="1" applyFont="1" applyFill="1" applyBorder="1" applyAlignment="1">
      <alignment horizontal="center" vertical="center" wrapText="1"/>
    </xf>
    <xf numFmtId="14" fontId="4" fillId="3" borderId="12" xfId="0" applyNumberFormat="1" applyFont="1" applyFill="1" applyBorder="1" applyAlignment="1">
      <alignment horizontal="center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14" fontId="4" fillId="0" borderId="13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4" fontId="4" fillId="4" borderId="14" xfId="0" applyNumberFormat="1" applyFont="1" applyFill="1" applyBorder="1" applyAlignment="1">
      <alignment horizontal="center" vertical="center" wrapText="1"/>
    </xf>
    <xf numFmtId="14" fontId="5" fillId="5" borderId="11" xfId="0" applyNumberFormat="1" applyFont="1" applyFill="1" applyBorder="1" applyAlignment="1">
      <alignment horizontal="left" vertical="center" wrapText="1"/>
    </xf>
    <xf numFmtId="14" fontId="4" fillId="3" borderId="13" xfId="0" applyNumberFormat="1" applyFont="1" applyFill="1" applyBorder="1" applyAlignment="1">
      <alignment horizontal="center" vertical="center" wrapText="1"/>
    </xf>
    <xf numFmtId="14" fontId="5" fillId="5" borderId="15" xfId="0" applyNumberFormat="1" applyFont="1" applyFill="1" applyBorder="1" applyAlignment="1">
      <alignment horizontal="left" vertical="center" wrapText="1"/>
    </xf>
    <xf numFmtId="14" fontId="4" fillId="4" borderId="16" xfId="0" applyNumberFormat="1" applyFont="1" applyFill="1" applyBorder="1" applyAlignment="1">
      <alignment horizontal="center" vertical="center" wrapText="1"/>
    </xf>
    <xf numFmtId="14" fontId="5" fillId="6" borderId="11" xfId="0" applyNumberFormat="1" applyFont="1" applyFill="1" applyBorder="1" applyAlignment="1">
      <alignment horizontal="left" vertical="center" wrapText="1"/>
    </xf>
    <xf numFmtId="14" fontId="5" fillId="6" borderId="17" xfId="0" applyNumberFormat="1" applyFont="1" applyFill="1" applyBorder="1" applyAlignment="1">
      <alignment horizontal="left" vertical="center" wrapText="1"/>
    </xf>
    <xf numFmtId="14" fontId="4" fillId="4" borderId="18" xfId="0" applyNumberFormat="1" applyFont="1" applyFill="1" applyBorder="1" applyAlignment="1">
      <alignment horizontal="center" vertical="center" wrapText="1"/>
    </xf>
    <xf numFmtId="14" fontId="5" fillId="7" borderId="11" xfId="0" applyNumberFormat="1" applyFont="1" applyFill="1" applyBorder="1" applyAlignment="1">
      <alignment horizontal="left" vertical="center" wrapText="1"/>
    </xf>
    <xf numFmtId="14" fontId="5" fillId="7" borderId="17" xfId="0" applyNumberFormat="1" applyFont="1" applyFill="1" applyBorder="1" applyAlignment="1">
      <alignment horizontal="left" vertical="center" wrapText="1"/>
    </xf>
    <xf numFmtId="14" fontId="5" fillId="8" borderId="11" xfId="0" applyNumberFormat="1" applyFont="1" applyFill="1" applyBorder="1" applyAlignment="1">
      <alignment horizontal="left" vertical="center" wrapText="1"/>
    </xf>
    <xf numFmtId="14" fontId="5" fillId="8" borderId="17" xfId="0" applyNumberFormat="1" applyFont="1" applyFill="1" applyBorder="1" applyAlignment="1">
      <alignment horizontal="left" vertical="center" wrapText="1"/>
    </xf>
    <xf numFmtId="14" fontId="5" fillId="9" borderId="11" xfId="0" applyNumberFormat="1" applyFont="1" applyFill="1" applyBorder="1" applyAlignment="1">
      <alignment horizontal="left" vertical="center" wrapText="1"/>
    </xf>
    <xf numFmtId="14" fontId="5" fillId="9" borderId="19" xfId="0" applyNumberFormat="1" applyFont="1" applyFill="1" applyBorder="1" applyAlignment="1">
      <alignment horizontal="left" vertical="center" wrapText="1"/>
    </xf>
    <xf numFmtId="14" fontId="4" fillId="4" borderId="20" xfId="0" applyNumberFormat="1" applyFont="1" applyFill="1" applyBorder="1" applyAlignment="1">
      <alignment horizontal="center" vertical="center" wrapText="1"/>
    </xf>
    <xf numFmtId="14" fontId="4" fillId="5" borderId="13" xfId="0" applyNumberFormat="1" applyFont="1" applyFill="1" applyBorder="1" applyAlignment="1">
      <alignment horizontal="center" vertical="center" wrapText="1"/>
    </xf>
    <xf numFmtId="14" fontId="4" fillId="4" borderId="21" xfId="0" applyNumberFormat="1" applyFont="1" applyFill="1" applyBorder="1" applyAlignment="1">
      <alignment horizontal="center" vertical="center" wrapText="1"/>
    </xf>
    <xf numFmtId="14" fontId="5" fillId="10" borderId="11" xfId="0" applyNumberFormat="1" applyFont="1" applyFill="1" applyBorder="1" applyAlignment="1">
      <alignment horizontal="left" vertical="center" wrapText="1"/>
    </xf>
    <xf numFmtId="14" fontId="5" fillId="10" borderId="17" xfId="0" applyNumberFormat="1" applyFont="1" applyFill="1" applyBorder="1" applyAlignment="1">
      <alignment horizontal="left" vertical="center" wrapText="1"/>
    </xf>
    <xf numFmtId="14" fontId="4" fillId="0" borderId="22" xfId="0" applyNumberFormat="1" applyFont="1" applyBorder="1" applyAlignment="1">
      <alignment horizontal="center" vertical="center" wrapText="1"/>
    </xf>
    <xf numFmtId="14" fontId="5" fillId="9" borderId="17" xfId="0" applyNumberFormat="1" applyFont="1" applyFill="1" applyBorder="1" applyAlignment="1">
      <alignment horizontal="left" vertical="center" wrapText="1"/>
    </xf>
    <xf numFmtId="14" fontId="5" fillId="11" borderId="11" xfId="0" applyNumberFormat="1" applyFont="1" applyFill="1" applyBorder="1" applyAlignment="1">
      <alignment horizontal="left" vertical="center" wrapText="1"/>
    </xf>
    <xf numFmtId="14" fontId="5" fillId="11" borderId="17" xfId="0" applyNumberFormat="1" applyFont="1" applyFill="1" applyBorder="1" applyAlignment="1">
      <alignment horizontal="left" vertical="center" wrapText="1"/>
    </xf>
    <xf numFmtId="14" fontId="5" fillId="11" borderId="23" xfId="0" applyNumberFormat="1" applyFont="1" applyFill="1" applyBorder="1" applyAlignment="1">
      <alignment horizontal="left" vertical="center" wrapText="1"/>
    </xf>
    <xf numFmtId="14" fontId="4" fillId="0" borderId="24" xfId="0" applyNumberFormat="1" applyFont="1" applyBorder="1" applyAlignment="1">
      <alignment horizontal="center" vertical="center" wrapText="1"/>
    </xf>
    <xf numFmtId="14" fontId="5" fillId="12" borderId="25" xfId="0" applyNumberFormat="1" applyFont="1" applyFill="1" applyBorder="1" applyAlignment="1">
      <alignment horizontal="left" vertical="center" wrapText="1"/>
    </xf>
    <xf numFmtId="14" fontId="4" fillId="0" borderId="26" xfId="0" applyNumberFormat="1" applyFont="1" applyBorder="1" applyAlignment="1">
      <alignment horizontal="center" vertical="center" wrapText="1"/>
    </xf>
    <xf numFmtId="14" fontId="5" fillId="12" borderId="27" xfId="0" applyNumberFormat="1" applyFont="1" applyFill="1" applyBorder="1" applyAlignment="1">
      <alignment horizontal="left" vertical="center" wrapText="1"/>
    </xf>
    <xf numFmtId="14" fontId="4" fillId="4" borderId="28" xfId="0" applyNumberFormat="1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49" fontId="8" fillId="0" borderId="31" xfId="0" applyNumberFormat="1" applyFont="1" applyFill="1" applyBorder="1" applyAlignment="1">
      <alignment horizontal="left" vertical="center" wrapText="1"/>
    </xf>
    <xf numFmtId="49" fontId="8" fillId="0" borderId="32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49" fontId="9" fillId="0" borderId="3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7944C-7652-4799-A559-A96A8F251089}">
  <dimension ref="A1:D25"/>
  <sheetViews>
    <sheetView workbookViewId="0">
      <selection activeCell="E10" sqref="E10"/>
    </sheetView>
  </sheetViews>
  <sheetFormatPr baseColWidth="10" defaultRowHeight="14.4" x14ac:dyDescent="0.3"/>
  <sheetData>
    <row r="1" spans="1:4" ht="21" x14ac:dyDescent="0.4">
      <c r="A1" s="1" t="s">
        <v>3</v>
      </c>
      <c r="B1" s="2"/>
      <c r="C1" s="1" t="s">
        <v>4</v>
      </c>
      <c r="D1" s="3"/>
    </row>
    <row r="2" spans="1:4" ht="17.399999999999999" thickBot="1" x14ac:dyDescent="0.35">
      <c r="A2" s="4" t="s">
        <v>0</v>
      </c>
      <c r="B2" s="5"/>
      <c r="C2" s="6" t="s">
        <v>53</v>
      </c>
      <c r="D2" s="7"/>
    </row>
    <row r="3" spans="1:4" ht="19.2" x14ac:dyDescent="0.3">
      <c r="A3" s="8"/>
      <c r="B3" s="9"/>
      <c r="C3" s="10"/>
      <c r="D3" s="11"/>
    </row>
    <row r="4" spans="1:4" ht="15.6" x14ac:dyDescent="0.3">
      <c r="A4" s="12"/>
      <c r="B4" s="13">
        <v>43794</v>
      </c>
      <c r="C4" s="14"/>
      <c r="D4" s="15">
        <v>44138</v>
      </c>
    </row>
    <row r="5" spans="1:4" ht="15.6" x14ac:dyDescent="0.3">
      <c r="A5" s="16" t="s">
        <v>5</v>
      </c>
      <c r="B5" s="17">
        <v>43734</v>
      </c>
      <c r="C5" s="18" t="s">
        <v>6</v>
      </c>
      <c r="D5" s="19">
        <v>44064</v>
      </c>
    </row>
    <row r="6" spans="1:4" ht="15.6" x14ac:dyDescent="0.3">
      <c r="A6" s="20" t="s">
        <v>7</v>
      </c>
      <c r="B6" s="17">
        <v>44229</v>
      </c>
      <c r="C6" s="21" t="s">
        <v>8</v>
      </c>
      <c r="D6" s="22">
        <v>44339</v>
      </c>
    </row>
    <row r="7" spans="1:4" ht="15.6" x14ac:dyDescent="0.3">
      <c r="A7" s="23" t="s">
        <v>9</v>
      </c>
      <c r="B7" s="17">
        <v>44304</v>
      </c>
      <c r="C7" s="24" t="s">
        <v>10</v>
      </c>
      <c r="D7" s="22">
        <v>44384</v>
      </c>
    </row>
    <row r="8" spans="1:4" ht="15.6" x14ac:dyDescent="0.3">
      <c r="A8" s="25" t="s">
        <v>11</v>
      </c>
      <c r="B8" s="17">
        <v>44544</v>
      </c>
      <c r="C8" s="26" t="s">
        <v>12</v>
      </c>
      <c r="D8" s="22">
        <v>44624</v>
      </c>
    </row>
    <row r="9" spans="1:4" ht="15.6" x14ac:dyDescent="0.3">
      <c r="A9" s="27" t="s">
        <v>13</v>
      </c>
      <c r="B9" s="17">
        <v>44559</v>
      </c>
      <c r="C9" s="28" t="s">
        <v>14</v>
      </c>
      <c r="D9" s="29">
        <v>44639</v>
      </c>
    </row>
    <row r="10" spans="1:4" ht="28.8" x14ac:dyDescent="0.3">
      <c r="A10" s="16" t="s">
        <v>15</v>
      </c>
      <c r="B10" s="30">
        <v>44319</v>
      </c>
      <c r="C10" s="18" t="s">
        <v>16</v>
      </c>
      <c r="D10" s="31">
        <v>44429</v>
      </c>
    </row>
    <row r="11" spans="1:4" ht="15.6" x14ac:dyDescent="0.3">
      <c r="A11" s="20" t="s">
        <v>17</v>
      </c>
      <c r="B11" s="17">
        <v>44364</v>
      </c>
      <c r="C11" s="21" t="s">
        <v>18</v>
      </c>
      <c r="D11" s="22">
        <v>44444</v>
      </c>
    </row>
    <row r="12" spans="1:4" ht="15.6" x14ac:dyDescent="0.3">
      <c r="A12" s="23" t="s">
        <v>19</v>
      </c>
      <c r="B12" s="17">
        <v>44394</v>
      </c>
      <c r="C12" s="24" t="s">
        <v>20</v>
      </c>
      <c r="D12" s="22">
        <v>44474</v>
      </c>
    </row>
    <row r="13" spans="1:4" ht="15.6" x14ac:dyDescent="0.3">
      <c r="A13" s="23" t="s">
        <v>21</v>
      </c>
      <c r="B13" s="17">
        <v>44649</v>
      </c>
      <c r="C13" s="24" t="s">
        <v>22</v>
      </c>
      <c r="D13" s="22">
        <v>44729</v>
      </c>
    </row>
    <row r="14" spans="1:4" ht="15.6" x14ac:dyDescent="0.3">
      <c r="A14" s="32" t="s">
        <v>23</v>
      </c>
      <c r="B14" s="17">
        <v>44679</v>
      </c>
      <c r="C14" s="33" t="s">
        <v>24</v>
      </c>
      <c r="D14" s="22">
        <v>44759</v>
      </c>
    </row>
    <row r="15" spans="1:4" ht="15.6" x14ac:dyDescent="0.3">
      <c r="A15" s="23" t="s">
        <v>25</v>
      </c>
      <c r="B15" s="17">
        <v>44649</v>
      </c>
      <c r="C15" s="24" t="s">
        <v>26</v>
      </c>
      <c r="D15" s="22">
        <v>44729</v>
      </c>
    </row>
    <row r="16" spans="1:4" ht="28.8" x14ac:dyDescent="0.3">
      <c r="A16" s="23" t="s">
        <v>27</v>
      </c>
      <c r="B16" s="13">
        <f t="shared" ref="B16:D16" si="0">B17-180</f>
        <v>44454</v>
      </c>
      <c r="C16" s="24" t="s">
        <v>28</v>
      </c>
      <c r="D16" s="34">
        <f t="shared" si="0"/>
        <v>44534</v>
      </c>
    </row>
    <row r="17" spans="1:4" ht="15.6" x14ac:dyDescent="0.3">
      <c r="A17" s="25" t="s">
        <v>29</v>
      </c>
      <c r="B17" s="17">
        <v>44634</v>
      </c>
      <c r="C17" s="26" t="s">
        <v>30</v>
      </c>
      <c r="D17" s="22">
        <v>44714</v>
      </c>
    </row>
    <row r="18" spans="1:4" ht="28.8" x14ac:dyDescent="0.3">
      <c r="A18" s="25" t="s">
        <v>31</v>
      </c>
      <c r="B18" s="13">
        <f t="shared" ref="B18:D18" si="1">B19-21</f>
        <v>44628</v>
      </c>
      <c r="C18" s="26" t="s">
        <v>32</v>
      </c>
      <c r="D18" s="34">
        <f t="shared" si="1"/>
        <v>44708</v>
      </c>
    </row>
    <row r="19" spans="1:4" ht="15.6" x14ac:dyDescent="0.3">
      <c r="A19" s="27" t="s">
        <v>33</v>
      </c>
      <c r="B19" s="17">
        <v>44649</v>
      </c>
      <c r="C19" s="35" t="s">
        <v>34</v>
      </c>
      <c r="D19" s="22">
        <v>44729</v>
      </c>
    </row>
    <row r="20" spans="1:4" ht="15.6" x14ac:dyDescent="0.3">
      <c r="A20" s="27" t="s">
        <v>35</v>
      </c>
      <c r="B20" s="17">
        <v>44874</v>
      </c>
      <c r="C20" s="35" t="s">
        <v>36</v>
      </c>
      <c r="D20" s="22">
        <v>44954</v>
      </c>
    </row>
    <row r="21" spans="1:4" ht="28.8" x14ac:dyDescent="0.3">
      <c r="A21" s="27" t="s">
        <v>37</v>
      </c>
      <c r="B21" s="13">
        <f t="shared" ref="B21:D21" si="2">B20+30</f>
        <v>44904</v>
      </c>
      <c r="C21" s="35" t="s">
        <v>38</v>
      </c>
      <c r="D21" s="34">
        <f t="shared" si="2"/>
        <v>44984</v>
      </c>
    </row>
    <row r="22" spans="1:4" ht="15.6" x14ac:dyDescent="0.3">
      <c r="A22" s="27" t="s">
        <v>39</v>
      </c>
      <c r="B22" s="17">
        <v>44784</v>
      </c>
      <c r="C22" s="35" t="s">
        <v>40</v>
      </c>
      <c r="D22" s="22">
        <v>44864</v>
      </c>
    </row>
    <row r="23" spans="1:4" ht="15.6" x14ac:dyDescent="0.3">
      <c r="A23" s="36" t="s">
        <v>41</v>
      </c>
      <c r="B23" s="17">
        <v>44949</v>
      </c>
      <c r="C23" s="37" t="s">
        <v>42</v>
      </c>
      <c r="D23" s="22">
        <v>45029</v>
      </c>
    </row>
    <row r="24" spans="1:4" ht="28.8" x14ac:dyDescent="0.3">
      <c r="A24" s="36" t="s">
        <v>43</v>
      </c>
      <c r="B24" s="13">
        <f t="shared" ref="B24:D24" si="3">B25-180</f>
        <v>44844</v>
      </c>
      <c r="C24" s="38" t="s">
        <v>44</v>
      </c>
      <c r="D24" s="39">
        <f t="shared" si="3"/>
        <v>44924</v>
      </c>
    </row>
    <row r="25" spans="1:4" ht="16.2" thickBot="1" x14ac:dyDescent="0.35">
      <c r="A25" s="40" t="s">
        <v>45</v>
      </c>
      <c r="B25" s="41">
        <v>45024</v>
      </c>
      <c r="C25" s="42" t="s">
        <v>46</v>
      </c>
      <c r="D25" s="43">
        <v>45104</v>
      </c>
    </row>
  </sheetData>
  <mergeCells count="4">
    <mergeCell ref="A1:B1"/>
    <mergeCell ref="C1:D1"/>
    <mergeCell ref="A2:B2"/>
    <mergeCell ref="C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1CC54-96E4-4753-8E15-CACC29AF6A2E}">
  <dimension ref="A1:E6"/>
  <sheetViews>
    <sheetView tabSelected="1" workbookViewId="0">
      <selection activeCell="E5" sqref="E5"/>
    </sheetView>
  </sheetViews>
  <sheetFormatPr baseColWidth="10" defaultRowHeight="14.4" x14ac:dyDescent="0.3"/>
  <cols>
    <col min="1" max="1" width="14.6640625" bestFit="1" customWidth="1"/>
  </cols>
  <sheetData>
    <row r="1" spans="1:5" ht="15" thickBot="1" x14ac:dyDescent="0.35"/>
    <row r="2" spans="1:5" ht="54" x14ac:dyDescent="0.3">
      <c r="A2" s="44" t="s">
        <v>47</v>
      </c>
      <c r="B2" s="45" t="s">
        <v>48</v>
      </c>
      <c r="C2" s="46" t="s">
        <v>49</v>
      </c>
      <c r="D2" s="46" t="s">
        <v>50</v>
      </c>
      <c r="E2" s="47" t="s">
        <v>51</v>
      </c>
    </row>
    <row r="3" spans="1:5" x14ac:dyDescent="0.3">
      <c r="A3" s="48" t="s">
        <v>52</v>
      </c>
      <c r="B3" s="49" t="s">
        <v>0</v>
      </c>
      <c r="C3" s="50"/>
      <c r="D3" s="51"/>
      <c r="E3" s="52" t="s">
        <v>14</v>
      </c>
    </row>
    <row r="4" spans="1:5" x14ac:dyDescent="0.3">
      <c r="A4" s="48" t="s">
        <v>52</v>
      </c>
      <c r="B4" s="49" t="s">
        <v>53</v>
      </c>
      <c r="C4" s="50"/>
      <c r="D4" s="51"/>
      <c r="E4" s="52" t="s">
        <v>13</v>
      </c>
    </row>
    <row r="5" spans="1:5" x14ac:dyDescent="0.3">
      <c r="A5" s="48" t="s">
        <v>52</v>
      </c>
      <c r="B5" s="49" t="s">
        <v>0</v>
      </c>
      <c r="C5" s="50"/>
      <c r="D5" s="51"/>
      <c r="E5" s="52" t="s">
        <v>42</v>
      </c>
    </row>
    <row r="6" spans="1:5" x14ac:dyDescent="0.3">
      <c r="A6" s="48" t="s">
        <v>52</v>
      </c>
      <c r="B6" s="49" t="s">
        <v>53</v>
      </c>
      <c r="C6" s="50"/>
      <c r="D6" s="51"/>
      <c r="E6" s="52" t="s"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D527EC-9867-4AF5-84FC-65CF2E32F04D}">
          <x14:formula1>
            <xm:f>'Codes Lots'!$A$1:$A$7</xm:f>
          </x14:formula1>
          <xm:sqref>B3:B6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ECB0D-BB0C-46EF-B9AF-224AD692C6D4}">
  <dimension ref="A1:A7"/>
  <sheetViews>
    <sheetView workbookViewId="0">
      <selection activeCell="A8" sqref="A8"/>
    </sheetView>
  </sheetViews>
  <sheetFormatPr baseColWidth="10" defaultRowHeight="14.4" x14ac:dyDescent="0.3"/>
  <sheetData>
    <row r="1" spans="1:1" x14ac:dyDescent="0.3">
      <c r="A1" t="s">
        <v>2</v>
      </c>
    </row>
    <row r="2" spans="1:1" x14ac:dyDescent="0.3">
      <c r="A2" t="s">
        <v>0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1</v>
      </c>
    </row>
    <row r="6" spans="1:1" x14ac:dyDescent="0.3">
      <c r="A6" t="s">
        <v>55</v>
      </c>
    </row>
    <row r="7" spans="1:1" x14ac:dyDescent="0.3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Jalons contractuels</vt:lpstr>
      <vt:lpstr>LPD DSB</vt:lpstr>
      <vt:lpstr>Codes 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Astrid Gyr</cp:lastModifiedBy>
  <cp:lastPrinted>2020-10-29T10:31:02Z</cp:lastPrinted>
  <dcterms:created xsi:type="dcterms:W3CDTF">2020-10-29T09:46:33Z</dcterms:created>
  <dcterms:modified xsi:type="dcterms:W3CDTF">2020-11-04T10:48:06Z</dcterms:modified>
</cp:coreProperties>
</file>