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 codeName="{4470D2CD-2249-CD33-4A35-6F278624656F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ROB\Desktop\"/>
    </mc:Choice>
  </mc:AlternateContent>
  <xr:revisionPtr revIDLastSave="0" documentId="13_ncr:1_{DE289EE7-92A2-4A68-B8A1-794FC39138D6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Liste matériel étalonné" sheetId="1" r:id="rId1"/>
    <sheet name="Feuil1" sheetId="2" r:id="rId2"/>
  </sheets>
  <definedNames>
    <definedName name="_xlnm._FilterDatabase" localSheetId="0" hidden="1">'Liste matériel étalonné'!$A$5:$V$5</definedName>
    <definedName name="_xlnm.Print_Titles" localSheetId="0">'Liste matériel étalonné'!$4:$5</definedName>
    <definedName name="_xlnm.Print_Area" localSheetId="0">'Liste matériel étalonné'!$A$4:$S$79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78" i="1" l="1"/>
  <c r="R78" i="1"/>
  <c r="P78" i="1"/>
  <c r="M78" i="1"/>
  <c r="T77" i="1"/>
  <c r="R77" i="1"/>
  <c r="P77" i="1"/>
  <c r="M77" i="1"/>
  <c r="T76" i="1"/>
  <c r="R76" i="1"/>
  <c r="P76" i="1"/>
  <c r="M76" i="1"/>
  <c r="T75" i="1"/>
  <c r="R75" i="1"/>
  <c r="P75" i="1"/>
  <c r="M75" i="1"/>
  <c r="T74" i="1"/>
  <c r="R74" i="1"/>
  <c r="P74" i="1"/>
  <c r="M74" i="1"/>
  <c r="T73" i="1"/>
  <c r="R73" i="1"/>
  <c r="P73" i="1"/>
  <c r="M73" i="1"/>
  <c r="T72" i="1"/>
  <c r="R72" i="1"/>
  <c r="P72" i="1"/>
  <c r="M72" i="1"/>
  <c r="T71" i="1"/>
  <c r="R71" i="1"/>
  <c r="P71" i="1"/>
  <c r="M71" i="1"/>
  <c r="T70" i="1"/>
  <c r="R70" i="1"/>
  <c r="P70" i="1"/>
  <c r="M70" i="1"/>
  <c r="T69" i="1"/>
  <c r="R69" i="1"/>
  <c r="P69" i="1"/>
  <c r="M69" i="1"/>
  <c r="T68" i="1"/>
  <c r="R68" i="1"/>
  <c r="P68" i="1"/>
  <c r="M68" i="1"/>
  <c r="T67" i="1"/>
  <c r="R67" i="1"/>
  <c r="P67" i="1"/>
  <c r="M67" i="1"/>
  <c r="T66" i="1"/>
  <c r="R66" i="1"/>
  <c r="P66" i="1"/>
  <c r="M66" i="1"/>
  <c r="T65" i="1"/>
  <c r="R65" i="1"/>
  <c r="P65" i="1"/>
  <c r="M65" i="1"/>
  <c r="T64" i="1"/>
  <c r="R64" i="1"/>
  <c r="P64" i="1"/>
  <c r="M64" i="1"/>
  <c r="T63" i="1"/>
  <c r="R63" i="1"/>
  <c r="P63" i="1"/>
  <c r="M63" i="1"/>
  <c r="T62" i="1"/>
  <c r="R62" i="1"/>
  <c r="P62" i="1"/>
  <c r="M62" i="1"/>
  <c r="T61" i="1"/>
  <c r="R61" i="1"/>
  <c r="P61" i="1"/>
  <c r="M61" i="1"/>
  <c r="T60" i="1"/>
  <c r="R60" i="1"/>
  <c r="P60" i="1"/>
  <c r="M60" i="1"/>
  <c r="T59" i="1"/>
  <c r="R59" i="1"/>
  <c r="P59" i="1"/>
  <c r="M59" i="1"/>
  <c r="T58" i="1"/>
  <c r="R58" i="1"/>
  <c r="P58" i="1"/>
  <c r="M58" i="1"/>
  <c r="T57" i="1"/>
  <c r="R57" i="1"/>
  <c r="P57" i="1"/>
  <c r="M57" i="1"/>
  <c r="T56" i="1"/>
  <c r="R56" i="1"/>
  <c r="P56" i="1"/>
  <c r="M56" i="1"/>
  <c r="T55" i="1"/>
  <c r="R55" i="1"/>
  <c r="P55" i="1"/>
  <c r="M55" i="1"/>
  <c r="T54" i="1"/>
  <c r="R54" i="1"/>
  <c r="P54" i="1"/>
  <c r="M54" i="1"/>
  <c r="T53" i="1"/>
  <c r="R53" i="1"/>
  <c r="P53" i="1"/>
  <c r="M53" i="1"/>
  <c r="T52" i="1"/>
  <c r="R52" i="1"/>
  <c r="P52" i="1"/>
  <c r="M52" i="1"/>
  <c r="T51" i="1"/>
  <c r="R51" i="1"/>
  <c r="P51" i="1"/>
  <c r="M51" i="1"/>
  <c r="T50" i="1"/>
  <c r="R50" i="1"/>
  <c r="P50" i="1"/>
  <c r="M50" i="1"/>
  <c r="T49" i="1"/>
  <c r="R49" i="1"/>
  <c r="P49" i="1"/>
  <c r="M49" i="1"/>
  <c r="T48" i="1"/>
  <c r="R48" i="1"/>
  <c r="P48" i="1"/>
  <c r="M48" i="1"/>
  <c r="T47" i="1"/>
  <c r="R47" i="1"/>
  <c r="P47" i="1"/>
  <c r="M47" i="1"/>
  <c r="T46" i="1"/>
  <c r="R46" i="1"/>
  <c r="P46" i="1"/>
  <c r="M46" i="1"/>
  <c r="T45" i="1"/>
  <c r="R45" i="1"/>
  <c r="P45" i="1"/>
  <c r="M45" i="1"/>
  <c r="T44" i="1"/>
  <c r="R44" i="1"/>
  <c r="P44" i="1"/>
  <c r="M44" i="1"/>
  <c r="T43" i="1"/>
  <c r="R43" i="1"/>
  <c r="P43" i="1"/>
  <c r="M43" i="1"/>
  <c r="T42" i="1"/>
  <c r="R42" i="1"/>
  <c r="P42" i="1"/>
  <c r="M42" i="1"/>
  <c r="T41" i="1"/>
  <c r="R41" i="1"/>
  <c r="P41" i="1"/>
  <c r="M41" i="1"/>
  <c r="T40" i="1"/>
  <c r="R40" i="1"/>
  <c r="P40" i="1"/>
  <c r="M40" i="1"/>
  <c r="T39" i="1"/>
  <c r="R39" i="1"/>
  <c r="P39" i="1"/>
  <c r="M39" i="1"/>
  <c r="T38" i="1"/>
  <c r="R38" i="1"/>
  <c r="P38" i="1"/>
  <c r="M38" i="1"/>
  <c r="T37" i="1"/>
  <c r="R37" i="1"/>
  <c r="P37" i="1"/>
  <c r="M37" i="1"/>
  <c r="T36" i="1"/>
  <c r="R36" i="1"/>
  <c r="P36" i="1"/>
  <c r="M36" i="1"/>
  <c r="T35" i="1"/>
  <c r="R35" i="1"/>
  <c r="P35" i="1"/>
  <c r="M35" i="1"/>
  <c r="T34" i="1"/>
  <c r="R34" i="1"/>
  <c r="P34" i="1"/>
  <c r="M34" i="1"/>
  <c r="T33" i="1"/>
  <c r="R33" i="1"/>
  <c r="P33" i="1"/>
  <c r="M33" i="1"/>
  <c r="T32" i="1"/>
  <c r="R32" i="1"/>
  <c r="P32" i="1"/>
  <c r="M32" i="1"/>
  <c r="T31" i="1"/>
  <c r="R31" i="1"/>
  <c r="P31" i="1"/>
  <c r="M31" i="1"/>
  <c r="T30" i="1"/>
  <c r="R30" i="1"/>
  <c r="P30" i="1"/>
  <c r="M30" i="1"/>
  <c r="T29" i="1"/>
  <c r="R29" i="1"/>
  <c r="P29" i="1"/>
  <c r="M29" i="1"/>
  <c r="T28" i="1"/>
  <c r="R28" i="1"/>
  <c r="P28" i="1"/>
  <c r="M28" i="1"/>
  <c r="T27" i="1"/>
  <c r="R27" i="1"/>
  <c r="P27" i="1"/>
  <c r="M27" i="1"/>
  <c r="T26" i="1"/>
  <c r="R26" i="1"/>
  <c r="P26" i="1"/>
  <c r="M26" i="1"/>
  <c r="T25" i="1"/>
  <c r="R25" i="1"/>
  <c r="P25" i="1"/>
  <c r="M25" i="1"/>
  <c r="T24" i="1"/>
  <c r="R24" i="1"/>
  <c r="P24" i="1"/>
  <c r="M24" i="1"/>
  <c r="T23" i="1"/>
  <c r="R23" i="1"/>
  <c r="P23" i="1"/>
  <c r="M23" i="1"/>
  <c r="T22" i="1"/>
  <c r="R22" i="1"/>
  <c r="P22" i="1"/>
  <c r="M22" i="1"/>
  <c r="T21" i="1"/>
  <c r="R21" i="1"/>
  <c r="P21" i="1"/>
  <c r="M21" i="1"/>
  <c r="T20" i="1"/>
  <c r="R20" i="1"/>
  <c r="P20" i="1"/>
  <c r="M20" i="1"/>
  <c r="T19" i="1"/>
  <c r="R19" i="1"/>
  <c r="P19" i="1"/>
  <c r="M19" i="1"/>
  <c r="T18" i="1"/>
  <c r="R18" i="1"/>
  <c r="P18" i="1"/>
  <c r="M18" i="1"/>
  <c r="T17" i="1"/>
  <c r="R17" i="1"/>
  <c r="P17" i="1"/>
  <c r="M17" i="1"/>
  <c r="T16" i="1"/>
  <c r="R16" i="1"/>
  <c r="P16" i="1"/>
  <c r="M16" i="1"/>
  <c r="T15" i="1"/>
  <c r="R15" i="1"/>
  <c r="P15" i="1"/>
  <c r="M15" i="1"/>
  <c r="T14" i="1"/>
  <c r="R14" i="1"/>
  <c r="P14" i="1"/>
  <c r="M14" i="1"/>
  <c r="T13" i="1"/>
  <c r="R13" i="1"/>
  <c r="P13" i="1"/>
  <c r="M13" i="1"/>
  <c r="T12" i="1"/>
  <c r="R12" i="1"/>
  <c r="P12" i="1"/>
  <c r="M12" i="1"/>
  <c r="T11" i="1"/>
  <c r="R11" i="1"/>
  <c r="P11" i="1"/>
  <c r="M11" i="1"/>
  <c r="T10" i="1"/>
  <c r="R10" i="1"/>
  <c r="P10" i="1"/>
  <c r="M10" i="1"/>
  <c r="T9" i="1"/>
  <c r="R9" i="1"/>
  <c r="P9" i="1"/>
  <c r="M9" i="1"/>
  <c r="T8" i="1"/>
  <c r="R8" i="1"/>
  <c r="P8" i="1"/>
  <c r="M8" i="1"/>
  <c r="T7" i="1"/>
  <c r="R7" i="1"/>
  <c r="P7" i="1"/>
  <c r="M7" i="1"/>
  <c r="T6" i="1"/>
  <c r="R6" i="1"/>
  <c r="P6" i="1"/>
  <c r="M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JIMENEZ Olivier</author>
  </authors>
  <commentList>
    <comment ref="A5" authorId="0" shapeId="0" xr:uid="{00000000-0006-0000-0000-000001000000}">
      <text>
        <r>
          <rPr>
            <b/>
            <sz val="8"/>
            <color indexed="81"/>
            <rFont val="Tahoma"/>
            <family val="2"/>
          </rPr>
          <t>N° Identification de l'instrument : Lettre pour type et Numéro Chrono.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O5" authorId="0" shapeId="0" xr:uid="{00000000-0006-0000-0000-000002000000}">
      <text>
        <r>
          <rPr>
            <b/>
            <sz val="8"/>
            <color indexed="81"/>
            <rFont val="Tahoma"/>
            <family val="2"/>
          </rPr>
          <t>Code couleur :
Orange si étalonnage requis dans les 2 prochains mois.
Rouge si date dépassée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P5" authorId="0" shapeId="0" xr:uid="{00000000-0006-0000-0000-000003000000}">
      <text>
        <r>
          <rPr>
            <b/>
            <sz val="8"/>
            <color indexed="81"/>
            <rFont val="Tahoma"/>
            <family val="2"/>
          </rPr>
          <t>Code couleur :
Orange si étalonnage requis dans les 2 prochains mois.
Rouge si date dépassée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<sst xmlns="http://schemas.openxmlformats.org/spreadsheetml/2006/main" count="96" uniqueCount="66">
  <si>
    <t>INSTRUMENT</t>
  </si>
  <si>
    <t>Désignation</t>
  </si>
  <si>
    <t>Gamme de mesure</t>
  </si>
  <si>
    <t>Fabricant</t>
  </si>
  <si>
    <r>
      <t xml:space="preserve">ETALONNAGE / </t>
    </r>
    <r>
      <rPr>
        <b/>
        <i/>
        <sz val="10"/>
        <rFont val="Arial"/>
        <family val="2"/>
      </rPr>
      <t>CALIBRATION</t>
    </r>
  </si>
  <si>
    <t>Commentaires / Comments</t>
  </si>
  <si>
    <t>Oui</t>
  </si>
  <si>
    <t>Liste matériel soumis une vérification périodique</t>
  </si>
  <si>
    <t>Matériel:</t>
  </si>
  <si>
    <t>Catégorie:</t>
  </si>
  <si>
    <t>Manomètre pression</t>
  </si>
  <si>
    <t>Mesure</t>
  </si>
  <si>
    <t>Thermomètre numérique</t>
  </si>
  <si>
    <t>Négatoscope</t>
  </si>
  <si>
    <t>Radiologie</t>
  </si>
  <si>
    <t>Pince ampèremétrique</t>
  </si>
  <si>
    <t>Soudage</t>
  </si>
  <si>
    <t>Débilitres Argon</t>
  </si>
  <si>
    <t>Serrage</t>
  </si>
  <si>
    <t>Clés dynamométriques</t>
  </si>
  <si>
    <t>Pied à coulisse</t>
  </si>
  <si>
    <t>Cales étalons</t>
  </si>
  <si>
    <t>Etalonnage</t>
  </si>
  <si>
    <t>Contrôles</t>
  </si>
  <si>
    <t>Niveau électroniques</t>
  </si>
  <si>
    <t>Etuves et chaufferettes</t>
  </si>
  <si>
    <t>Luxmètre</t>
  </si>
  <si>
    <t>Poste à souder</t>
  </si>
  <si>
    <t>Montage/levage</t>
  </si>
  <si>
    <t>Elingue</t>
  </si>
  <si>
    <t>Palans</t>
  </si>
  <si>
    <t>Manille</t>
  </si>
  <si>
    <t>Tirfor</t>
  </si>
  <si>
    <t>Contrôle interne possible:</t>
  </si>
  <si>
    <t>Contrôle externe possible:</t>
  </si>
  <si>
    <t>Conditions:</t>
  </si>
  <si>
    <t>Hygromètre</t>
  </si>
  <si>
    <t>Normes ref:</t>
  </si>
  <si>
    <t>NF ISO 3567</t>
  </si>
  <si>
    <t>NF EN 13486</t>
  </si>
  <si>
    <t>EN 25580 et ASTM 1390</t>
  </si>
  <si>
    <t>EN 61010-1</t>
  </si>
  <si>
    <t>Débimètre</t>
  </si>
  <si>
    <t>NF EN ISO6789</t>
  </si>
  <si>
    <t>Statut:</t>
  </si>
  <si>
    <t>Conformité à péremption:</t>
  </si>
  <si>
    <t>Date fin de validité:</t>
  </si>
  <si>
    <t>Date prochain étalonnage:</t>
  </si>
  <si>
    <t>Date dernier étalonnage:</t>
  </si>
  <si>
    <t>Tolérance (mois):</t>
  </si>
  <si>
    <t>Fréquence d'étalonnage (mois):</t>
  </si>
  <si>
    <t>Certificat d'Etalonnage:</t>
  </si>
  <si>
    <t>Localisation (Site/lieu de stockage):</t>
  </si>
  <si>
    <t>N°  de série:</t>
  </si>
  <si>
    <t>Points de contôle:</t>
  </si>
  <si>
    <t>Critère d'Acceptation:</t>
  </si>
  <si>
    <t>Date rappel Outlook:</t>
  </si>
  <si>
    <t>kil2589</t>
  </si>
  <si>
    <t>Dampierre</t>
  </si>
  <si>
    <r>
      <t xml:space="preserve">N° Identification 
</t>
    </r>
    <r>
      <rPr>
        <b/>
        <i/>
        <sz val="9"/>
        <rFont val="Arial"/>
        <family val="2"/>
      </rPr>
      <t>Boccard</t>
    </r>
    <r>
      <rPr>
        <b/>
        <sz val="9"/>
        <rFont val="Arial"/>
        <family val="2"/>
      </rPr>
      <t>:</t>
    </r>
  </si>
  <si>
    <t>Type:</t>
  </si>
  <si>
    <t>LISTE DES EQUIPEMENTS DE MESURE, DE CONTRÔLE ET D'ESSAI (EMCE)</t>
  </si>
  <si>
    <t xml:space="preserve">FORMULAIRE </t>
  </si>
  <si>
    <t>001-CM-20.2-OP-057-E</t>
  </si>
  <si>
    <t>Nombre de jour restant avant prochain étalonnage</t>
  </si>
  <si>
    <t>Fréquence Mois: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</si>
</sst>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0"/>
      <name val="Arial"/>
    </font>
    <font>
      <sz val="10"/>
      <name val="Arial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sz val="10"/>
      <name val="Arial"/>
      <family val="2"/>
    </font>
    <font>
      <i/>
      <sz val="10"/>
      <name val="Arial"/>
      <family val="2"/>
    </font>
    <font>
      <b/>
      <i/>
      <sz val="10"/>
      <name val="Arial"/>
      <family val="2"/>
    </font>
    <font>
      <b/>
      <sz val="16"/>
      <color theme="0"/>
      <name val="Arial"/>
      <family val="2"/>
    </font>
    <font>
      <sz val="10"/>
      <color theme="0"/>
      <name val="Arial"/>
      <family val="2"/>
    </font>
    <font>
      <b/>
      <sz val="12"/>
      <color rgb="FF0099E0"/>
      <name val="Arial"/>
      <family val="2"/>
    </font>
    <font>
      <b/>
      <sz val="9"/>
      <name val="Arial"/>
      <family val="2"/>
    </font>
    <font>
      <b/>
      <i/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99E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rgb="FF0099E0"/>
      </left>
      <right style="medium">
        <color rgb="FF0099E0"/>
      </right>
      <top style="medium">
        <color rgb="FF0099E0"/>
      </top>
      <bottom/>
      <diagonal/>
    </border>
    <border>
      <left style="medium">
        <color rgb="FF0099E0"/>
      </left>
      <right style="medium">
        <color rgb="FF0099E0"/>
      </right>
      <top/>
      <bottom style="medium">
        <color rgb="FF0099E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/>
    <xf numFmtId="0" fontId="4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vertical="center"/>
    </xf>
    <xf numFmtId="15" fontId="1" fillId="0" borderId="0" xfId="0" applyNumberFormat="1" applyFont="1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5" fontId="4" fillId="3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 vertical="center" wrapText="1"/>
    </xf>
    <xf numFmtId="0" fontId="1" fillId="0" borderId="1" xfId="0" applyFont="1" applyFill="1" applyBorder="1" applyAlignment="1">
      <alignment horizontal="left" vertical="center" wrapText="1"/>
    </xf>
    <xf numFmtId="0" fontId="1" fillId="0" borderId="1" xfId="0" applyFont="1" applyFill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15" fontId="1" fillId="0" borderId="1" xfId="0" applyNumberFormat="1" applyFont="1" applyBorder="1" applyAlignment="1">
      <alignment horizontal="center" vertical="center"/>
    </xf>
    <xf numFmtId="0" fontId="4" fillId="0" borderId="1" xfId="0" applyFont="1" applyFill="1" applyBorder="1" applyAlignment="1">
      <alignment horizontal="left" vertical="center"/>
    </xf>
    <xf numFmtId="0" fontId="1" fillId="0" borderId="1" xfId="0" quotePrefix="1" applyFont="1" applyFill="1" applyBorder="1" applyAlignment="1">
      <alignment horizontal="center" vertical="center" wrapText="1"/>
    </xf>
    <xf numFmtId="11" fontId="1" fillId="0" borderId="1" xfId="0" applyNumberFormat="1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 vertical="center" wrapText="1"/>
    </xf>
    <xf numFmtId="3" fontId="1" fillId="0" borderId="1" xfId="0" applyNumberFormat="1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left" vertical="center"/>
    </xf>
    <xf numFmtId="0" fontId="1" fillId="0" borderId="4" xfId="0" applyFont="1" applyFill="1" applyBorder="1" applyAlignment="1">
      <alignment horizontal="left" vertical="center" wrapText="1"/>
    </xf>
    <xf numFmtId="0" fontId="1" fillId="0" borderId="4" xfId="0" quotePrefix="1" applyFont="1" applyFill="1" applyBorder="1" applyAlignment="1">
      <alignment horizontal="center" vertical="center" wrapText="1"/>
    </xf>
    <xf numFmtId="14" fontId="1" fillId="0" borderId="4" xfId="0" applyNumberFormat="1" applyFont="1" applyBorder="1" applyAlignment="1">
      <alignment horizontal="center" vertical="center"/>
    </xf>
    <xf numFmtId="15" fontId="1" fillId="0" borderId="4" xfId="0" applyNumberFormat="1" applyFont="1" applyBorder="1" applyAlignment="1">
      <alignment horizontal="center" vertical="center"/>
    </xf>
    <xf numFmtId="14" fontId="1" fillId="0" borderId="5" xfId="0" applyNumberFormat="1" applyFont="1" applyBorder="1" applyAlignment="1">
      <alignment horizontal="center" vertical="center" wrapText="1"/>
    </xf>
    <xf numFmtId="14" fontId="1" fillId="0" borderId="1" xfId="0" applyNumberFormat="1" applyFont="1" applyFill="1" applyBorder="1" applyAlignment="1">
      <alignment horizontal="center" vertical="center"/>
    </xf>
    <xf numFmtId="15" fontId="1" fillId="0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4" fillId="0" borderId="6" xfId="0" applyFont="1" applyBorder="1" applyAlignment="1">
      <alignment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 wrapText="1"/>
    </xf>
    <xf numFmtId="0" fontId="5" fillId="0" borderId="1" xfId="0" quotePrefix="1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 wrapText="1"/>
    </xf>
    <xf numFmtId="0" fontId="1" fillId="0" borderId="0" xfId="0" applyFont="1" applyFill="1"/>
    <xf numFmtId="0" fontId="5" fillId="0" borderId="2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left" vertical="center"/>
    </xf>
    <xf numFmtId="15" fontId="5" fillId="0" borderId="1" xfId="0" applyNumberFormat="1" applyFont="1" applyFill="1" applyBorder="1" applyAlignment="1">
      <alignment horizontal="center" vertical="center"/>
    </xf>
    <xf numFmtId="14" fontId="5" fillId="0" borderId="3" xfId="0" applyNumberFormat="1" applyFont="1" applyFill="1" applyBorder="1" applyAlignment="1">
      <alignment horizontal="center" vertical="center" wrapText="1"/>
    </xf>
    <xf numFmtId="17" fontId="1" fillId="0" borderId="1" xfId="0" quotePrefix="1" applyNumberFormat="1" applyFont="1" applyFill="1" applyBorder="1" applyAlignment="1">
      <alignment horizontal="center" vertical="center" wrapText="1"/>
    </xf>
    <xf numFmtId="0" fontId="1" fillId="4" borderId="1" xfId="0" applyNumberFormat="1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 wrapText="1"/>
    </xf>
    <xf numFmtId="0" fontId="1" fillId="0" borderId="0" xfId="0" applyFont="1" applyAlignment="1">
      <alignment wrapText="1"/>
    </xf>
    <xf numFmtId="14" fontId="1" fillId="4" borderId="1" xfId="0" applyNumberFormat="1" applyFont="1" applyFill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4" fillId="0" borderId="15" xfId="0" applyFont="1" applyBorder="1" applyAlignment="1">
      <alignment horizontal="center" vertical="center" wrapText="1"/>
    </xf>
    <xf numFmtId="0" fontId="4" fillId="6" borderId="10" xfId="0" applyFont="1" applyFill="1" applyBorder="1" applyAlignment="1">
      <alignment horizontal="center" vertical="center"/>
    </xf>
    <xf numFmtId="0" fontId="4" fillId="6" borderId="8" xfId="0" applyFont="1" applyFill="1" applyBorder="1" applyAlignment="1">
      <alignment horizontal="center" vertical="center"/>
    </xf>
    <xf numFmtId="0" fontId="4" fillId="6" borderId="9" xfId="0" applyFont="1" applyFill="1" applyBorder="1" applyAlignment="1">
      <alignment horizontal="center" vertical="center"/>
    </xf>
    <xf numFmtId="0" fontId="4" fillId="5" borderId="7" xfId="0" applyFont="1" applyFill="1" applyBorder="1" applyAlignment="1">
      <alignment horizontal="center" vertical="center"/>
    </xf>
    <xf numFmtId="0" fontId="4" fillId="5" borderId="8" xfId="0" applyFont="1" applyFill="1" applyBorder="1" applyAlignment="1">
      <alignment horizontal="center" vertical="center"/>
    </xf>
    <xf numFmtId="0" fontId="4" fillId="5" borderId="9" xfId="0" applyFont="1" applyFill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9" fillId="0" borderId="12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8" fillId="7" borderId="11" xfId="0" applyFont="1" applyFill="1" applyBorder="1" applyAlignment="1">
      <alignment horizontal="center" vertical="center"/>
    </xf>
    <xf numFmtId="0" fontId="7" fillId="7" borderId="12" xfId="0" applyFont="1" applyFill="1" applyBorder="1" applyAlignment="1">
      <alignment horizontal="center" vertical="center" wrapText="1"/>
    </xf>
    <xf numFmtId="0" fontId="7" fillId="7" borderId="12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</cellXfs>
  <cellStyles count="1">
    <cellStyle name="Normal" xfId="0" builtinId="0"/>
  </cellStyles>
  <dxfs count="9">
    <dxf>
      <font>
        <b/>
        <i val="0"/>
      </font>
      <fill>
        <patternFill>
          <bgColor indexed="11"/>
        </patternFill>
      </fill>
    </dxf>
    <dxf>
      <font>
        <b/>
        <i val="0"/>
      </font>
      <fill>
        <patternFill>
          <bgColor indexed="10"/>
        </patternFill>
      </fill>
    </dxf>
    <dxf>
      <font>
        <b/>
        <i val="0"/>
      </font>
      <fill>
        <patternFill>
          <bgColor indexed="11"/>
        </patternFill>
      </fill>
    </dxf>
    <dxf>
      <font>
        <b/>
        <i val="0"/>
      </font>
      <fill>
        <patternFill>
          <bgColor indexed="10"/>
        </patternFill>
      </fill>
    </dxf>
    <dxf>
      <font>
        <b/>
        <i val="0"/>
      </font>
      <fill>
        <patternFill>
          <bgColor indexed="11"/>
        </patternFill>
      </fill>
    </dxf>
    <dxf>
      <font>
        <b/>
        <i val="0"/>
      </font>
      <fill>
        <patternFill>
          <bgColor indexed="1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41FF21"/>
      <color rgb="FF0099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299358</xdr:colOff>
      <xdr:row>0</xdr:row>
      <xdr:rowOff>54429</xdr:rowOff>
    </xdr:from>
    <xdr:to>
      <xdr:col>18</xdr:col>
      <xdr:colOff>1360062</xdr:colOff>
      <xdr:row>1</xdr:row>
      <xdr:rowOff>212272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42679" y="54429"/>
          <a:ext cx="1822704" cy="4572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T79"/>
  <sheetViews>
    <sheetView showGridLines="0" tabSelected="1" zoomScale="85" zoomScaleNormal="85" zoomScaleSheetLayoutView="85" workbookViewId="0">
      <pane xSplit="2" ySplit="5" topLeftCell="C6" activePane="bottomRight" state="frozen"/>
      <selection activeCell="B18" sqref="B18:L18"/>
      <selection pane="topRight" activeCell="B18" sqref="B18:L18"/>
      <selection pane="bottomLeft" activeCell="B18" sqref="B18:L18"/>
      <selection pane="bottomRight" activeCell="F6" sqref="F6"/>
    </sheetView>
  </sheetViews>
  <sheetFormatPr baseColWidth="10" defaultColWidth="11.44140625" defaultRowHeight="13.2" x14ac:dyDescent="0.25"/>
  <cols>
    <col min="1" max="1" width="14.33203125" style="3" customWidth="1"/>
    <col min="2" max="2" width="19.33203125" style="1" customWidth="1"/>
    <col min="3" max="3" width="12.5546875" style="1" customWidth="1"/>
    <col min="4" max="4" width="29" style="1" customWidth="1"/>
    <col min="5" max="5" width="13.44140625" style="4" customWidth="1"/>
    <col min="6" max="6" width="17.44140625" style="4" customWidth="1"/>
    <col min="7" max="7" width="35" style="4" customWidth="1"/>
    <col min="8" max="8" width="22.5546875" style="1" customWidth="1"/>
    <col min="9" max="9" width="21" style="1" customWidth="1"/>
    <col min="10" max="10" width="19.88671875" style="1" customWidth="1"/>
    <col min="11" max="11" width="18.5546875" style="1" customWidth="1"/>
    <col min="12" max="13" width="15.33203125" style="1" customWidth="1"/>
    <col min="14" max="14" width="18.33203125" style="1" customWidth="1"/>
    <col min="15" max="15" width="17" style="6" customWidth="1"/>
    <col min="16" max="16" width="13.5546875" style="6" bestFit="1" customWidth="1"/>
    <col min="17" max="17" width="19.33203125" style="1" customWidth="1"/>
    <col min="18" max="18" width="11.44140625" style="4" customWidth="1"/>
    <col min="19" max="19" width="26.88671875" style="1" customWidth="1"/>
    <col min="20" max="20" width="22.44140625" style="1" customWidth="1"/>
    <col min="21" max="21" width="26.5546875" style="1" customWidth="1"/>
    <col min="22" max="22" width="30" style="1" customWidth="1"/>
    <col min="23" max="16384" width="11.44140625" style="1"/>
  </cols>
  <sheetData>
    <row r="1" spans="1:20" ht="23.25" customHeight="1" x14ac:dyDescent="0.25">
      <c r="A1" s="58" t="s">
        <v>63</v>
      </c>
      <c r="B1" s="58"/>
      <c r="C1" s="62" t="s">
        <v>62</v>
      </c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0"/>
      <c r="S1" s="60"/>
    </row>
    <row r="2" spans="1:20" ht="39.75" customHeight="1" thickBot="1" x14ac:dyDescent="0.3">
      <c r="A2" s="59"/>
      <c r="B2" s="59"/>
      <c r="C2" s="63" t="s">
        <v>61</v>
      </c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  <c r="P2" s="64"/>
      <c r="Q2" s="64"/>
      <c r="R2" s="61"/>
      <c r="S2" s="61"/>
    </row>
    <row r="3" spans="1:20" ht="13.8" thickBot="1" x14ac:dyDescent="0.3"/>
    <row r="4" spans="1:20" s="5" customFormat="1" ht="24" customHeight="1" x14ac:dyDescent="0.25">
      <c r="A4" s="55" t="s">
        <v>0</v>
      </c>
      <c r="B4" s="56"/>
      <c r="C4" s="56"/>
      <c r="D4" s="56"/>
      <c r="E4" s="56"/>
      <c r="F4" s="56"/>
      <c r="G4" s="56"/>
      <c r="H4" s="56"/>
      <c r="I4" s="57"/>
      <c r="J4" s="52" t="s">
        <v>4</v>
      </c>
      <c r="K4" s="53"/>
      <c r="L4" s="53"/>
      <c r="M4" s="53"/>
      <c r="N4" s="53"/>
      <c r="O4" s="53"/>
      <c r="P4" s="53"/>
      <c r="Q4" s="53"/>
      <c r="R4" s="54"/>
      <c r="S4" s="65" t="s">
        <v>5</v>
      </c>
      <c r="T4" s="51" t="s">
        <v>64</v>
      </c>
    </row>
    <row r="5" spans="1:20" ht="72" customHeight="1" x14ac:dyDescent="0.25">
      <c r="A5" s="47" t="s">
        <v>59</v>
      </c>
      <c r="B5" s="7" t="s">
        <v>60</v>
      </c>
      <c r="C5" s="7" t="s">
        <v>3</v>
      </c>
      <c r="D5" s="7" t="s">
        <v>1</v>
      </c>
      <c r="E5" s="7" t="s">
        <v>2</v>
      </c>
      <c r="F5" s="7" t="s">
        <v>55</v>
      </c>
      <c r="G5" s="7" t="s">
        <v>54</v>
      </c>
      <c r="H5" s="7" t="s">
        <v>53</v>
      </c>
      <c r="I5" s="7" t="s">
        <v>52</v>
      </c>
      <c r="J5" s="8" t="s">
        <v>51</v>
      </c>
      <c r="K5" s="8" t="s">
        <v>50</v>
      </c>
      <c r="L5" s="8" t="s">
        <v>49</v>
      </c>
      <c r="M5" s="8" t="s">
        <v>56</v>
      </c>
      <c r="N5" s="8" t="s">
        <v>48</v>
      </c>
      <c r="O5" s="9" t="s">
        <v>47</v>
      </c>
      <c r="P5" s="9" t="s">
        <v>46</v>
      </c>
      <c r="Q5" s="8" t="s">
        <v>45</v>
      </c>
      <c r="R5" s="8" t="s">
        <v>44</v>
      </c>
      <c r="S5" s="66"/>
      <c r="T5" s="51"/>
    </row>
    <row r="6" spans="1:20" ht="32.25" customHeight="1" x14ac:dyDescent="0.25">
      <c r="A6" s="18">
        <v>258</v>
      </c>
      <c r="B6" s="10"/>
      <c r="C6" s="11"/>
      <c r="D6" s="11"/>
      <c r="E6" s="11"/>
      <c r="F6" s="11"/>
      <c r="G6" s="11"/>
      <c r="H6" s="12"/>
      <c r="I6" s="12" t="s">
        <v>58</v>
      </c>
      <c r="J6" s="12" t="s">
        <v>57</v>
      </c>
      <c r="K6" s="46">
        <v>6</v>
      </c>
      <c r="L6" s="46">
        <v>2</v>
      </c>
      <c r="M6" s="49">
        <f>EDATE(P6,-1)</f>
        <v>44413</v>
      </c>
      <c r="N6" s="13">
        <v>44260</v>
      </c>
      <c r="O6" s="13"/>
      <c r="P6" s="13">
        <f>EDATE(N6,K6)</f>
        <v>44444</v>
      </c>
      <c r="Q6" s="13" t="s">
        <v>6</v>
      </c>
      <c r="R6" s="31" t="str">
        <f ca="1">IF(A6="","",IF(N6="","Non étalonné",IF(P6&gt;=TODAY(),"Etalonné","Etalonnage non valide")))</f>
        <v>Etalonné</v>
      </c>
      <c r="S6" s="32"/>
      <c r="T6" s="50">
        <f ca="1">P6-TODAY()</f>
        <v>204</v>
      </c>
    </row>
    <row r="7" spans="1:20" ht="33" customHeight="1" x14ac:dyDescent="0.25">
      <c r="A7" s="19"/>
      <c r="B7" s="15"/>
      <c r="C7" s="11"/>
      <c r="D7" s="11"/>
      <c r="E7" s="45"/>
      <c r="F7" s="16"/>
      <c r="G7" s="16"/>
      <c r="H7" s="12"/>
      <c r="I7" s="12"/>
      <c r="J7" s="12"/>
      <c r="K7" s="46"/>
      <c r="L7" s="46"/>
      <c r="M7" s="49" t="e">
        <f t="shared" ref="M7:M70" si="0">EDATE(P7,-1)</f>
        <v>#NUM!</v>
      </c>
      <c r="N7" s="13"/>
      <c r="O7" s="14"/>
      <c r="P7" s="13">
        <f t="shared" ref="P7:P70" si="1">EDATE(N7,K7)</f>
        <v>0</v>
      </c>
      <c r="Q7" s="13"/>
      <c r="R7" s="31" t="str">
        <f t="shared" ref="R7:R30" ca="1" si="2">IF(A7="","",IF(N7="","Non étalonné",IF(P7&gt;=TODAY(),"Etalonné","Etalonnage non valide")))</f>
        <v/>
      </c>
      <c r="S7" s="20"/>
      <c r="T7" s="50">
        <f t="shared" ref="T7:T70" ca="1" si="3">P7-TODAY()</f>
        <v>-44240</v>
      </c>
    </row>
    <row r="8" spans="1:20" ht="33" customHeight="1" x14ac:dyDescent="0.25">
      <c r="A8" s="19"/>
      <c r="B8" s="15"/>
      <c r="C8" s="11"/>
      <c r="D8" s="11"/>
      <c r="E8" s="16"/>
      <c r="F8" s="16"/>
      <c r="G8" s="16"/>
      <c r="H8" s="12"/>
      <c r="I8" s="12"/>
      <c r="J8" s="12"/>
      <c r="K8" s="46"/>
      <c r="L8" s="46"/>
      <c r="M8" s="49" t="e">
        <f t="shared" si="0"/>
        <v>#NUM!</v>
      </c>
      <c r="N8" s="13"/>
      <c r="O8" s="14"/>
      <c r="P8" s="13">
        <f t="shared" si="1"/>
        <v>0</v>
      </c>
      <c r="Q8" s="13"/>
      <c r="R8" s="31" t="str">
        <f t="shared" ca="1" si="2"/>
        <v/>
      </c>
      <c r="S8" s="20"/>
      <c r="T8" s="50">
        <f t="shared" ca="1" si="3"/>
        <v>-44240</v>
      </c>
    </row>
    <row r="9" spans="1:20" ht="33" customHeight="1" x14ac:dyDescent="0.25">
      <c r="A9" s="19"/>
      <c r="B9" s="15"/>
      <c r="C9" s="11"/>
      <c r="D9" s="11"/>
      <c r="E9" s="16"/>
      <c r="F9" s="16"/>
      <c r="G9" s="16"/>
      <c r="H9" s="12"/>
      <c r="I9" s="12"/>
      <c r="J9" s="12"/>
      <c r="K9" s="46"/>
      <c r="L9" s="46"/>
      <c r="M9" s="49" t="e">
        <f t="shared" si="0"/>
        <v>#NUM!</v>
      </c>
      <c r="N9" s="13"/>
      <c r="O9" s="14"/>
      <c r="P9" s="13">
        <f t="shared" si="1"/>
        <v>0</v>
      </c>
      <c r="Q9" s="13"/>
      <c r="R9" s="31" t="str">
        <f t="shared" ca="1" si="2"/>
        <v/>
      </c>
      <c r="S9" s="20"/>
      <c r="T9" s="50">
        <f t="shared" ca="1" si="3"/>
        <v>-44240</v>
      </c>
    </row>
    <row r="10" spans="1:20" ht="33" customHeight="1" x14ac:dyDescent="0.25">
      <c r="A10" s="19"/>
      <c r="B10" s="15"/>
      <c r="C10" s="11"/>
      <c r="D10" s="11"/>
      <c r="E10" s="16"/>
      <c r="F10" s="16"/>
      <c r="G10" s="16"/>
      <c r="H10" s="12"/>
      <c r="I10" s="12"/>
      <c r="J10" s="12"/>
      <c r="K10" s="46"/>
      <c r="L10" s="46"/>
      <c r="M10" s="49" t="e">
        <f t="shared" si="0"/>
        <v>#NUM!</v>
      </c>
      <c r="N10" s="13"/>
      <c r="O10" s="14"/>
      <c r="P10" s="13">
        <f t="shared" si="1"/>
        <v>0</v>
      </c>
      <c r="Q10" s="13"/>
      <c r="R10" s="31" t="str">
        <f t="shared" ca="1" si="2"/>
        <v/>
      </c>
      <c r="S10" s="20"/>
      <c r="T10" s="50">
        <f t="shared" ca="1" si="3"/>
        <v>-44240</v>
      </c>
    </row>
    <row r="11" spans="1:20" ht="33" customHeight="1" x14ac:dyDescent="0.25">
      <c r="A11" s="19"/>
      <c r="B11" s="15"/>
      <c r="C11" s="11"/>
      <c r="D11" s="11"/>
      <c r="E11" s="16"/>
      <c r="F11" s="16"/>
      <c r="G11" s="16"/>
      <c r="H11" s="12"/>
      <c r="I11" s="12"/>
      <c r="J11" s="12"/>
      <c r="K11" s="46"/>
      <c r="L11" s="46"/>
      <c r="M11" s="49" t="e">
        <f t="shared" si="0"/>
        <v>#NUM!</v>
      </c>
      <c r="N11" s="13"/>
      <c r="O11" s="14"/>
      <c r="P11" s="13">
        <f t="shared" si="1"/>
        <v>0</v>
      </c>
      <c r="Q11" s="13"/>
      <c r="R11" s="31" t="str">
        <f t="shared" ca="1" si="2"/>
        <v/>
      </c>
      <c r="S11" s="20"/>
      <c r="T11" s="50">
        <f t="shared" ca="1" si="3"/>
        <v>-44240</v>
      </c>
    </row>
    <row r="12" spans="1:20" ht="33" customHeight="1" x14ac:dyDescent="0.25">
      <c r="A12" s="19"/>
      <c r="B12" s="15"/>
      <c r="C12" s="11"/>
      <c r="D12" s="11"/>
      <c r="E12" s="16"/>
      <c r="F12" s="16"/>
      <c r="G12" s="16"/>
      <c r="H12" s="12"/>
      <c r="I12" s="12"/>
      <c r="J12" s="12"/>
      <c r="K12" s="46"/>
      <c r="L12" s="46"/>
      <c r="M12" s="49" t="e">
        <f t="shared" si="0"/>
        <v>#NUM!</v>
      </c>
      <c r="N12" s="13"/>
      <c r="O12" s="14"/>
      <c r="P12" s="13">
        <f t="shared" si="1"/>
        <v>0</v>
      </c>
      <c r="Q12" s="13"/>
      <c r="R12" s="31" t="str">
        <f t="shared" ca="1" si="2"/>
        <v/>
      </c>
      <c r="S12" s="20"/>
      <c r="T12" s="50">
        <f t="shared" ca="1" si="3"/>
        <v>-44240</v>
      </c>
    </row>
    <row r="13" spans="1:20" ht="42" customHeight="1" x14ac:dyDescent="0.25">
      <c r="A13" s="19"/>
      <c r="B13" s="15"/>
      <c r="C13" s="11"/>
      <c r="D13" s="11"/>
      <c r="E13" s="12"/>
      <c r="F13" s="12"/>
      <c r="G13" s="12"/>
      <c r="H13" s="12"/>
      <c r="I13" s="12"/>
      <c r="J13" s="12"/>
      <c r="K13" s="46"/>
      <c r="L13" s="46"/>
      <c r="M13" s="49" t="e">
        <f t="shared" si="0"/>
        <v>#NUM!</v>
      </c>
      <c r="N13" s="13"/>
      <c r="O13" s="14"/>
      <c r="P13" s="13">
        <f t="shared" si="1"/>
        <v>0</v>
      </c>
      <c r="Q13" s="13"/>
      <c r="R13" s="31" t="str">
        <f t="shared" ca="1" si="2"/>
        <v/>
      </c>
      <c r="S13" s="20"/>
      <c r="T13" s="50">
        <f t="shared" ca="1" si="3"/>
        <v>-44240</v>
      </c>
    </row>
    <row r="14" spans="1:20" ht="33" customHeight="1" x14ac:dyDescent="0.25">
      <c r="A14" s="19"/>
      <c r="B14" s="15"/>
      <c r="C14" s="11"/>
      <c r="D14" s="11"/>
      <c r="E14" s="12"/>
      <c r="F14" s="12"/>
      <c r="G14" s="12"/>
      <c r="H14" s="12"/>
      <c r="I14" s="12"/>
      <c r="J14" s="12"/>
      <c r="K14" s="46"/>
      <c r="L14" s="46"/>
      <c r="M14" s="49" t="e">
        <f t="shared" si="0"/>
        <v>#NUM!</v>
      </c>
      <c r="N14" s="13"/>
      <c r="O14" s="14"/>
      <c r="P14" s="13">
        <f t="shared" si="1"/>
        <v>0</v>
      </c>
      <c r="Q14" s="13"/>
      <c r="R14" s="31" t="str">
        <f t="shared" ca="1" si="2"/>
        <v/>
      </c>
      <c r="S14" s="20"/>
      <c r="T14" s="50">
        <f t="shared" ca="1" si="3"/>
        <v>-44240</v>
      </c>
    </row>
    <row r="15" spans="1:20" ht="33" customHeight="1" x14ac:dyDescent="0.25">
      <c r="A15" s="19"/>
      <c r="B15" s="15"/>
      <c r="C15" s="11"/>
      <c r="D15" s="11"/>
      <c r="E15" s="12"/>
      <c r="F15" s="12"/>
      <c r="G15" s="12"/>
      <c r="H15" s="21"/>
      <c r="I15" s="21"/>
      <c r="J15" s="17"/>
      <c r="K15" s="46"/>
      <c r="L15" s="46"/>
      <c r="M15" s="49" t="e">
        <f t="shared" si="0"/>
        <v>#NUM!</v>
      </c>
      <c r="N15" s="13"/>
      <c r="O15" s="14"/>
      <c r="P15" s="13">
        <f t="shared" si="1"/>
        <v>0</v>
      </c>
      <c r="Q15" s="13"/>
      <c r="R15" s="31" t="str">
        <f t="shared" ca="1" si="2"/>
        <v/>
      </c>
      <c r="S15" s="20"/>
      <c r="T15" s="50">
        <f t="shared" ca="1" si="3"/>
        <v>-44240</v>
      </c>
    </row>
    <row r="16" spans="1:20" ht="33" customHeight="1" x14ac:dyDescent="0.25">
      <c r="A16" s="19"/>
      <c r="B16" s="15"/>
      <c r="C16" s="11"/>
      <c r="D16" s="11"/>
      <c r="E16" s="12"/>
      <c r="F16" s="12"/>
      <c r="G16" s="12"/>
      <c r="H16" s="12"/>
      <c r="I16" s="12"/>
      <c r="J16" s="12"/>
      <c r="K16" s="46"/>
      <c r="L16" s="46"/>
      <c r="M16" s="49" t="e">
        <f t="shared" si="0"/>
        <v>#NUM!</v>
      </c>
      <c r="N16" s="13"/>
      <c r="O16" s="14"/>
      <c r="P16" s="13">
        <f t="shared" si="1"/>
        <v>0</v>
      </c>
      <c r="Q16" s="13"/>
      <c r="R16" s="31" t="str">
        <f t="shared" ca="1" si="2"/>
        <v/>
      </c>
      <c r="S16" s="20"/>
      <c r="T16" s="50">
        <f t="shared" ca="1" si="3"/>
        <v>-44240</v>
      </c>
    </row>
    <row r="17" spans="1:20" ht="33" customHeight="1" x14ac:dyDescent="0.25">
      <c r="A17" s="19"/>
      <c r="B17" s="15"/>
      <c r="C17" s="11"/>
      <c r="D17" s="11"/>
      <c r="E17" s="12"/>
      <c r="F17" s="16"/>
      <c r="G17" s="16"/>
      <c r="H17" s="12"/>
      <c r="I17" s="12"/>
      <c r="J17" s="12"/>
      <c r="K17" s="46"/>
      <c r="L17" s="46"/>
      <c r="M17" s="49" t="e">
        <f t="shared" si="0"/>
        <v>#NUM!</v>
      </c>
      <c r="N17" s="13"/>
      <c r="O17" s="14"/>
      <c r="P17" s="13">
        <f t="shared" si="1"/>
        <v>0</v>
      </c>
      <c r="Q17" s="13"/>
      <c r="R17" s="31" t="str">
        <f t="shared" ca="1" si="2"/>
        <v/>
      </c>
      <c r="S17" s="20"/>
      <c r="T17" s="50">
        <f t="shared" ca="1" si="3"/>
        <v>-44240</v>
      </c>
    </row>
    <row r="18" spans="1:20" ht="33" customHeight="1" x14ac:dyDescent="0.25">
      <c r="A18" s="19"/>
      <c r="B18" s="15"/>
      <c r="C18" s="11"/>
      <c r="D18" s="11"/>
      <c r="E18" s="12"/>
      <c r="F18" s="16"/>
      <c r="G18" s="16"/>
      <c r="H18" s="12"/>
      <c r="I18" s="12"/>
      <c r="J18" s="12"/>
      <c r="K18" s="46"/>
      <c r="L18" s="46"/>
      <c r="M18" s="49" t="e">
        <f t="shared" si="0"/>
        <v>#NUM!</v>
      </c>
      <c r="N18" s="13"/>
      <c r="O18" s="14"/>
      <c r="P18" s="13">
        <f t="shared" si="1"/>
        <v>0</v>
      </c>
      <c r="Q18" s="13"/>
      <c r="R18" s="31" t="str">
        <f t="shared" ca="1" si="2"/>
        <v/>
      </c>
      <c r="S18" s="20"/>
      <c r="T18" s="50">
        <f t="shared" ca="1" si="3"/>
        <v>-44240</v>
      </c>
    </row>
    <row r="19" spans="1:20" ht="33" customHeight="1" x14ac:dyDescent="0.25">
      <c r="A19" s="19"/>
      <c r="B19" s="15"/>
      <c r="C19" s="11"/>
      <c r="D19" s="11"/>
      <c r="E19" s="12"/>
      <c r="F19" s="16"/>
      <c r="G19" s="16"/>
      <c r="H19" s="12"/>
      <c r="I19" s="12"/>
      <c r="J19" s="12"/>
      <c r="K19" s="46"/>
      <c r="L19" s="46"/>
      <c r="M19" s="49" t="e">
        <f t="shared" si="0"/>
        <v>#NUM!</v>
      </c>
      <c r="N19" s="13"/>
      <c r="O19" s="14"/>
      <c r="P19" s="13">
        <f t="shared" si="1"/>
        <v>0</v>
      </c>
      <c r="Q19" s="13"/>
      <c r="R19" s="31" t="str">
        <f t="shared" ca="1" si="2"/>
        <v/>
      </c>
      <c r="S19" s="20"/>
      <c r="T19" s="50">
        <f t="shared" ca="1" si="3"/>
        <v>-44240</v>
      </c>
    </row>
    <row r="20" spans="1:20" ht="33" customHeight="1" x14ac:dyDescent="0.25">
      <c r="A20" s="19"/>
      <c r="B20" s="15"/>
      <c r="C20" s="11"/>
      <c r="D20" s="11"/>
      <c r="E20" s="12"/>
      <c r="F20" s="16"/>
      <c r="G20" s="16"/>
      <c r="H20" s="12"/>
      <c r="I20" s="12"/>
      <c r="J20" s="12"/>
      <c r="K20" s="46"/>
      <c r="L20" s="46"/>
      <c r="M20" s="49" t="e">
        <f t="shared" si="0"/>
        <v>#NUM!</v>
      </c>
      <c r="N20" s="13"/>
      <c r="O20" s="14"/>
      <c r="P20" s="13">
        <f t="shared" si="1"/>
        <v>0</v>
      </c>
      <c r="Q20" s="13"/>
      <c r="R20" s="31" t="str">
        <f t="shared" ca="1" si="2"/>
        <v/>
      </c>
      <c r="S20" s="31"/>
      <c r="T20" s="50">
        <f t="shared" ca="1" si="3"/>
        <v>-44240</v>
      </c>
    </row>
    <row r="21" spans="1:20" s="40" customFormat="1" ht="33" customHeight="1" x14ac:dyDescent="0.25">
      <c r="A21" s="41"/>
      <c r="B21" s="42"/>
      <c r="C21" s="36"/>
      <c r="D21" s="36"/>
      <c r="E21" s="34"/>
      <c r="F21" s="37"/>
      <c r="G21" s="37"/>
      <c r="H21" s="34"/>
      <c r="I21" s="34"/>
      <c r="J21" s="34"/>
      <c r="K21" s="46"/>
      <c r="L21" s="46"/>
      <c r="M21" s="49" t="e">
        <f t="shared" si="0"/>
        <v>#NUM!</v>
      </c>
      <c r="N21" s="38"/>
      <c r="O21" s="43"/>
      <c r="P21" s="13">
        <f t="shared" si="1"/>
        <v>0</v>
      </c>
      <c r="Q21" s="29"/>
      <c r="R21" s="31" t="str">
        <f t="shared" ca="1" si="2"/>
        <v/>
      </c>
      <c r="S21" s="44"/>
      <c r="T21" s="50">
        <f t="shared" ca="1" si="3"/>
        <v>-44240</v>
      </c>
    </row>
    <row r="22" spans="1:20" ht="33" customHeight="1" x14ac:dyDescent="0.25">
      <c r="A22" s="19"/>
      <c r="B22" s="15"/>
      <c r="C22" s="11"/>
      <c r="D22" s="11"/>
      <c r="E22" s="12"/>
      <c r="F22" s="16"/>
      <c r="G22" s="16"/>
      <c r="H22" s="12"/>
      <c r="I22" s="12"/>
      <c r="J22" s="12"/>
      <c r="K22" s="46"/>
      <c r="L22" s="46"/>
      <c r="M22" s="49" t="e">
        <f t="shared" si="0"/>
        <v>#NUM!</v>
      </c>
      <c r="N22" s="13"/>
      <c r="O22" s="14"/>
      <c r="P22" s="13">
        <f t="shared" si="1"/>
        <v>0</v>
      </c>
      <c r="Q22" s="13"/>
      <c r="R22" s="31" t="str">
        <f t="shared" ca="1" si="2"/>
        <v/>
      </c>
      <c r="S22" s="20"/>
      <c r="T22" s="50">
        <f t="shared" ca="1" si="3"/>
        <v>-44240</v>
      </c>
    </row>
    <row r="23" spans="1:20" ht="33" customHeight="1" x14ac:dyDescent="0.25">
      <c r="A23" s="22"/>
      <c r="B23" s="23"/>
      <c r="C23" s="24"/>
      <c r="D23" s="24"/>
      <c r="E23" s="22"/>
      <c r="F23" s="25"/>
      <c r="G23" s="25"/>
      <c r="H23" s="22"/>
      <c r="I23" s="22"/>
      <c r="J23" s="22"/>
      <c r="K23" s="46"/>
      <c r="L23" s="46"/>
      <c r="M23" s="49" t="e">
        <f t="shared" si="0"/>
        <v>#NUM!</v>
      </c>
      <c r="N23" s="26"/>
      <c r="O23" s="27"/>
      <c r="P23" s="13">
        <f t="shared" si="1"/>
        <v>0</v>
      </c>
      <c r="Q23" s="13"/>
      <c r="R23" s="31" t="str">
        <f t="shared" ca="1" si="2"/>
        <v/>
      </c>
      <c r="S23" s="28"/>
      <c r="T23" s="50">
        <f t="shared" ca="1" si="3"/>
        <v>-44240</v>
      </c>
    </row>
    <row r="24" spans="1:20" ht="33" customHeight="1" x14ac:dyDescent="0.25">
      <c r="A24" s="12"/>
      <c r="B24" s="15"/>
      <c r="C24" s="11"/>
      <c r="D24" s="11"/>
      <c r="E24" s="12"/>
      <c r="F24" s="16"/>
      <c r="G24" s="16"/>
      <c r="H24" s="12"/>
      <c r="I24" s="12"/>
      <c r="J24" s="12"/>
      <c r="K24" s="46"/>
      <c r="L24" s="46"/>
      <c r="M24" s="49" t="e">
        <f t="shared" si="0"/>
        <v>#NUM!</v>
      </c>
      <c r="N24" s="29"/>
      <c r="O24" s="30"/>
      <c r="P24" s="13">
        <f t="shared" si="1"/>
        <v>0</v>
      </c>
      <c r="Q24" s="13"/>
      <c r="R24" s="31" t="str">
        <f t="shared" ca="1" si="2"/>
        <v/>
      </c>
      <c r="S24" s="31"/>
      <c r="T24" s="50">
        <f t="shared" ca="1" si="3"/>
        <v>-44240</v>
      </c>
    </row>
    <row r="25" spans="1:20" ht="33" customHeight="1" x14ac:dyDescent="0.25">
      <c r="A25" s="12"/>
      <c r="B25" s="15"/>
      <c r="C25" s="11"/>
      <c r="D25" s="11"/>
      <c r="E25" s="12"/>
      <c r="F25" s="16"/>
      <c r="G25" s="16"/>
      <c r="H25" s="12"/>
      <c r="I25" s="12"/>
      <c r="J25" s="12"/>
      <c r="K25" s="46"/>
      <c r="L25" s="46"/>
      <c r="M25" s="49" t="e">
        <f t="shared" si="0"/>
        <v>#NUM!</v>
      </c>
      <c r="N25" s="29"/>
      <c r="O25" s="30"/>
      <c r="P25" s="13">
        <f t="shared" si="1"/>
        <v>0</v>
      </c>
      <c r="Q25" s="13"/>
      <c r="R25" s="31" t="str">
        <f t="shared" ca="1" si="2"/>
        <v/>
      </c>
      <c r="S25" s="31"/>
      <c r="T25" s="50">
        <f t="shared" ca="1" si="3"/>
        <v>-44240</v>
      </c>
    </row>
    <row r="26" spans="1:20" s="40" customFormat="1" ht="33" customHeight="1" x14ac:dyDescent="0.25">
      <c r="A26" s="34"/>
      <c r="B26" s="35"/>
      <c r="C26" s="36"/>
      <c r="D26" s="36"/>
      <c r="E26" s="34"/>
      <c r="F26" s="37"/>
      <c r="G26" s="37"/>
      <c r="H26" s="34"/>
      <c r="I26" s="34"/>
      <c r="J26" s="34"/>
      <c r="K26" s="46"/>
      <c r="L26" s="46"/>
      <c r="M26" s="49" t="e">
        <f t="shared" si="0"/>
        <v>#NUM!</v>
      </c>
      <c r="N26" s="38"/>
      <c r="O26" s="30"/>
      <c r="P26" s="13">
        <f t="shared" si="1"/>
        <v>0</v>
      </c>
      <c r="Q26" s="29"/>
      <c r="R26" s="31" t="str">
        <f t="shared" ca="1" si="2"/>
        <v/>
      </c>
      <c r="S26" s="39"/>
      <c r="T26" s="50">
        <f t="shared" ca="1" si="3"/>
        <v>-44240</v>
      </c>
    </row>
    <row r="27" spans="1:20" s="40" customFormat="1" ht="33" customHeight="1" x14ac:dyDescent="0.25">
      <c r="A27" s="34"/>
      <c r="B27" s="35"/>
      <c r="C27" s="36"/>
      <c r="D27" s="36"/>
      <c r="E27" s="34"/>
      <c r="F27" s="37"/>
      <c r="G27" s="37"/>
      <c r="H27" s="34"/>
      <c r="I27" s="34"/>
      <c r="J27" s="34"/>
      <c r="K27" s="46"/>
      <c r="L27" s="46"/>
      <c r="M27" s="49" t="e">
        <f t="shared" si="0"/>
        <v>#NUM!</v>
      </c>
      <c r="N27" s="38"/>
      <c r="O27" s="30"/>
      <c r="P27" s="13">
        <f t="shared" si="1"/>
        <v>0</v>
      </c>
      <c r="Q27" s="29"/>
      <c r="R27" s="31" t="str">
        <f t="shared" ca="1" si="2"/>
        <v/>
      </c>
      <c r="S27" s="39"/>
      <c r="T27" s="50">
        <f t="shared" ca="1" si="3"/>
        <v>-44240</v>
      </c>
    </row>
    <row r="28" spans="1:20" s="40" customFormat="1" ht="33" customHeight="1" x14ac:dyDescent="0.25">
      <c r="A28" s="12"/>
      <c r="B28" s="15"/>
      <c r="C28" s="11"/>
      <c r="D28" s="11"/>
      <c r="E28" s="12"/>
      <c r="F28" s="16"/>
      <c r="G28" s="16"/>
      <c r="H28" s="31"/>
      <c r="I28" s="31"/>
      <c r="J28" s="12"/>
      <c r="K28" s="46"/>
      <c r="L28" s="46"/>
      <c r="M28" s="49" t="e">
        <f t="shared" si="0"/>
        <v>#NUM!</v>
      </c>
      <c r="N28" s="29"/>
      <c r="O28" s="30"/>
      <c r="P28" s="13">
        <f t="shared" si="1"/>
        <v>0</v>
      </c>
      <c r="Q28" s="29"/>
      <c r="R28" s="31" t="str">
        <f t="shared" ca="1" si="2"/>
        <v/>
      </c>
      <c r="S28" s="39"/>
      <c r="T28" s="50">
        <f t="shared" ca="1" si="3"/>
        <v>-44240</v>
      </c>
    </row>
    <row r="29" spans="1:20" s="40" customFormat="1" ht="33" customHeight="1" x14ac:dyDescent="0.25">
      <c r="A29" s="12"/>
      <c r="B29" s="15"/>
      <c r="C29" s="11"/>
      <c r="D29" s="11"/>
      <c r="E29" s="12"/>
      <c r="F29" s="16"/>
      <c r="G29" s="16"/>
      <c r="H29" s="31"/>
      <c r="I29" s="31"/>
      <c r="J29" s="12"/>
      <c r="K29" s="46"/>
      <c r="L29" s="46"/>
      <c r="M29" s="49" t="e">
        <f t="shared" si="0"/>
        <v>#NUM!</v>
      </c>
      <c r="N29" s="29"/>
      <c r="O29" s="30"/>
      <c r="P29" s="13">
        <f t="shared" si="1"/>
        <v>0</v>
      </c>
      <c r="Q29" s="29"/>
      <c r="R29" s="31" t="str">
        <f t="shared" ca="1" si="2"/>
        <v/>
      </c>
      <c r="S29" s="39"/>
      <c r="T29" s="50">
        <f t="shared" ca="1" si="3"/>
        <v>-44240</v>
      </c>
    </row>
    <row r="30" spans="1:20" ht="33" customHeight="1" x14ac:dyDescent="0.25">
      <c r="A30" s="12"/>
      <c r="B30" s="15"/>
      <c r="C30" s="11"/>
      <c r="D30" s="11"/>
      <c r="E30" s="12"/>
      <c r="F30" s="16"/>
      <c r="G30" s="16"/>
      <c r="H30" s="12"/>
      <c r="I30" s="12"/>
      <c r="J30" s="12"/>
      <c r="K30" s="46"/>
      <c r="L30" s="46"/>
      <c r="M30" s="49" t="e">
        <f t="shared" si="0"/>
        <v>#NUM!</v>
      </c>
      <c r="N30" s="29"/>
      <c r="O30" s="30"/>
      <c r="P30" s="13">
        <f t="shared" si="1"/>
        <v>0</v>
      </c>
      <c r="Q30" s="13"/>
      <c r="R30" s="31" t="str">
        <f t="shared" ca="1" si="2"/>
        <v/>
      </c>
      <c r="S30" s="31"/>
      <c r="T30" s="50">
        <f t="shared" ca="1" si="3"/>
        <v>-44240</v>
      </c>
    </row>
    <row r="31" spans="1:20" ht="33" customHeight="1" x14ac:dyDescent="0.25">
      <c r="A31" s="19"/>
      <c r="B31" s="15"/>
      <c r="C31" s="11"/>
      <c r="D31" s="11"/>
      <c r="E31" s="45"/>
      <c r="F31" s="16"/>
      <c r="G31" s="16"/>
      <c r="H31" s="12"/>
      <c r="I31" s="12"/>
      <c r="J31" s="12"/>
      <c r="K31" s="46"/>
      <c r="L31" s="46"/>
      <c r="M31" s="49" t="e">
        <f t="shared" si="0"/>
        <v>#NUM!</v>
      </c>
      <c r="N31" s="13"/>
      <c r="O31" s="14"/>
      <c r="P31" s="13">
        <f t="shared" si="1"/>
        <v>0</v>
      </c>
      <c r="Q31" s="13"/>
      <c r="R31" s="31" t="str">
        <f t="shared" ref="R31:R54" ca="1" si="4">IF(A31="","",IF(N31="","Non étalonné",IF(P31&gt;=TODAY(),"Etalonné","Etalonnage non valide")))</f>
        <v/>
      </c>
      <c r="S31" s="20"/>
      <c r="T31" s="50">
        <f t="shared" ca="1" si="3"/>
        <v>-44240</v>
      </c>
    </row>
    <row r="32" spans="1:20" ht="33" customHeight="1" x14ac:dyDescent="0.25">
      <c r="A32" s="19"/>
      <c r="B32" s="15"/>
      <c r="C32" s="11"/>
      <c r="D32" s="11"/>
      <c r="E32" s="16"/>
      <c r="F32" s="16"/>
      <c r="G32" s="16"/>
      <c r="H32" s="12"/>
      <c r="I32" s="12"/>
      <c r="J32" s="12"/>
      <c r="K32" s="46"/>
      <c r="L32" s="46"/>
      <c r="M32" s="49" t="e">
        <f t="shared" si="0"/>
        <v>#NUM!</v>
      </c>
      <c r="N32" s="13"/>
      <c r="O32" s="14"/>
      <c r="P32" s="13">
        <f t="shared" si="1"/>
        <v>0</v>
      </c>
      <c r="Q32" s="13"/>
      <c r="R32" s="31" t="str">
        <f t="shared" ca="1" si="4"/>
        <v/>
      </c>
      <c r="S32" s="20"/>
      <c r="T32" s="50">
        <f t="shared" ca="1" si="3"/>
        <v>-44240</v>
      </c>
    </row>
    <row r="33" spans="1:20" ht="33" customHeight="1" x14ac:dyDescent="0.25">
      <c r="A33" s="19"/>
      <c r="B33" s="15"/>
      <c r="C33" s="11"/>
      <c r="D33" s="11"/>
      <c r="E33" s="16"/>
      <c r="F33" s="16"/>
      <c r="G33" s="16"/>
      <c r="H33" s="12"/>
      <c r="I33" s="12"/>
      <c r="J33" s="12"/>
      <c r="K33" s="46"/>
      <c r="L33" s="46"/>
      <c r="M33" s="49" t="e">
        <f t="shared" si="0"/>
        <v>#NUM!</v>
      </c>
      <c r="N33" s="13"/>
      <c r="O33" s="14"/>
      <c r="P33" s="13">
        <f t="shared" si="1"/>
        <v>0</v>
      </c>
      <c r="Q33" s="13"/>
      <c r="R33" s="31" t="str">
        <f t="shared" ca="1" si="4"/>
        <v/>
      </c>
      <c r="S33" s="20"/>
      <c r="T33" s="50">
        <f t="shared" ca="1" si="3"/>
        <v>-44240</v>
      </c>
    </row>
    <row r="34" spans="1:20" ht="33" customHeight="1" x14ac:dyDescent="0.25">
      <c r="A34" s="19"/>
      <c r="B34" s="15"/>
      <c r="C34" s="11"/>
      <c r="D34" s="11"/>
      <c r="E34" s="16"/>
      <c r="F34" s="16"/>
      <c r="G34" s="16"/>
      <c r="H34" s="12"/>
      <c r="I34" s="12"/>
      <c r="J34" s="12"/>
      <c r="K34" s="46"/>
      <c r="L34" s="46"/>
      <c r="M34" s="49" t="e">
        <f t="shared" si="0"/>
        <v>#NUM!</v>
      </c>
      <c r="N34" s="13"/>
      <c r="O34" s="14"/>
      <c r="P34" s="13">
        <f t="shared" si="1"/>
        <v>0</v>
      </c>
      <c r="Q34" s="13"/>
      <c r="R34" s="31" t="str">
        <f t="shared" ca="1" si="4"/>
        <v/>
      </c>
      <c r="S34" s="20"/>
      <c r="T34" s="50">
        <f t="shared" ca="1" si="3"/>
        <v>-44240</v>
      </c>
    </row>
    <row r="35" spans="1:20" ht="33" customHeight="1" x14ac:dyDescent="0.25">
      <c r="A35" s="19"/>
      <c r="B35" s="15"/>
      <c r="C35" s="11"/>
      <c r="D35" s="11"/>
      <c r="E35" s="16"/>
      <c r="F35" s="16"/>
      <c r="G35" s="16"/>
      <c r="H35" s="12"/>
      <c r="I35" s="12"/>
      <c r="J35" s="12"/>
      <c r="K35" s="46"/>
      <c r="L35" s="46"/>
      <c r="M35" s="49" t="e">
        <f t="shared" si="0"/>
        <v>#NUM!</v>
      </c>
      <c r="N35" s="13"/>
      <c r="O35" s="14"/>
      <c r="P35" s="13">
        <f t="shared" si="1"/>
        <v>0</v>
      </c>
      <c r="Q35" s="13"/>
      <c r="R35" s="31" t="str">
        <f t="shared" ca="1" si="4"/>
        <v/>
      </c>
      <c r="S35" s="20"/>
      <c r="T35" s="50">
        <f t="shared" ca="1" si="3"/>
        <v>-44240</v>
      </c>
    </row>
    <row r="36" spans="1:20" ht="33" customHeight="1" x14ac:dyDescent="0.25">
      <c r="A36" s="19"/>
      <c r="B36" s="15"/>
      <c r="C36" s="11"/>
      <c r="D36" s="11"/>
      <c r="E36" s="16"/>
      <c r="F36" s="16"/>
      <c r="G36" s="16"/>
      <c r="H36" s="12"/>
      <c r="I36" s="12"/>
      <c r="J36" s="12"/>
      <c r="K36" s="46"/>
      <c r="L36" s="46"/>
      <c r="M36" s="49" t="e">
        <f t="shared" si="0"/>
        <v>#NUM!</v>
      </c>
      <c r="N36" s="13"/>
      <c r="O36" s="14"/>
      <c r="P36" s="13">
        <f t="shared" si="1"/>
        <v>0</v>
      </c>
      <c r="Q36" s="13"/>
      <c r="R36" s="31" t="str">
        <f t="shared" ca="1" si="4"/>
        <v/>
      </c>
      <c r="S36" s="20"/>
      <c r="T36" s="50">
        <f t="shared" ca="1" si="3"/>
        <v>-44240</v>
      </c>
    </row>
    <row r="37" spans="1:20" ht="42" customHeight="1" x14ac:dyDescent="0.25">
      <c r="A37" s="19"/>
      <c r="B37" s="15"/>
      <c r="C37" s="11"/>
      <c r="D37" s="11"/>
      <c r="E37" s="12"/>
      <c r="F37" s="12"/>
      <c r="G37" s="12"/>
      <c r="H37" s="12"/>
      <c r="I37" s="12"/>
      <c r="J37" s="12"/>
      <c r="K37" s="46"/>
      <c r="L37" s="46"/>
      <c r="M37" s="49" t="e">
        <f t="shared" si="0"/>
        <v>#NUM!</v>
      </c>
      <c r="N37" s="13"/>
      <c r="O37" s="14"/>
      <c r="P37" s="13">
        <f t="shared" si="1"/>
        <v>0</v>
      </c>
      <c r="Q37" s="13"/>
      <c r="R37" s="31" t="str">
        <f t="shared" ca="1" si="4"/>
        <v/>
      </c>
      <c r="S37" s="20"/>
      <c r="T37" s="50">
        <f t="shared" ca="1" si="3"/>
        <v>-44240</v>
      </c>
    </row>
    <row r="38" spans="1:20" ht="33" customHeight="1" x14ac:dyDescent="0.25">
      <c r="A38" s="19"/>
      <c r="B38" s="15"/>
      <c r="C38" s="11"/>
      <c r="D38" s="11"/>
      <c r="E38" s="12"/>
      <c r="F38" s="12"/>
      <c r="G38" s="12"/>
      <c r="H38" s="12"/>
      <c r="I38" s="12"/>
      <c r="J38" s="12"/>
      <c r="K38" s="46"/>
      <c r="L38" s="46"/>
      <c r="M38" s="49" t="e">
        <f t="shared" si="0"/>
        <v>#NUM!</v>
      </c>
      <c r="N38" s="13"/>
      <c r="O38" s="14"/>
      <c r="P38" s="13">
        <f t="shared" si="1"/>
        <v>0</v>
      </c>
      <c r="Q38" s="13"/>
      <c r="R38" s="31" t="str">
        <f t="shared" ca="1" si="4"/>
        <v/>
      </c>
      <c r="S38" s="20"/>
      <c r="T38" s="50">
        <f t="shared" ca="1" si="3"/>
        <v>-44240</v>
      </c>
    </row>
    <row r="39" spans="1:20" ht="33" customHeight="1" x14ac:dyDescent="0.25">
      <c r="A39" s="19"/>
      <c r="B39" s="15"/>
      <c r="C39" s="11"/>
      <c r="D39" s="11"/>
      <c r="E39" s="12"/>
      <c r="F39" s="12"/>
      <c r="G39" s="12"/>
      <c r="H39" s="21"/>
      <c r="I39" s="21"/>
      <c r="J39" s="17"/>
      <c r="K39" s="46"/>
      <c r="L39" s="46"/>
      <c r="M39" s="49" t="e">
        <f t="shared" si="0"/>
        <v>#NUM!</v>
      </c>
      <c r="N39" s="13"/>
      <c r="O39" s="14"/>
      <c r="P39" s="13">
        <f t="shared" si="1"/>
        <v>0</v>
      </c>
      <c r="Q39" s="13"/>
      <c r="R39" s="31" t="str">
        <f t="shared" ca="1" si="4"/>
        <v/>
      </c>
      <c r="S39" s="20"/>
      <c r="T39" s="50">
        <f t="shared" ca="1" si="3"/>
        <v>-44240</v>
      </c>
    </row>
    <row r="40" spans="1:20" ht="33" customHeight="1" x14ac:dyDescent="0.25">
      <c r="A40" s="19"/>
      <c r="B40" s="15"/>
      <c r="C40" s="11"/>
      <c r="D40" s="11"/>
      <c r="E40" s="12"/>
      <c r="F40" s="12"/>
      <c r="G40" s="12"/>
      <c r="H40" s="12"/>
      <c r="I40" s="12"/>
      <c r="J40" s="12"/>
      <c r="K40" s="46"/>
      <c r="L40" s="46"/>
      <c r="M40" s="49" t="e">
        <f t="shared" si="0"/>
        <v>#NUM!</v>
      </c>
      <c r="N40" s="13"/>
      <c r="O40" s="14"/>
      <c r="P40" s="13">
        <f t="shared" si="1"/>
        <v>0</v>
      </c>
      <c r="Q40" s="13"/>
      <c r="R40" s="31" t="str">
        <f t="shared" ca="1" si="4"/>
        <v/>
      </c>
      <c r="S40" s="20"/>
      <c r="T40" s="50">
        <f t="shared" ca="1" si="3"/>
        <v>-44240</v>
      </c>
    </row>
    <row r="41" spans="1:20" ht="33" customHeight="1" x14ac:dyDescent="0.25">
      <c r="A41" s="19"/>
      <c r="B41" s="15"/>
      <c r="C41" s="11"/>
      <c r="D41" s="11"/>
      <c r="E41" s="12"/>
      <c r="F41" s="16"/>
      <c r="G41" s="16"/>
      <c r="H41" s="12"/>
      <c r="I41" s="12"/>
      <c r="J41" s="12"/>
      <c r="K41" s="46"/>
      <c r="L41" s="46"/>
      <c r="M41" s="49" t="e">
        <f t="shared" si="0"/>
        <v>#NUM!</v>
      </c>
      <c r="N41" s="13"/>
      <c r="O41" s="14"/>
      <c r="P41" s="13">
        <f t="shared" si="1"/>
        <v>0</v>
      </c>
      <c r="Q41" s="13"/>
      <c r="R41" s="31" t="str">
        <f t="shared" ca="1" si="4"/>
        <v/>
      </c>
      <c r="S41" s="20"/>
      <c r="T41" s="50">
        <f t="shared" ca="1" si="3"/>
        <v>-44240</v>
      </c>
    </row>
    <row r="42" spans="1:20" ht="33" customHeight="1" x14ac:dyDescent="0.25">
      <c r="A42" s="19"/>
      <c r="B42" s="15"/>
      <c r="C42" s="11"/>
      <c r="D42" s="11"/>
      <c r="E42" s="12"/>
      <c r="F42" s="16"/>
      <c r="G42" s="16"/>
      <c r="H42" s="12"/>
      <c r="I42" s="12"/>
      <c r="J42" s="12"/>
      <c r="K42" s="46"/>
      <c r="L42" s="46"/>
      <c r="M42" s="49" t="e">
        <f t="shared" si="0"/>
        <v>#NUM!</v>
      </c>
      <c r="N42" s="13"/>
      <c r="O42" s="14"/>
      <c r="P42" s="13">
        <f t="shared" si="1"/>
        <v>0</v>
      </c>
      <c r="Q42" s="13"/>
      <c r="R42" s="31" t="str">
        <f t="shared" ca="1" si="4"/>
        <v/>
      </c>
      <c r="S42" s="20"/>
      <c r="T42" s="50">
        <f t="shared" ca="1" si="3"/>
        <v>-44240</v>
      </c>
    </row>
    <row r="43" spans="1:20" ht="33" customHeight="1" x14ac:dyDescent="0.25">
      <c r="A43" s="19"/>
      <c r="B43" s="15"/>
      <c r="C43" s="11"/>
      <c r="D43" s="11"/>
      <c r="E43" s="12"/>
      <c r="F43" s="16"/>
      <c r="G43" s="16"/>
      <c r="H43" s="12"/>
      <c r="I43" s="12"/>
      <c r="J43" s="12"/>
      <c r="K43" s="46"/>
      <c r="L43" s="46"/>
      <c r="M43" s="49" t="e">
        <f t="shared" si="0"/>
        <v>#NUM!</v>
      </c>
      <c r="N43" s="13"/>
      <c r="O43" s="14"/>
      <c r="P43" s="13">
        <f t="shared" si="1"/>
        <v>0</v>
      </c>
      <c r="Q43" s="13"/>
      <c r="R43" s="31" t="str">
        <f t="shared" ca="1" si="4"/>
        <v/>
      </c>
      <c r="S43" s="20"/>
      <c r="T43" s="50">
        <f t="shared" ca="1" si="3"/>
        <v>-44240</v>
      </c>
    </row>
    <row r="44" spans="1:20" ht="33" customHeight="1" x14ac:dyDescent="0.25">
      <c r="A44" s="19"/>
      <c r="B44" s="15"/>
      <c r="C44" s="11"/>
      <c r="D44" s="11"/>
      <c r="E44" s="12"/>
      <c r="F44" s="16"/>
      <c r="G44" s="16"/>
      <c r="H44" s="12"/>
      <c r="I44" s="12"/>
      <c r="J44" s="12"/>
      <c r="K44" s="46"/>
      <c r="L44" s="46"/>
      <c r="M44" s="49" t="e">
        <f t="shared" si="0"/>
        <v>#NUM!</v>
      </c>
      <c r="N44" s="13"/>
      <c r="O44" s="14"/>
      <c r="P44" s="13">
        <f t="shared" si="1"/>
        <v>0</v>
      </c>
      <c r="Q44" s="13"/>
      <c r="R44" s="31" t="str">
        <f t="shared" ca="1" si="4"/>
        <v/>
      </c>
      <c r="S44" s="31"/>
      <c r="T44" s="50">
        <f t="shared" ca="1" si="3"/>
        <v>-44240</v>
      </c>
    </row>
    <row r="45" spans="1:20" s="40" customFormat="1" ht="33" customHeight="1" x14ac:dyDescent="0.25">
      <c r="A45" s="41"/>
      <c r="B45" s="42"/>
      <c r="C45" s="36"/>
      <c r="D45" s="36"/>
      <c r="E45" s="34"/>
      <c r="F45" s="37"/>
      <c r="G45" s="37"/>
      <c r="H45" s="34"/>
      <c r="I45" s="34"/>
      <c r="J45" s="34"/>
      <c r="K45" s="46"/>
      <c r="L45" s="46"/>
      <c r="M45" s="49" t="e">
        <f t="shared" si="0"/>
        <v>#NUM!</v>
      </c>
      <c r="N45" s="38"/>
      <c r="O45" s="43"/>
      <c r="P45" s="13">
        <f t="shared" si="1"/>
        <v>0</v>
      </c>
      <c r="Q45" s="29"/>
      <c r="R45" s="31" t="str">
        <f t="shared" ca="1" si="4"/>
        <v/>
      </c>
      <c r="S45" s="44"/>
      <c r="T45" s="50">
        <f t="shared" ca="1" si="3"/>
        <v>-44240</v>
      </c>
    </row>
    <row r="46" spans="1:20" ht="33" customHeight="1" x14ac:dyDescent="0.25">
      <c r="A46" s="19"/>
      <c r="B46" s="15"/>
      <c r="C46" s="11"/>
      <c r="D46" s="11"/>
      <c r="E46" s="12"/>
      <c r="F46" s="16"/>
      <c r="G46" s="16"/>
      <c r="H46" s="12"/>
      <c r="I46" s="12"/>
      <c r="J46" s="12"/>
      <c r="K46" s="46"/>
      <c r="L46" s="46"/>
      <c r="M46" s="49" t="e">
        <f t="shared" si="0"/>
        <v>#NUM!</v>
      </c>
      <c r="N46" s="13"/>
      <c r="O46" s="14"/>
      <c r="P46" s="13">
        <f t="shared" si="1"/>
        <v>0</v>
      </c>
      <c r="Q46" s="13"/>
      <c r="R46" s="31" t="str">
        <f t="shared" ca="1" si="4"/>
        <v/>
      </c>
      <c r="S46" s="20"/>
      <c r="T46" s="50">
        <f t="shared" ca="1" si="3"/>
        <v>-44240</v>
      </c>
    </row>
    <row r="47" spans="1:20" ht="33" customHeight="1" x14ac:dyDescent="0.25">
      <c r="A47" s="22"/>
      <c r="B47" s="23"/>
      <c r="C47" s="24"/>
      <c r="D47" s="24"/>
      <c r="E47" s="22"/>
      <c r="F47" s="25"/>
      <c r="G47" s="25"/>
      <c r="H47" s="22"/>
      <c r="I47" s="22"/>
      <c r="J47" s="22"/>
      <c r="K47" s="46"/>
      <c r="L47" s="46"/>
      <c r="M47" s="49" t="e">
        <f t="shared" si="0"/>
        <v>#NUM!</v>
      </c>
      <c r="N47" s="26"/>
      <c r="O47" s="27"/>
      <c r="P47" s="13">
        <f t="shared" si="1"/>
        <v>0</v>
      </c>
      <c r="Q47" s="13"/>
      <c r="R47" s="31" t="str">
        <f t="shared" ca="1" si="4"/>
        <v/>
      </c>
      <c r="S47" s="28"/>
      <c r="T47" s="50">
        <f t="shared" ca="1" si="3"/>
        <v>-44240</v>
      </c>
    </row>
    <row r="48" spans="1:20" ht="33" customHeight="1" x14ac:dyDescent="0.25">
      <c r="A48" s="12"/>
      <c r="B48" s="15"/>
      <c r="C48" s="11"/>
      <c r="D48" s="11"/>
      <c r="E48" s="12"/>
      <c r="F48" s="16"/>
      <c r="G48" s="16"/>
      <c r="H48" s="12"/>
      <c r="I48" s="12"/>
      <c r="J48" s="12"/>
      <c r="K48" s="46"/>
      <c r="L48" s="46"/>
      <c r="M48" s="49" t="e">
        <f t="shared" si="0"/>
        <v>#NUM!</v>
      </c>
      <c r="N48" s="29"/>
      <c r="O48" s="30"/>
      <c r="P48" s="13">
        <f t="shared" si="1"/>
        <v>0</v>
      </c>
      <c r="Q48" s="13"/>
      <c r="R48" s="31" t="str">
        <f t="shared" ca="1" si="4"/>
        <v/>
      </c>
      <c r="S48" s="31"/>
      <c r="T48" s="50">
        <f t="shared" ca="1" si="3"/>
        <v>-44240</v>
      </c>
    </row>
    <row r="49" spans="1:20" ht="33" customHeight="1" x14ac:dyDescent="0.25">
      <c r="A49" s="12"/>
      <c r="B49" s="15"/>
      <c r="C49" s="11"/>
      <c r="D49" s="11"/>
      <c r="E49" s="12"/>
      <c r="F49" s="16"/>
      <c r="G49" s="16"/>
      <c r="H49" s="12"/>
      <c r="I49" s="12"/>
      <c r="J49" s="12"/>
      <c r="K49" s="46"/>
      <c r="L49" s="46"/>
      <c r="M49" s="49" t="e">
        <f t="shared" si="0"/>
        <v>#NUM!</v>
      </c>
      <c r="N49" s="29"/>
      <c r="O49" s="30"/>
      <c r="P49" s="13">
        <f t="shared" si="1"/>
        <v>0</v>
      </c>
      <c r="Q49" s="13"/>
      <c r="R49" s="31" t="str">
        <f t="shared" ca="1" si="4"/>
        <v/>
      </c>
      <c r="S49" s="31"/>
      <c r="T49" s="50">
        <f t="shared" ca="1" si="3"/>
        <v>-44240</v>
      </c>
    </row>
    <row r="50" spans="1:20" s="40" customFormat="1" ht="33" customHeight="1" x14ac:dyDescent="0.25">
      <c r="A50" s="34"/>
      <c r="B50" s="35"/>
      <c r="C50" s="36"/>
      <c r="D50" s="36"/>
      <c r="E50" s="34"/>
      <c r="F50" s="37"/>
      <c r="G50" s="37"/>
      <c r="H50" s="34"/>
      <c r="I50" s="34"/>
      <c r="J50" s="34"/>
      <c r="K50" s="46"/>
      <c r="L50" s="46"/>
      <c r="M50" s="49" t="e">
        <f t="shared" si="0"/>
        <v>#NUM!</v>
      </c>
      <c r="N50" s="38"/>
      <c r="O50" s="30"/>
      <c r="P50" s="13">
        <f t="shared" si="1"/>
        <v>0</v>
      </c>
      <c r="Q50" s="29"/>
      <c r="R50" s="31" t="str">
        <f t="shared" ca="1" si="4"/>
        <v/>
      </c>
      <c r="S50" s="39"/>
      <c r="T50" s="50">
        <f t="shared" ca="1" si="3"/>
        <v>-44240</v>
      </c>
    </row>
    <row r="51" spans="1:20" s="40" customFormat="1" ht="33" customHeight="1" x14ac:dyDescent="0.25">
      <c r="A51" s="34"/>
      <c r="B51" s="35"/>
      <c r="C51" s="36"/>
      <c r="D51" s="36"/>
      <c r="E51" s="34"/>
      <c r="F51" s="37"/>
      <c r="G51" s="37"/>
      <c r="H51" s="34"/>
      <c r="I51" s="34"/>
      <c r="J51" s="34"/>
      <c r="K51" s="46"/>
      <c r="L51" s="46"/>
      <c r="M51" s="49" t="e">
        <f t="shared" si="0"/>
        <v>#NUM!</v>
      </c>
      <c r="N51" s="38"/>
      <c r="O51" s="30"/>
      <c r="P51" s="13">
        <f t="shared" si="1"/>
        <v>0</v>
      </c>
      <c r="Q51" s="29"/>
      <c r="R51" s="31" t="str">
        <f t="shared" ca="1" si="4"/>
        <v/>
      </c>
      <c r="S51" s="39"/>
      <c r="T51" s="50">
        <f t="shared" ca="1" si="3"/>
        <v>-44240</v>
      </c>
    </row>
    <row r="52" spans="1:20" s="40" customFormat="1" ht="33" customHeight="1" x14ac:dyDescent="0.25">
      <c r="A52" s="12"/>
      <c r="B52" s="15"/>
      <c r="C52" s="11"/>
      <c r="D52" s="11"/>
      <c r="E52" s="12"/>
      <c r="F52" s="16"/>
      <c r="G52" s="16"/>
      <c r="H52" s="31"/>
      <c r="I52" s="31"/>
      <c r="J52" s="12"/>
      <c r="K52" s="46"/>
      <c r="L52" s="46"/>
      <c r="M52" s="49" t="e">
        <f t="shared" si="0"/>
        <v>#NUM!</v>
      </c>
      <c r="N52" s="29"/>
      <c r="O52" s="30"/>
      <c r="P52" s="13">
        <f t="shared" si="1"/>
        <v>0</v>
      </c>
      <c r="Q52" s="29"/>
      <c r="R52" s="31" t="str">
        <f t="shared" ca="1" si="4"/>
        <v/>
      </c>
      <c r="S52" s="39"/>
      <c r="T52" s="50">
        <f t="shared" ca="1" si="3"/>
        <v>-44240</v>
      </c>
    </row>
    <row r="53" spans="1:20" s="40" customFormat="1" ht="33" customHeight="1" x14ac:dyDescent="0.25">
      <c r="A53" s="12"/>
      <c r="B53" s="15"/>
      <c r="C53" s="11"/>
      <c r="D53" s="11"/>
      <c r="E53" s="12"/>
      <c r="F53" s="16"/>
      <c r="G53" s="16"/>
      <c r="H53" s="31"/>
      <c r="I53" s="31"/>
      <c r="J53" s="12"/>
      <c r="K53" s="46"/>
      <c r="L53" s="46"/>
      <c r="M53" s="49" t="e">
        <f t="shared" si="0"/>
        <v>#NUM!</v>
      </c>
      <c r="N53" s="29"/>
      <c r="O53" s="30"/>
      <c r="P53" s="13">
        <f t="shared" si="1"/>
        <v>0</v>
      </c>
      <c r="Q53" s="29"/>
      <c r="R53" s="31" t="str">
        <f t="shared" ca="1" si="4"/>
        <v/>
      </c>
      <c r="S53" s="39"/>
      <c r="T53" s="50">
        <f t="shared" ca="1" si="3"/>
        <v>-44240</v>
      </c>
    </row>
    <row r="54" spans="1:20" ht="33" customHeight="1" x14ac:dyDescent="0.25">
      <c r="A54" s="12"/>
      <c r="B54" s="15"/>
      <c r="C54" s="11"/>
      <c r="D54" s="11"/>
      <c r="E54" s="12"/>
      <c r="F54" s="16"/>
      <c r="G54" s="16"/>
      <c r="H54" s="12"/>
      <c r="I54" s="12"/>
      <c r="J54" s="12"/>
      <c r="K54" s="46"/>
      <c r="L54" s="46"/>
      <c r="M54" s="49" t="e">
        <f t="shared" si="0"/>
        <v>#NUM!</v>
      </c>
      <c r="N54" s="29"/>
      <c r="O54" s="30"/>
      <c r="P54" s="13">
        <f t="shared" si="1"/>
        <v>0</v>
      </c>
      <c r="Q54" s="13"/>
      <c r="R54" s="31" t="str">
        <f t="shared" ca="1" si="4"/>
        <v/>
      </c>
      <c r="S54" s="31"/>
      <c r="T54" s="50">
        <f t="shared" ca="1" si="3"/>
        <v>-44240</v>
      </c>
    </row>
    <row r="55" spans="1:20" ht="33" customHeight="1" x14ac:dyDescent="0.25">
      <c r="A55" s="19"/>
      <c r="B55" s="15"/>
      <c r="C55" s="11"/>
      <c r="D55" s="11"/>
      <c r="E55" s="45"/>
      <c r="F55" s="16"/>
      <c r="G55" s="16"/>
      <c r="H55" s="12"/>
      <c r="I55" s="12"/>
      <c r="J55" s="12"/>
      <c r="K55" s="46"/>
      <c r="L55" s="46"/>
      <c r="M55" s="49" t="e">
        <f t="shared" si="0"/>
        <v>#NUM!</v>
      </c>
      <c r="N55" s="13"/>
      <c r="O55" s="14"/>
      <c r="P55" s="13">
        <f t="shared" si="1"/>
        <v>0</v>
      </c>
      <c r="Q55" s="13"/>
      <c r="R55" s="31" t="str">
        <f t="shared" ref="R55:R78" ca="1" si="5">IF(A55="","",IF(N55="","Non étalonné",IF(P55&gt;=TODAY(),"Etalonné","Etalonnage non valide")))</f>
        <v/>
      </c>
      <c r="S55" s="20"/>
      <c r="T55" s="50">
        <f t="shared" ca="1" si="3"/>
        <v>-44240</v>
      </c>
    </row>
    <row r="56" spans="1:20" ht="33" customHeight="1" x14ac:dyDescent="0.25">
      <c r="A56" s="19"/>
      <c r="B56" s="15"/>
      <c r="C56" s="11"/>
      <c r="D56" s="11"/>
      <c r="E56" s="16"/>
      <c r="F56" s="16"/>
      <c r="G56" s="16"/>
      <c r="H56" s="12"/>
      <c r="I56" s="12"/>
      <c r="J56" s="12"/>
      <c r="K56" s="46"/>
      <c r="L56" s="46"/>
      <c r="M56" s="49" t="e">
        <f t="shared" si="0"/>
        <v>#NUM!</v>
      </c>
      <c r="N56" s="13"/>
      <c r="O56" s="14"/>
      <c r="P56" s="13">
        <f t="shared" si="1"/>
        <v>0</v>
      </c>
      <c r="Q56" s="13"/>
      <c r="R56" s="31" t="str">
        <f t="shared" ca="1" si="5"/>
        <v/>
      </c>
      <c r="S56" s="20"/>
      <c r="T56" s="50">
        <f t="shared" ca="1" si="3"/>
        <v>-44240</v>
      </c>
    </row>
    <row r="57" spans="1:20" ht="33" customHeight="1" x14ac:dyDescent="0.25">
      <c r="A57" s="19"/>
      <c r="B57" s="15"/>
      <c r="C57" s="11"/>
      <c r="D57" s="11"/>
      <c r="E57" s="16"/>
      <c r="F57" s="16"/>
      <c r="G57" s="16"/>
      <c r="H57" s="12"/>
      <c r="I57" s="12"/>
      <c r="J57" s="12"/>
      <c r="K57" s="46"/>
      <c r="L57" s="46"/>
      <c r="M57" s="49" t="e">
        <f t="shared" si="0"/>
        <v>#NUM!</v>
      </c>
      <c r="N57" s="13"/>
      <c r="O57" s="14"/>
      <c r="P57" s="13">
        <f t="shared" si="1"/>
        <v>0</v>
      </c>
      <c r="Q57" s="13"/>
      <c r="R57" s="31" t="str">
        <f t="shared" ca="1" si="5"/>
        <v/>
      </c>
      <c r="S57" s="20"/>
      <c r="T57" s="50">
        <f t="shared" ca="1" si="3"/>
        <v>-44240</v>
      </c>
    </row>
    <row r="58" spans="1:20" ht="33" customHeight="1" x14ac:dyDescent="0.25">
      <c r="A58" s="19"/>
      <c r="B58" s="15"/>
      <c r="C58" s="11"/>
      <c r="D58" s="11"/>
      <c r="E58" s="16"/>
      <c r="F58" s="16"/>
      <c r="G58" s="16"/>
      <c r="H58" s="12"/>
      <c r="I58" s="12"/>
      <c r="J58" s="12"/>
      <c r="K58" s="46"/>
      <c r="L58" s="46"/>
      <c r="M58" s="49" t="e">
        <f t="shared" si="0"/>
        <v>#NUM!</v>
      </c>
      <c r="N58" s="13"/>
      <c r="O58" s="14"/>
      <c r="P58" s="13">
        <f t="shared" si="1"/>
        <v>0</v>
      </c>
      <c r="Q58" s="13"/>
      <c r="R58" s="31" t="str">
        <f t="shared" ca="1" si="5"/>
        <v/>
      </c>
      <c r="S58" s="20"/>
      <c r="T58" s="50">
        <f t="shared" ca="1" si="3"/>
        <v>-44240</v>
      </c>
    </row>
    <row r="59" spans="1:20" ht="33" customHeight="1" x14ac:dyDescent="0.25">
      <c r="A59" s="19"/>
      <c r="B59" s="15"/>
      <c r="C59" s="11"/>
      <c r="D59" s="11"/>
      <c r="E59" s="16"/>
      <c r="F59" s="16"/>
      <c r="G59" s="16"/>
      <c r="H59" s="12"/>
      <c r="I59" s="12"/>
      <c r="J59" s="12"/>
      <c r="K59" s="46"/>
      <c r="L59" s="46"/>
      <c r="M59" s="49" t="e">
        <f t="shared" si="0"/>
        <v>#NUM!</v>
      </c>
      <c r="N59" s="13"/>
      <c r="O59" s="14"/>
      <c r="P59" s="13">
        <f t="shared" si="1"/>
        <v>0</v>
      </c>
      <c r="Q59" s="13"/>
      <c r="R59" s="31" t="str">
        <f t="shared" ca="1" si="5"/>
        <v/>
      </c>
      <c r="S59" s="20"/>
      <c r="T59" s="50">
        <f t="shared" ca="1" si="3"/>
        <v>-44240</v>
      </c>
    </row>
    <row r="60" spans="1:20" ht="33" customHeight="1" x14ac:dyDescent="0.25">
      <c r="A60" s="19"/>
      <c r="B60" s="15"/>
      <c r="C60" s="11"/>
      <c r="D60" s="11"/>
      <c r="E60" s="16"/>
      <c r="F60" s="16"/>
      <c r="G60" s="16"/>
      <c r="H60" s="12"/>
      <c r="I60" s="12"/>
      <c r="J60" s="12"/>
      <c r="K60" s="46"/>
      <c r="L60" s="46"/>
      <c r="M60" s="49" t="e">
        <f t="shared" si="0"/>
        <v>#NUM!</v>
      </c>
      <c r="N60" s="13"/>
      <c r="O60" s="14"/>
      <c r="P60" s="13">
        <f t="shared" si="1"/>
        <v>0</v>
      </c>
      <c r="Q60" s="13"/>
      <c r="R60" s="31" t="str">
        <f t="shared" ca="1" si="5"/>
        <v/>
      </c>
      <c r="S60" s="20"/>
      <c r="T60" s="50">
        <f t="shared" ca="1" si="3"/>
        <v>-44240</v>
      </c>
    </row>
    <row r="61" spans="1:20" ht="42" customHeight="1" x14ac:dyDescent="0.25">
      <c r="A61" s="19"/>
      <c r="B61" s="15"/>
      <c r="C61" s="11"/>
      <c r="D61" s="11"/>
      <c r="E61" s="12"/>
      <c r="F61" s="12"/>
      <c r="G61" s="12"/>
      <c r="H61" s="12"/>
      <c r="I61" s="12"/>
      <c r="J61" s="12"/>
      <c r="K61" s="46"/>
      <c r="L61" s="46"/>
      <c r="M61" s="49" t="e">
        <f t="shared" si="0"/>
        <v>#NUM!</v>
      </c>
      <c r="N61" s="13"/>
      <c r="O61" s="14"/>
      <c r="P61" s="13">
        <f t="shared" si="1"/>
        <v>0</v>
      </c>
      <c r="Q61" s="13"/>
      <c r="R61" s="31" t="str">
        <f t="shared" ca="1" si="5"/>
        <v/>
      </c>
      <c r="S61" s="20"/>
      <c r="T61" s="50">
        <f t="shared" ca="1" si="3"/>
        <v>-44240</v>
      </c>
    </row>
    <row r="62" spans="1:20" ht="33" customHeight="1" x14ac:dyDescent="0.25">
      <c r="A62" s="19"/>
      <c r="B62" s="15"/>
      <c r="C62" s="11"/>
      <c r="D62" s="11"/>
      <c r="E62" s="12"/>
      <c r="F62" s="12"/>
      <c r="G62" s="12"/>
      <c r="H62" s="12"/>
      <c r="I62" s="12"/>
      <c r="J62" s="12"/>
      <c r="K62" s="46"/>
      <c r="L62" s="46"/>
      <c r="M62" s="49" t="e">
        <f t="shared" si="0"/>
        <v>#NUM!</v>
      </c>
      <c r="N62" s="13"/>
      <c r="O62" s="14"/>
      <c r="P62" s="13">
        <f t="shared" si="1"/>
        <v>0</v>
      </c>
      <c r="Q62" s="13"/>
      <c r="R62" s="31" t="str">
        <f t="shared" ca="1" si="5"/>
        <v/>
      </c>
      <c r="S62" s="20"/>
      <c r="T62" s="50">
        <f t="shared" ca="1" si="3"/>
        <v>-44240</v>
      </c>
    </row>
    <row r="63" spans="1:20" ht="33" customHeight="1" x14ac:dyDescent="0.25">
      <c r="A63" s="19"/>
      <c r="B63" s="15"/>
      <c r="C63" s="11"/>
      <c r="D63" s="11"/>
      <c r="E63" s="12"/>
      <c r="F63" s="12"/>
      <c r="G63" s="12"/>
      <c r="H63" s="21"/>
      <c r="I63" s="21"/>
      <c r="J63" s="17"/>
      <c r="K63" s="46"/>
      <c r="L63" s="46"/>
      <c r="M63" s="49" t="e">
        <f t="shared" si="0"/>
        <v>#NUM!</v>
      </c>
      <c r="N63" s="13"/>
      <c r="O63" s="14"/>
      <c r="P63" s="13">
        <f t="shared" si="1"/>
        <v>0</v>
      </c>
      <c r="Q63" s="13"/>
      <c r="R63" s="31" t="str">
        <f t="shared" ca="1" si="5"/>
        <v/>
      </c>
      <c r="S63" s="20"/>
      <c r="T63" s="50">
        <f t="shared" ca="1" si="3"/>
        <v>-44240</v>
      </c>
    </row>
    <row r="64" spans="1:20" ht="33" customHeight="1" x14ac:dyDescent="0.25">
      <c r="A64" s="19"/>
      <c r="B64" s="15"/>
      <c r="C64" s="11"/>
      <c r="D64" s="11"/>
      <c r="E64" s="12"/>
      <c r="F64" s="12"/>
      <c r="G64" s="12"/>
      <c r="H64" s="12"/>
      <c r="I64" s="12"/>
      <c r="J64" s="12"/>
      <c r="K64" s="46"/>
      <c r="L64" s="46"/>
      <c r="M64" s="49" t="e">
        <f t="shared" si="0"/>
        <v>#NUM!</v>
      </c>
      <c r="N64" s="13"/>
      <c r="O64" s="14"/>
      <c r="P64" s="13">
        <f t="shared" si="1"/>
        <v>0</v>
      </c>
      <c r="Q64" s="13"/>
      <c r="R64" s="31" t="str">
        <f t="shared" ca="1" si="5"/>
        <v/>
      </c>
      <c r="S64" s="20"/>
      <c r="T64" s="50">
        <f t="shared" ca="1" si="3"/>
        <v>-44240</v>
      </c>
    </row>
    <row r="65" spans="1:20" ht="33" customHeight="1" x14ac:dyDescent="0.25">
      <c r="A65" s="19"/>
      <c r="B65" s="15"/>
      <c r="C65" s="11"/>
      <c r="D65" s="11"/>
      <c r="E65" s="12"/>
      <c r="F65" s="16"/>
      <c r="G65" s="16"/>
      <c r="H65" s="12"/>
      <c r="I65" s="12"/>
      <c r="J65" s="12"/>
      <c r="K65" s="46"/>
      <c r="L65" s="46"/>
      <c r="M65" s="49" t="e">
        <f t="shared" si="0"/>
        <v>#NUM!</v>
      </c>
      <c r="N65" s="13"/>
      <c r="O65" s="14"/>
      <c r="P65" s="13">
        <f t="shared" si="1"/>
        <v>0</v>
      </c>
      <c r="Q65" s="13"/>
      <c r="R65" s="31" t="str">
        <f t="shared" ca="1" si="5"/>
        <v/>
      </c>
      <c r="S65" s="20"/>
      <c r="T65" s="50">
        <f t="shared" ca="1" si="3"/>
        <v>-44240</v>
      </c>
    </row>
    <row r="66" spans="1:20" ht="33" customHeight="1" x14ac:dyDescent="0.25">
      <c r="A66" s="19"/>
      <c r="B66" s="15"/>
      <c r="C66" s="11"/>
      <c r="D66" s="11"/>
      <c r="E66" s="12"/>
      <c r="F66" s="16"/>
      <c r="G66" s="16"/>
      <c r="H66" s="12"/>
      <c r="I66" s="12"/>
      <c r="J66" s="12"/>
      <c r="K66" s="46"/>
      <c r="L66" s="46"/>
      <c r="M66" s="49" t="e">
        <f t="shared" si="0"/>
        <v>#NUM!</v>
      </c>
      <c r="N66" s="13"/>
      <c r="O66" s="14"/>
      <c r="P66" s="13">
        <f t="shared" si="1"/>
        <v>0</v>
      </c>
      <c r="Q66" s="13"/>
      <c r="R66" s="31" t="str">
        <f t="shared" ca="1" si="5"/>
        <v/>
      </c>
      <c r="S66" s="20"/>
      <c r="T66" s="50">
        <f t="shared" ca="1" si="3"/>
        <v>-44240</v>
      </c>
    </row>
    <row r="67" spans="1:20" ht="33" customHeight="1" x14ac:dyDescent="0.25">
      <c r="A67" s="19"/>
      <c r="B67" s="15"/>
      <c r="C67" s="11"/>
      <c r="D67" s="11"/>
      <c r="E67" s="12"/>
      <c r="F67" s="16"/>
      <c r="G67" s="16"/>
      <c r="H67" s="12"/>
      <c r="I67" s="12"/>
      <c r="J67" s="12"/>
      <c r="K67" s="46"/>
      <c r="L67" s="46"/>
      <c r="M67" s="49" t="e">
        <f t="shared" si="0"/>
        <v>#NUM!</v>
      </c>
      <c r="N67" s="13"/>
      <c r="O67" s="14"/>
      <c r="P67" s="13">
        <f t="shared" si="1"/>
        <v>0</v>
      </c>
      <c r="Q67" s="13"/>
      <c r="R67" s="31" t="str">
        <f t="shared" ca="1" si="5"/>
        <v/>
      </c>
      <c r="S67" s="20"/>
      <c r="T67" s="50">
        <f t="shared" ca="1" si="3"/>
        <v>-44240</v>
      </c>
    </row>
    <row r="68" spans="1:20" ht="33" customHeight="1" x14ac:dyDescent="0.25">
      <c r="A68" s="19"/>
      <c r="B68" s="15"/>
      <c r="C68" s="11"/>
      <c r="D68" s="11"/>
      <c r="E68" s="12"/>
      <c r="F68" s="16"/>
      <c r="G68" s="16"/>
      <c r="H68" s="12"/>
      <c r="I68" s="12"/>
      <c r="J68" s="12"/>
      <c r="K68" s="46"/>
      <c r="L68" s="46"/>
      <c r="M68" s="49" t="e">
        <f t="shared" si="0"/>
        <v>#NUM!</v>
      </c>
      <c r="N68" s="13"/>
      <c r="O68" s="14"/>
      <c r="P68" s="13">
        <f t="shared" si="1"/>
        <v>0</v>
      </c>
      <c r="Q68" s="13"/>
      <c r="R68" s="31" t="str">
        <f t="shared" ca="1" si="5"/>
        <v/>
      </c>
      <c r="S68" s="31"/>
      <c r="T68" s="50">
        <f t="shared" ca="1" si="3"/>
        <v>-44240</v>
      </c>
    </row>
    <row r="69" spans="1:20" s="40" customFormat="1" ht="33" customHeight="1" x14ac:dyDescent="0.25">
      <c r="A69" s="41"/>
      <c r="B69" s="42"/>
      <c r="C69" s="36"/>
      <c r="D69" s="36"/>
      <c r="E69" s="34"/>
      <c r="F69" s="37"/>
      <c r="G69" s="37"/>
      <c r="H69" s="34"/>
      <c r="I69" s="34"/>
      <c r="J69" s="34"/>
      <c r="K69" s="46"/>
      <c r="L69" s="46"/>
      <c r="M69" s="49" t="e">
        <f t="shared" si="0"/>
        <v>#NUM!</v>
      </c>
      <c r="N69" s="38"/>
      <c r="O69" s="43"/>
      <c r="P69" s="13">
        <f t="shared" si="1"/>
        <v>0</v>
      </c>
      <c r="Q69" s="29"/>
      <c r="R69" s="31" t="str">
        <f t="shared" ca="1" si="5"/>
        <v/>
      </c>
      <c r="S69" s="44"/>
      <c r="T69" s="50">
        <f t="shared" ca="1" si="3"/>
        <v>-44240</v>
      </c>
    </row>
    <row r="70" spans="1:20" ht="33" customHeight="1" x14ac:dyDescent="0.25">
      <c r="A70" s="19"/>
      <c r="B70" s="15"/>
      <c r="C70" s="11"/>
      <c r="D70" s="11"/>
      <c r="E70" s="12"/>
      <c r="F70" s="16"/>
      <c r="G70" s="16"/>
      <c r="H70" s="12"/>
      <c r="I70" s="12"/>
      <c r="J70" s="12"/>
      <c r="K70" s="46"/>
      <c r="L70" s="46"/>
      <c r="M70" s="49" t="e">
        <f t="shared" si="0"/>
        <v>#NUM!</v>
      </c>
      <c r="N70" s="13"/>
      <c r="O70" s="14"/>
      <c r="P70" s="13">
        <f t="shared" si="1"/>
        <v>0</v>
      </c>
      <c r="Q70" s="13"/>
      <c r="R70" s="31" t="str">
        <f t="shared" ca="1" si="5"/>
        <v/>
      </c>
      <c r="S70" s="20"/>
      <c r="T70" s="50">
        <f t="shared" ca="1" si="3"/>
        <v>-44240</v>
      </c>
    </row>
    <row r="71" spans="1:20" ht="33" customHeight="1" x14ac:dyDescent="0.25">
      <c r="A71" s="22"/>
      <c r="B71" s="23"/>
      <c r="C71" s="24"/>
      <c r="D71" s="24"/>
      <c r="E71" s="22"/>
      <c r="F71" s="25"/>
      <c r="G71" s="25"/>
      <c r="H71" s="22"/>
      <c r="I71" s="22"/>
      <c r="J71" s="22"/>
      <c r="K71" s="46"/>
      <c r="L71" s="46"/>
      <c r="M71" s="49" t="e">
        <f t="shared" ref="M71:M78" si="6">EDATE(P71,-1)</f>
        <v>#NUM!</v>
      </c>
      <c r="N71" s="26"/>
      <c r="O71" s="27"/>
      <c r="P71" s="13">
        <f t="shared" ref="P71:P78" si="7">EDATE(N71,K71)</f>
        <v>0</v>
      </c>
      <c r="Q71" s="13"/>
      <c r="R71" s="31" t="str">
        <f t="shared" ca="1" si="5"/>
        <v/>
      </c>
      <c r="S71" s="28"/>
      <c r="T71" s="50">
        <f t="shared" ref="T71:T78" ca="1" si="8">P71-TODAY()</f>
        <v>-44240</v>
      </c>
    </row>
    <row r="72" spans="1:20" ht="33" customHeight="1" x14ac:dyDescent="0.25">
      <c r="A72" s="12"/>
      <c r="B72" s="15"/>
      <c r="C72" s="11"/>
      <c r="D72" s="11"/>
      <c r="E72" s="12"/>
      <c r="F72" s="16"/>
      <c r="G72" s="16"/>
      <c r="H72" s="12"/>
      <c r="I72" s="12"/>
      <c r="J72" s="12"/>
      <c r="K72" s="46"/>
      <c r="L72" s="46"/>
      <c r="M72" s="49" t="e">
        <f t="shared" si="6"/>
        <v>#NUM!</v>
      </c>
      <c r="N72" s="29"/>
      <c r="O72" s="30"/>
      <c r="P72" s="13">
        <f t="shared" si="7"/>
        <v>0</v>
      </c>
      <c r="Q72" s="13"/>
      <c r="R72" s="31" t="str">
        <f t="shared" ca="1" si="5"/>
        <v/>
      </c>
      <c r="S72" s="31"/>
      <c r="T72" s="50">
        <f t="shared" ca="1" si="8"/>
        <v>-44240</v>
      </c>
    </row>
    <row r="73" spans="1:20" ht="33" customHeight="1" x14ac:dyDescent="0.25">
      <c r="A73" s="12"/>
      <c r="B73" s="15"/>
      <c r="C73" s="11"/>
      <c r="D73" s="11"/>
      <c r="E73" s="12"/>
      <c r="F73" s="16"/>
      <c r="G73" s="16"/>
      <c r="H73" s="12"/>
      <c r="I73" s="12"/>
      <c r="J73" s="12"/>
      <c r="K73" s="46"/>
      <c r="L73" s="46"/>
      <c r="M73" s="49" t="e">
        <f t="shared" si="6"/>
        <v>#NUM!</v>
      </c>
      <c r="N73" s="29"/>
      <c r="O73" s="30"/>
      <c r="P73" s="13">
        <f t="shared" si="7"/>
        <v>0</v>
      </c>
      <c r="Q73" s="13"/>
      <c r="R73" s="31" t="str">
        <f t="shared" ca="1" si="5"/>
        <v/>
      </c>
      <c r="S73" s="31"/>
      <c r="T73" s="50">
        <f t="shared" ca="1" si="8"/>
        <v>-44240</v>
      </c>
    </row>
    <row r="74" spans="1:20" s="40" customFormat="1" ht="33" customHeight="1" x14ac:dyDescent="0.25">
      <c r="A74" s="34"/>
      <c r="B74" s="35"/>
      <c r="C74" s="36"/>
      <c r="D74" s="36"/>
      <c r="E74" s="34"/>
      <c r="F74" s="37"/>
      <c r="G74" s="37"/>
      <c r="H74" s="34"/>
      <c r="I74" s="34"/>
      <c r="J74" s="34"/>
      <c r="K74" s="46"/>
      <c r="L74" s="46"/>
      <c r="M74" s="49" t="e">
        <f t="shared" si="6"/>
        <v>#NUM!</v>
      </c>
      <c r="N74" s="38"/>
      <c r="O74" s="30"/>
      <c r="P74" s="13">
        <f t="shared" si="7"/>
        <v>0</v>
      </c>
      <c r="Q74" s="29"/>
      <c r="R74" s="31" t="str">
        <f t="shared" ca="1" si="5"/>
        <v/>
      </c>
      <c r="S74" s="39"/>
      <c r="T74" s="50">
        <f t="shared" ca="1" si="8"/>
        <v>-44240</v>
      </c>
    </row>
    <row r="75" spans="1:20" s="40" customFormat="1" ht="33" customHeight="1" x14ac:dyDescent="0.25">
      <c r="A75" s="34"/>
      <c r="B75" s="35"/>
      <c r="C75" s="36"/>
      <c r="D75" s="36"/>
      <c r="E75" s="34"/>
      <c r="F75" s="37"/>
      <c r="G75" s="37"/>
      <c r="H75" s="34"/>
      <c r="I75" s="34"/>
      <c r="J75" s="34"/>
      <c r="K75" s="46"/>
      <c r="L75" s="46"/>
      <c r="M75" s="49" t="e">
        <f t="shared" si="6"/>
        <v>#NUM!</v>
      </c>
      <c r="N75" s="38"/>
      <c r="O75" s="30"/>
      <c r="P75" s="13">
        <f t="shared" si="7"/>
        <v>0</v>
      </c>
      <c r="Q75" s="29"/>
      <c r="R75" s="31" t="str">
        <f t="shared" ca="1" si="5"/>
        <v/>
      </c>
      <c r="S75" s="39"/>
      <c r="T75" s="50">
        <f t="shared" ca="1" si="8"/>
        <v>-44240</v>
      </c>
    </row>
    <row r="76" spans="1:20" s="40" customFormat="1" ht="33" customHeight="1" x14ac:dyDescent="0.25">
      <c r="A76" s="12"/>
      <c r="B76" s="15"/>
      <c r="C76" s="11"/>
      <c r="D76" s="11"/>
      <c r="E76" s="12"/>
      <c r="F76" s="16"/>
      <c r="G76" s="16"/>
      <c r="H76" s="31"/>
      <c r="I76" s="31"/>
      <c r="J76" s="12"/>
      <c r="K76" s="46"/>
      <c r="L76" s="46"/>
      <c r="M76" s="49" t="e">
        <f t="shared" si="6"/>
        <v>#NUM!</v>
      </c>
      <c r="N76" s="29"/>
      <c r="O76" s="30"/>
      <c r="P76" s="13">
        <f t="shared" si="7"/>
        <v>0</v>
      </c>
      <c r="Q76" s="29"/>
      <c r="R76" s="31" t="str">
        <f t="shared" ca="1" si="5"/>
        <v/>
      </c>
      <c r="S76" s="39"/>
      <c r="T76" s="50">
        <f t="shared" ca="1" si="8"/>
        <v>-44240</v>
      </c>
    </row>
    <row r="77" spans="1:20" s="40" customFormat="1" ht="33" customHeight="1" x14ac:dyDescent="0.25">
      <c r="A77" s="12"/>
      <c r="B77" s="15"/>
      <c r="C77" s="11"/>
      <c r="D77" s="11"/>
      <c r="E77" s="12"/>
      <c r="F77" s="16"/>
      <c r="G77" s="16"/>
      <c r="H77" s="31"/>
      <c r="I77" s="31"/>
      <c r="J77" s="12"/>
      <c r="K77" s="46"/>
      <c r="L77" s="46"/>
      <c r="M77" s="49" t="e">
        <f t="shared" si="6"/>
        <v>#NUM!</v>
      </c>
      <c r="N77" s="29"/>
      <c r="O77" s="30"/>
      <c r="P77" s="13">
        <f t="shared" si="7"/>
        <v>0</v>
      </c>
      <c r="Q77" s="29"/>
      <c r="R77" s="31" t="str">
        <f t="shared" ca="1" si="5"/>
        <v/>
      </c>
      <c r="S77" s="39"/>
      <c r="T77" s="50">
        <f t="shared" ca="1" si="8"/>
        <v>-44240</v>
      </c>
    </row>
    <row r="78" spans="1:20" ht="33" customHeight="1" x14ac:dyDescent="0.25">
      <c r="A78" s="12"/>
      <c r="B78" s="15"/>
      <c r="C78" s="11"/>
      <c r="D78" s="11"/>
      <c r="E78" s="12"/>
      <c r="F78" s="16"/>
      <c r="G78" s="16"/>
      <c r="H78" s="12"/>
      <c r="I78" s="12"/>
      <c r="J78" s="12"/>
      <c r="K78" s="46"/>
      <c r="L78" s="46"/>
      <c r="M78" s="49" t="e">
        <f t="shared" si="6"/>
        <v>#NUM!</v>
      </c>
      <c r="N78" s="29"/>
      <c r="O78" s="30"/>
      <c r="P78" s="13">
        <f t="shared" si="7"/>
        <v>0</v>
      </c>
      <c r="Q78" s="13"/>
      <c r="R78" s="31" t="str">
        <f t="shared" ca="1" si="5"/>
        <v/>
      </c>
      <c r="S78" s="31"/>
      <c r="T78" s="50">
        <f t="shared" ca="1" si="8"/>
        <v>-44240</v>
      </c>
    </row>
    <row r="79" spans="1:20" ht="17.25" customHeight="1" x14ac:dyDescent="0.25">
      <c r="A79" s="2"/>
      <c r="B79" s="33"/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</row>
  </sheetData>
  <autoFilter ref="A5:V5" xr:uid="{4306AA98-C8AA-45F3-BE1E-7F3047294F15}"/>
  <mergeCells count="8">
    <mergeCell ref="T4:T5"/>
    <mergeCell ref="J4:R4"/>
    <mergeCell ref="A4:I4"/>
    <mergeCell ref="A1:B2"/>
    <mergeCell ref="R1:S2"/>
    <mergeCell ref="C1:Q1"/>
    <mergeCell ref="C2:Q2"/>
    <mergeCell ref="S4:S5"/>
  </mergeCells>
  <phoneticPr fontId="0" type="noConversion"/>
  <conditionalFormatting sqref="Q6 Q55:Q78">
    <cfRule type="containsText" dxfId="8" priority="20" stopIfTrue="1" operator="containsText" text="Non (ajustement)">
      <formula>NOT(ISERROR(SEARCH("Non (ajustement)",Q6)))</formula>
    </cfRule>
  </conditionalFormatting>
  <conditionalFormatting sqref="Q31:Q54">
    <cfRule type="containsText" dxfId="7" priority="10" stopIfTrue="1" operator="containsText" text="Non (ajustement)">
      <formula>NOT(ISERROR(SEARCH("Non (ajustement)",Q31)))</formula>
    </cfRule>
  </conditionalFormatting>
  <conditionalFormatting sqref="Q7:Q30">
    <cfRule type="containsText" dxfId="6" priority="4" stopIfTrue="1" operator="containsText" text="Non (ajustement)">
      <formula>NOT(ISERROR(SEARCH("Non (ajustement)",Q7)))</formula>
    </cfRule>
  </conditionalFormatting>
  <dataValidations count="2">
    <dataValidation type="list" allowBlank="1" showInputMessage="1" showErrorMessage="1" sqref="Q6:Q78" xr:uid="{00000000-0002-0000-0000-000000000000}">
      <formula1>"Oui,Non (ajustement)"</formula1>
    </dataValidation>
    <dataValidation type="list" allowBlank="1" showInputMessage="1" showErrorMessage="1" sqref="K6:K78" xr:uid="{9A85D88D-AF02-4532-9662-0535DB895770}">
      <formula1>"6,12,24,60"</formula1>
    </dataValidation>
  </dataValidations>
  <pageMargins left="0.35433070866141736" right="0.19685039370078741" top="0.78740157480314965" bottom="0.35433070866141736" header="0.27559055118110237" footer="0.11811023622047245"/>
  <pageSetup paperSize="9" scale="49" fitToHeight="2" orientation="landscape" horizontalDpi="4294967293" verticalDpi="300" r:id="rId1"/>
  <headerFooter alignWithMargins="0">
    <oddHeader>&amp;L&amp;G&amp;C&amp;"Arial,Gras"&amp;14LISTE MATERIEL DE CONTRÔLE
ETALONNE &amp;R&amp;11&amp;F
&amp;D
&amp;P/&amp;N</oddHeader>
  </headerFooter>
  <colBreaks count="1" manualBreakCount="1">
    <brk id="19" max="1048575" man="1"/>
  </colBreaks>
  <drawing r:id="rId2"/>
  <legacyDrawing r:id="rId3"/>
  <legacyDrawingHF r:id="rId4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26" stopIfTrue="1" operator="containsText" id="{29DB9E63-D3AC-432A-B557-700AF2851DDA}">
            <xm:f>NOT(ISERROR(SEARCH("Etalonnage non valide",R6)))</xm:f>
            <xm:f>"Etalonnage non valide"</xm:f>
            <x14:dxf>
              <font>
                <b/>
                <i val="0"/>
              </font>
              <fill>
                <patternFill>
                  <bgColor indexed="10"/>
                </patternFill>
              </fill>
            </x14:dxf>
          </x14:cfRule>
          <x14:cfRule type="containsText" priority="27" stopIfTrue="1" operator="containsText" id="{487BA140-86F6-464B-BCAD-757C4555A74C}">
            <xm:f>NOT(ISERROR(SEARCH("Etalonné",R6)))</xm:f>
            <xm:f>"Etalonné"</xm:f>
            <x14:dxf>
              <font>
                <b/>
                <i val="0"/>
              </font>
              <fill>
                <patternFill>
                  <bgColor indexed="11"/>
                </patternFill>
              </fill>
            </x14:dxf>
          </x14:cfRule>
          <xm:sqref>R6 R55:R151</xm:sqref>
        </x14:conditionalFormatting>
        <x14:conditionalFormatting xmlns:xm="http://schemas.microsoft.com/office/excel/2006/main">
          <x14:cfRule type="containsText" priority="13" stopIfTrue="1" operator="containsText" id="{50BED1D7-920B-48B4-B590-7A39B2D87488}">
            <xm:f>NOT(ISERROR(SEARCH("Etalonnage non valide",R31)))</xm:f>
            <xm:f>"Etalonnage non valide"</xm:f>
            <x14:dxf>
              <font>
                <b/>
                <i val="0"/>
              </font>
              <fill>
                <patternFill>
                  <bgColor indexed="10"/>
                </patternFill>
              </fill>
            </x14:dxf>
          </x14:cfRule>
          <x14:cfRule type="containsText" priority="14" stopIfTrue="1" operator="containsText" id="{29F7ECF3-463C-491B-AE3B-5025CC00212B}">
            <xm:f>NOT(ISERROR(SEARCH("Etalonné",R31)))</xm:f>
            <xm:f>"Etalonné"</xm:f>
            <x14:dxf>
              <font>
                <b/>
                <i val="0"/>
              </font>
              <fill>
                <patternFill>
                  <bgColor indexed="11"/>
                </patternFill>
              </fill>
            </x14:dxf>
          </x14:cfRule>
          <xm:sqref>R31:R54</xm:sqref>
        </x14:conditionalFormatting>
        <x14:conditionalFormatting xmlns:xm="http://schemas.microsoft.com/office/excel/2006/main">
          <x14:cfRule type="containsText" priority="7" stopIfTrue="1" operator="containsText" id="{A9AE855A-7F56-4FBE-9E70-FF41DF058CB9}">
            <xm:f>NOT(ISERROR(SEARCH("Etalonnage non valide",R7)))</xm:f>
            <xm:f>"Etalonnage non valide"</xm:f>
            <x14:dxf>
              <font>
                <b/>
                <i val="0"/>
              </font>
              <fill>
                <patternFill>
                  <bgColor indexed="10"/>
                </patternFill>
              </fill>
            </x14:dxf>
          </x14:cfRule>
          <x14:cfRule type="containsText" priority="8" stopIfTrue="1" operator="containsText" id="{A1796844-DB1F-430F-8FBB-9167F05082FF}">
            <xm:f>NOT(ISERROR(SEARCH("Etalonné",R7)))</xm:f>
            <xm:f>"Etalonné"</xm:f>
            <x14:dxf>
              <font>
                <b/>
                <i val="0"/>
              </font>
              <fill>
                <patternFill>
                  <bgColor indexed="11"/>
                </patternFill>
              </fill>
            </x14:dxf>
          </x14:cfRule>
          <xm:sqref>R7:R30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BB97C5-C1F7-474C-96AF-CF3B800DA75B}">
  <sheetPr codeName="Feuil2"/>
  <dimension ref="A1:H20"/>
  <sheetViews>
    <sheetView workbookViewId="0">
      <selection activeCell="E20" sqref="E20"/>
    </sheetView>
  </sheetViews>
  <sheetFormatPr baseColWidth="10" defaultRowHeight="13.2" x14ac:dyDescent="0.25"/>
  <cols>
    <col min="1" max="1" width="40.44140625" bestFit="1" customWidth="1"/>
    <col min="2" max="2" width="24.6640625" bestFit="1" customWidth="1"/>
    <col min="8" max="8" width="30.109375" bestFit="1" customWidth="1"/>
  </cols>
  <sheetData>
    <row r="1" spans="1:8" x14ac:dyDescent="0.25">
      <c r="A1" t="s">
        <v>7</v>
      </c>
    </row>
    <row r="2" spans="1:8" ht="39.6" x14ac:dyDescent="0.25">
      <c r="A2" t="s">
        <v>9</v>
      </c>
      <c r="B2" t="s">
        <v>8</v>
      </c>
      <c r="C2" s="1" t="s">
        <v>65</v>
      </c>
      <c r="D2" s="48" t="s">
        <v>33</v>
      </c>
      <c r="E2" s="48" t="s">
        <v>35</v>
      </c>
      <c r="F2" s="48" t="s">
        <v>34</v>
      </c>
      <c r="G2" s="48" t="s">
        <v>35</v>
      </c>
      <c r="H2" s="48" t="s">
        <v>37</v>
      </c>
    </row>
    <row r="3" spans="1:8" x14ac:dyDescent="0.25">
      <c r="A3" t="s">
        <v>11</v>
      </c>
      <c r="B3" t="s">
        <v>10</v>
      </c>
      <c r="C3">
        <v>12</v>
      </c>
      <c r="F3" s="1" t="s">
        <v>6</v>
      </c>
      <c r="H3" s="1" t="s">
        <v>38</v>
      </c>
    </row>
    <row r="4" spans="1:8" x14ac:dyDescent="0.25">
      <c r="A4" t="s">
        <v>11</v>
      </c>
      <c r="B4" t="s">
        <v>12</v>
      </c>
      <c r="C4">
        <v>12</v>
      </c>
      <c r="F4" t="s">
        <v>6</v>
      </c>
      <c r="H4" s="1" t="s">
        <v>39</v>
      </c>
    </row>
    <row r="5" spans="1:8" x14ac:dyDescent="0.25">
      <c r="A5" t="s">
        <v>14</v>
      </c>
      <c r="B5" t="s">
        <v>13</v>
      </c>
      <c r="C5">
        <v>12</v>
      </c>
      <c r="F5" t="s">
        <v>6</v>
      </c>
      <c r="H5" s="1" t="s">
        <v>40</v>
      </c>
    </row>
    <row r="6" spans="1:8" x14ac:dyDescent="0.25">
      <c r="A6" t="s">
        <v>16</v>
      </c>
      <c r="B6" t="s">
        <v>15</v>
      </c>
      <c r="C6">
        <v>6</v>
      </c>
      <c r="F6" t="s">
        <v>6</v>
      </c>
      <c r="H6" t="s">
        <v>41</v>
      </c>
    </row>
    <row r="7" spans="1:8" x14ac:dyDescent="0.25">
      <c r="A7" t="s">
        <v>11</v>
      </c>
      <c r="B7" s="1" t="s">
        <v>42</v>
      </c>
      <c r="C7">
        <v>24</v>
      </c>
      <c r="F7" t="s">
        <v>6</v>
      </c>
    </row>
    <row r="8" spans="1:8" x14ac:dyDescent="0.25">
      <c r="A8" t="s">
        <v>16</v>
      </c>
      <c r="B8" t="s">
        <v>17</v>
      </c>
      <c r="C8">
        <v>12</v>
      </c>
      <c r="F8" t="s">
        <v>6</v>
      </c>
    </row>
    <row r="9" spans="1:8" x14ac:dyDescent="0.25">
      <c r="A9" t="s">
        <v>18</v>
      </c>
      <c r="B9" t="s">
        <v>19</v>
      </c>
      <c r="C9">
        <v>12</v>
      </c>
      <c r="F9" t="s">
        <v>6</v>
      </c>
      <c r="H9" t="s">
        <v>43</v>
      </c>
    </row>
    <row r="10" spans="1:8" x14ac:dyDescent="0.25">
      <c r="A10" t="s">
        <v>11</v>
      </c>
      <c r="B10" t="s">
        <v>20</v>
      </c>
      <c r="C10">
        <v>12</v>
      </c>
      <c r="F10" t="s">
        <v>6</v>
      </c>
    </row>
    <row r="11" spans="1:8" x14ac:dyDescent="0.25">
      <c r="A11" t="s">
        <v>22</v>
      </c>
      <c r="B11" t="s">
        <v>21</v>
      </c>
      <c r="C11">
        <v>60</v>
      </c>
      <c r="F11" t="s">
        <v>6</v>
      </c>
    </row>
    <row r="12" spans="1:8" x14ac:dyDescent="0.25">
      <c r="A12" t="s">
        <v>23</v>
      </c>
      <c r="B12" t="s">
        <v>24</v>
      </c>
      <c r="C12">
        <v>12</v>
      </c>
      <c r="F12" t="s">
        <v>6</v>
      </c>
    </row>
    <row r="13" spans="1:8" x14ac:dyDescent="0.25">
      <c r="A13" t="s">
        <v>16</v>
      </c>
      <c r="B13" t="s">
        <v>25</v>
      </c>
      <c r="C13">
        <v>6</v>
      </c>
      <c r="F13" t="s">
        <v>6</v>
      </c>
    </row>
    <row r="14" spans="1:8" x14ac:dyDescent="0.25">
      <c r="A14" t="s">
        <v>23</v>
      </c>
      <c r="B14" t="s">
        <v>26</v>
      </c>
      <c r="C14">
        <v>12</v>
      </c>
      <c r="F14" t="s">
        <v>6</v>
      </c>
    </row>
    <row r="15" spans="1:8" x14ac:dyDescent="0.25">
      <c r="A15" t="s">
        <v>16</v>
      </c>
      <c r="B15" t="s">
        <v>27</v>
      </c>
      <c r="C15">
        <v>6</v>
      </c>
      <c r="F15" t="s">
        <v>6</v>
      </c>
    </row>
    <row r="16" spans="1:8" x14ac:dyDescent="0.25">
      <c r="A16" t="s">
        <v>28</v>
      </c>
      <c r="B16" t="s">
        <v>29</v>
      </c>
      <c r="C16">
        <v>12</v>
      </c>
      <c r="F16" t="s">
        <v>6</v>
      </c>
    </row>
    <row r="17" spans="1:6" x14ac:dyDescent="0.25">
      <c r="A17" t="s">
        <v>28</v>
      </c>
      <c r="B17" t="s">
        <v>30</v>
      </c>
      <c r="C17">
        <v>12</v>
      </c>
      <c r="F17" t="s">
        <v>6</v>
      </c>
    </row>
    <row r="18" spans="1:6" x14ac:dyDescent="0.25">
      <c r="A18" t="s">
        <v>28</v>
      </c>
      <c r="B18" t="s">
        <v>31</v>
      </c>
      <c r="C18">
        <v>12</v>
      </c>
      <c r="F18" t="s">
        <v>6</v>
      </c>
    </row>
    <row r="19" spans="1:6" x14ac:dyDescent="0.25">
      <c r="A19" s="1" t="s">
        <v>28</v>
      </c>
      <c r="B19" s="1" t="s">
        <v>32</v>
      </c>
      <c r="C19" s="1">
        <v>12</v>
      </c>
      <c r="F19" t="s">
        <v>6</v>
      </c>
    </row>
    <row r="20" spans="1:6" x14ac:dyDescent="0.25">
      <c r="A20" s="1" t="s">
        <v>11</v>
      </c>
      <c r="B20" s="1" t="s">
        <v>36</v>
      </c>
      <c r="C20" s="1">
        <v>12</v>
      </c>
      <c r="F20" t="s">
        <v>6</v>
      </c>
    </row>
  </sheetData>
  <pageMargins left="0.7" right="0.7" top="0.75" bottom="0.75" header="0.3" footer="0.3"/>
  <pageSetup paperSize="9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Chrono xmlns="bc38fe44-818e-4add-8aa6-e0a8c0a801ce">168</Chrono>
    <Status xmlns="bc38fe44-818e-4add-8aa6-e0a8c0a801ce">Applicable</Status>
    <LDA_x0020_Included xmlns="bc38fe44-818e-4add-8aa6-e0a8c0a801ce"/>
    <Activity xmlns="bc38fe44-818e-4add-8aa6-e0a8c0a801ce"/>
    <Language xmlns="bc38fe44-818e-4add-8aa6-e0a8c0a801ce">
      <Value>FR</Value>
      <Value>EN</Value>
    </Language>
    <Old_x0020_Chrono xmlns="bc38fe44-818e-4add-8aa6-e0a8c0a801ce" xsi:nil="true"/>
    <BMS_x0020_Code xmlns="bc38fe44-818e-4add-8aa6-e0a8c0a801ce">10</BMS_x0020_Code>
    <Market xmlns="bc38fe44-818e-4add-8aa6-e0a8c0a801ce"/>
    <Doc_x0020_Type xmlns="bc38fe44-818e-4add-8aa6-e0a8c0a801ce">10</Doc_x0020_Type>
    <Date_x0020_Rev xmlns="bc38fe44-818e-4add-8aa6-e0a8c0a801ce">2018-05-03T22:00:00+00:00</Date_x0020_Rev>
    <Function_x0020_Group xmlns="bc38fe44-818e-4add-8aa6-e0a8c0a801ce" xsi:nil="true"/>
    <Trade xmlns="bc38fe44-818e-4add-8aa6-e0a8c0a801ce"/>
    <Rev xmlns="bc38fe44-818e-4add-8aa6-e0a8c0a801ce">B</Rev>
    <BA_x002d_BU xmlns="bc38fe44-818e-4add-8aa6-e0a8c0a801ce">2</BA_x002d_BU>
    <ID_x0020_Module xmlns="bc38fe44-818e-4add-8aa6-e0a8c0a801ce" xsi:nil="true"/>
    <Module xmlns="bc38fe44-818e-4add-8aa6-e0a8c0a801ce" xsi:nil="true"/>
    <In_2c8 xmlns="bc38fe44-818e-4add-8aa6-e0a8c0a801ce">false</In_2c8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52074BF62D42624D9DCEAE0AE8C5218F" ma:contentTypeVersion="41" ma:contentTypeDescription="Crée un document." ma:contentTypeScope="" ma:versionID="79af955ea386154cfc8f669c785f0979">
  <xsd:schema xmlns:xsd="http://www.w3.org/2001/XMLSchema" xmlns:xs="http://www.w3.org/2001/XMLSchema" xmlns:p="http://schemas.microsoft.com/office/2006/metadata/properties" xmlns:ns2="bc38fe44-818e-4add-8aa6-e0a8c0a801ce" xmlns:ns3="e73e3e62-fd8a-45af-829d-8e66adef171f" targetNamespace="http://schemas.microsoft.com/office/2006/metadata/properties" ma:root="true" ma:fieldsID="7799afb60dcaab88e9c577c41a9ea39b" ns2:_="" ns3:_="">
    <xsd:import namespace="bc38fe44-818e-4add-8aa6-e0a8c0a801ce"/>
    <xsd:import namespace="e73e3e62-fd8a-45af-829d-8e66adef171f"/>
    <xsd:element name="properties">
      <xsd:complexType>
        <xsd:sequence>
          <xsd:element name="documentManagement">
            <xsd:complexType>
              <xsd:all>
                <xsd:element ref="ns2:BA_x002d_BU"/>
                <xsd:element ref="ns2:Trade" minOccurs="0"/>
                <xsd:element ref="ns2:BMS_x0020_Code"/>
                <xsd:element ref="ns2:Doc_x0020_Type"/>
                <xsd:element ref="ns2:Chrono" minOccurs="0"/>
                <xsd:element ref="ns2:Language" minOccurs="0"/>
                <xsd:element ref="ns2:Rev" minOccurs="0"/>
                <xsd:element ref="ns2:Date_x0020_Rev" minOccurs="0"/>
                <xsd:element ref="ns2:Market" minOccurs="0"/>
                <xsd:element ref="ns2:Function_x0020_Group" minOccurs="0"/>
                <xsd:element ref="ns2:Status"/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BMS_x0020_Code_x003a_Code_x002d_Des" minOccurs="0"/>
                <xsd:element ref="ns2:MediaServiceAutoTag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2:LDA_x0020_Included" minOccurs="0"/>
                <xsd:element ref="ns2:MediaServiceDateTaken" minOccurs="0"/>
                <xsd:element ref="ns2:MediaServiceAutoKeyPoints" minOccurs="0"/>
                <xsd:element ref="ns2:MediaServiceKeyPoints" minOccurs="0"/>
                <xsd:element ref="ns2:Old_x0020_Chrono" minOccurs="0"/>
                <xsd:element ref="ns2:Activity" minOccurs="0"/>
                <xsd:element ref="ns2:Module" minOccurs="0"/>
                <xsd:element ref="ns2:ID_x0020_Module" minOccurs="0"/>
                <xsd:element ref="ns2:In_2c8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c38fe44-818e-4add-8aa6-e0a8c0a801ce" elementFormDefault="qualified">
    <xsd:import namespace="http://schemas.microsoft.com/office/2006/documentManagement/types"/>
    <xsd:import namespace="http://schemas.microsoft.com/office/infopath/2007/PartnerControls"/>
    <xsd:element name="BA_x002d_BU" ma:index="2" ma:displayName="BA-BU" ma:list="{d5b7c033-b88e-4e2f-90a3-83e90c70e3c1}" ma:internalName="BA_x002d_BU" ma:showField="BU">
      <xsd:simpleType>
        <xsd:restriction base="dms:Lookup"/>
      </xsd:simpleType>
    </xsd:element>
    <xsd:element name="Trade" ma:index="3" nillable="true" ma:displayName="Trade" ma:list="{787f0475-3a11-4bfc-80d7-56e3c7a853c0}" ma:internalName="Trade" ma:readOnly="false" ma:showField="Title" ma:requiredMultiChoice="tru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BMS_x0020_Code" ma:index="4" ma:displayName="BMS Code" ma:indexed="true" ma:list="{598085e8-e31d-468e-8b28-0e1547b3793f}" ma:internalName="BMS_x0020_Code" ma:showField="Title">
      <xsd:simpleType>
        <xsd:restriction base="dms:Lookup"/>
      </xsd:simpleType>
    </xsd:element>
    <xsd:element name="Doc_x0020_Type" ma:index="5" ma:displayName="Doc Type" ma:list="{091937d1-7e4e-4890-8444-54a367ed6b4e}" ma:internalName="Doc_x0020_Type" ma:readOnly="false" ma:showField="Title">
      <xsd:simpleType>
        <xsd:restriction base="dms:Lookup"/>
      </xsd:simpleType>
    </xsd:element>
    <xsd:element name="Chrono" ma:index="6" nillable="true" ma:displayName="Chrono" ma:default="001" ma:internalName="Chrono">
      <xsd:simpleType>
        <xsd:restriction base="dms:Text">
          <xsd:maxLength value="255"/>
        </xsd:restriction>
      </xsd:simpleType>
    </xsd:element>
    <xsd:element name="Language" ma:index="7" nillable="true" ma:displayName="Language" ma:default="FR" ma:internalName="Language" ma:requiredMultiChoice="true">
      <xsd:complexType>
        <xsd:complexContent>
          <xsd:extension base="dms:MultiChoice">
            <xsd:sequence>
              <xsd:element name="Value" maxOccurs="unbounded" minOccurs="0" nillable="true">
                <xsd:simpleType>
                  <xsd:restriction base="dms:Choice">
                    <xsd:enumeration value="FR"/>
                    <xsd:enumeration value="EN"/>
                    <xsd:enumeration value="SP"/>
                    <xsd:enumeration value="PT"/>
                    <xsd:enumeration value="PL"/>
                    <xsd:enumeration value="RO"/>
                  </xsd:restriction>
                </xsd:simpleType>
              </xsd:element>
            </xsd:sequence>
          </xsd:extension>
        </xsd:complexContent>
      </xsd:complexType>
    </xsd:element>
    <xsd:element name="Rev" ma:index="8" nillable="true" ma:displayName="Rev" ma:internalName="Rev">
      <xsd:simpleType>
        <xsd:restriction base="dms:Text">
          <xsd:maxLength value="10"/>
        </xsd:restriction>
      </xsd:simpleType>
    </xsd:element>
    <xsd:element name="Date_x0020_Rev" ma:index="9" nillable="true" ma:displayName="Date Rev" ma:default="[today]" ma:format="DateOnly" ma:internalName="Date_x0020_Rev">
      <xsd:simpleType>
        <xsd:restriction base="dms:DateTime"/>
      </xsd:simpleType>
    </xsd:element>
    <xsd:element name="Market" ma:index="10" nillable="true" ma:displayName="Market" ma:list="{be1511e2-3298-48bb-ab20-5d3430a4553c}" ma:internalName="Market" ma:showField="Titl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Function_x0020_Group" ma:index="11" nillable="true" ma:displayName="Function Group" ma:list="{26e6d1c6-31a2-49f1-b14c-7c3be5ce0fef}" ma:internalName="Function_x0020_Group" ma:showField="Fonction_x0020_G_x00e9_n_x00e9_r">
      <xsd:simpleType>
        <xsd:restriction base="dms:Lookup"/>
      </xsd:simpleType>
    </xsd:element>
    <xsd:element name="Status" ma:index="12" ma:displayName="Status" ma:default="Applicable" ma:format="Dropdown" ma:internalName="Status">
      <xsd:simpleType>
        <xsd:restriction base="dms:Choice">
          <xsd:enumeration value="Planned"/>
          <xsd:enumeration value="Applicable"/>
          <xsd:enumeration value="Applicable - To be Up Dated"/>
          <xsd:enumeration value="Obsolete"/>
        </xsd:restriction>
      </xsd:simpleType>
    </xsd:element>
    <xsd:element name="MediaServiceMetadata" ma:index="15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6" nillable="true" ma:displayName="MediaServiceFastMetadata" ma:hidden="true" ma:internalName="MediaServiceFastMetadata" ma:readOnly="true">
      <xsd:simpleType>
        <xsd:restriction base="dms:Note"/>
      </xsd:simpleType>
    </xsd:element>
    <xsd:element name="BMS_x0020_Code_x003a_Code_x002d_Des" ma:index="23" nillable="true" ma:displayName="BMS Code:Code-Des" ma:list="{598085e8-e31d-468e-8b28-0e1547b3793f}" ma:internalName="BMS_x0020_Code_x003a_Code_x002d_Des" ma:readOnly="true" ma:showField="Code_x002d_Des" ma:web="fb997afe-adda-4cb4-8d64-05a3f137da93">
      <xsd:simpleType>
        <xsd:restriction base="dms:Lookup"/>
      </xsd:simpleType>
    </xsd:element>
    <xsd:element name="MediaServiceAutoTags" ma:index="24" nillable="true" ma:displayName="Tags" ma:internalName="MediaServiceAutoTags" ma:readOnly="true">
      <xsd:simpleType>
        <xsd:restriction base="dms:Text"/>
      </xsd:simpleType>
    </xsd:element>
    <xsd:element name="MediaServiceOCR" ma:index="2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2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27" nillable="true" ma:displayName="MediaServiceEventHashCode" ma:hidden="true" ma:internalName="MediaServiceEventHashCode" ma:readOnly="true">
      <xsd:simpleType>
        <xsd:restriction base="dms:Text"/>
      </xsd:simpleType>
    </xsd:element>
    <xsd:element name="LDA_x0020_Included" ma:index="28" nillable="true" ma:displayName="LDA Included" ma:list="{d5b7c033-b88e-4e2f-90a3-83e90c70e3c1}" ma:internalName="LDA_x0020_Included" ma:readOnly="false" ma:showField="BU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ediaServiceDateTaken" ma:index="29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KeyPoints" ma:index="3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3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Old_x0020_Chrono" ma:index="32" nillable="true" ma:displayName="Former Code" ma:internalName="Old_x0020_Chrono">
      <xsd:simpleType>
        <xsd:restriction base="dms:Text">
          <xsd:maxLength value="255"/>
        </xsd:restriction>
      </xsd:simpleType>
    </xsd:element>
    <xsd:element name="Activity" ma:index="33" nillable="true" ma:displayName="Activity" ma:internalName="Activity">
      <xsd:complexType>
        <xsd:complexContent>
          <xsd:extension base="dms:MultiChoice">
            <xsd:sequence>
              <xsd:element name="Value" maxOccurs="unbounded" minOccurs="0" nillable="true">
                <xsd:simpleType>
                  <xsd:restriction base="dms:Choice">
                    <xsd:enumeration value="CAL"/>
                    <xsd:enumeration value="CAO"/>
                    <xsd:enumeration value="ING"/>
                    <xsd:enumeration value="PRO"/>
                    <xsd:enumeration value="GEN"/>
                  </xsd:restriction>
                </xsd:simpleType>
              </xsd:element>
            </xsd:sequence>
          </xsd:extension>
        </xsd:complexContent>
      </xsd:complexType>
    </xsd:element>
    <xsd:element name="Module" ma:index="34" nillable="true" ma:displayName="Module" ma:list="{9eb1d6d4-a463-4b58-a610-d698be3844ff}" ma:internalName="Module" ma:showField="Title">
      <xsd:simpleType>
        <xsd:restriction base="dms:Lookup"/>
      </xsd:simpleType>
    </xsd:element>
    <xsd:element name="ID_x0020_Module" ma:index="35" nillable="true" ma:displayName="ID Module" ma:list="{9eb1d6d4-a463-4b58-a610-d698be3844ff}" ma:internalName="ID_x0020_Module" ma:showField="_x0066_ou0">
      <xsd:simpleType>
        <xsd:restriction base="dms:Lookup"/>
      </xsd:simpleType>
    </xsd:element>
    <xsd:element name="In_2c8" ma:index="36" nillable="true" ma:displayName="In_2c8" ma:default="0" ma:internalName="In_2c8">
      <xsd:simpleType>
        <xsd:restriction base="dms:Boolea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73e3e62-fd8a-45af-829d-8e66adef171f" elementFormDefault="qualified">
    <xsd:import namespace="http://schemas.microsoft.com/office/2006/documentManagement/types"/>
    <xsd:import namespace="http://schemas.microsoft.com/office/infopath/2007/PartnerControls"/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0" ma:displayName="Type de contenu"/>
        <xsd:element ref="dc:title" minOccurs="0" maxOccurs="1" ma:index="1" ma:displayName="Remark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BDBB85F-49A9-4B84-AB49-F6A92616CA67}">
  <ds:schemaRefs>
    <ds:schemaRef ds:uri="http://schemas.microsoft.com/office/2006/metadata/properties"/>
    <ds:schemaRef ds:uri="http://schemas.microsoft.com/office/infopath/2007/PartnerControls"/>
    <ds:schemaRef ds:uri="bc38fe44-818e-4add-8aa6-e0a8c0a801ce"/>
  </ds:schemaRefs>
</ds:datastoreItem>
</file>

<file path=customXml/itemProps2.xml><?xml version="1.0" encoding="utf-8"?>
<ds:datastoreItem xmlns:ds="http://schemas.openxmlformats.org/officeDocument/2006/customXml" ds:itemID="{78900F9E-1C19-4700-B164-91AF50E7222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c38fe44-818e-4add-8aa6-e0a8c0a801ce"/>
    <ds:schemaRef ds:uri="e73e3e62-fd8a-45af-829d-8e66adef171f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303CC6A-8837-424B-B6E2-29F8BFC00A8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Liste matériel étalonné</vt:lpstr>
      <vt:lpstr>Feuil1</vt:lpstr>
      <vt:lpstr>'Liste matériel étalonné'!Impression_des_titres</vt:lpstr>
      <vt:lpstr>'Liste matériel étalonné'!Zone_d_impression</vt:lpstr>
    </vt:vector>
  </TitlesOfParts>
  <Company>ENERGY CAD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ROBIN Maxime</cp:lastModifiedBy>
  <cp:lastPrinted>2015-01-29T15:57:59Z</cp:lastPrinted>
  <dcterms:created xsi:type="dcterms:W3CDTF">2003-07-21T09:46:59Z</dcterms:created>
  <dcterms:modified xsi:type="dcterms:W3CDTF">2021-02-13T09:48:46Z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0x01010052074BF62D42624D9DCEAE0AE8C5218F</vt:lpwstr>
  </property>
</Properties>
</file>