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730" windowHeight="11730"/>
  </bookViews>
  <sheets>
    <sheet name="GLOBAL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</sheets>
  <definedNames>
    <definedName name="_xlnm._FilterDatabase" localSheetId="0" hidden="1">GLOBAL!$B$5:$AC$8</definedName>
  </definedNames>
  <calcPr calcId="145621"/>
</workbook>
</file>

<file path=xl/calcChain.xml><?xml version="1.0" encoding="utf-8"?>
<calcChain xmlns="http://schemas.openxmlformats.org/spreadsheetml/2006/main">
  <c r="A7" i="2" l="1"/>
  <c r="A8" i="2"/>
  <c r="A9" i="2"/>
  <c r="A10" i="2"/>
  <c r="F46" i="6"/>
  <c r="F43" i="6"/>
  <c r="F42" i="6"/>
  <c r="B42" i="6"/>
  <c r="F40" i="6"/>
  <c r="F38" i="6"/>
  <c r="B38" i="6"/>
  <c r="B36" i="6"/>
  <c r="B34" i="6"/>
  <c r="B32" i="6"/>
  <c r="G30" i="6"/>
  <c r="B30" i="6"/>
  <c r="G28" i="6"/>
  <c r="B28" i="6"/>
  <c r="B26" i="6"/>
  <c r="F24" i="6"/>
  <c r="B24" i="6"/>
  <c r="G23" i="6"/>
  <c r="F20" i="6"/>
  <c r="B20" i="6"/>
  <c r="B19" i="6"/>
  <c r="F16" i="6"/>
  <c r="B16" i="6"/>
  <c r="B15" i="6"/>
  <c r="B13" i="6"/>
  <c r="F7" i="6"/>
  <c r="A6" i="2" l="1"/>
  <c r="F43" i="5" l="1"/>
  <c r="F42" i="5"/>
  <c r="B42" i="5"/>
  <c r="F40" i="5"/>
  <c r="F38" i="5"/>
  <c r="B38" i="5"/>
  <c r="B36" i="5"/>
  <c r="B34" i="5"/>
  <c r="B32" i="5"/>
  <c r="G30" i="5"/>
  <c r="B30" i="5"/>
  <c r="G28" i="5"/>
  <c r="B28" i="5"/>
  <c r="B26" i="5"/>
  <c r="F24" i="5"/>
  <c r="B24" i="5"/>
  <c r="G23" i="5"/>
  <c r="F20" i="5"/>
  <c r="B20" i="5"/>
  <c r="B19" i="5"/>
  <c r="F16" i="5"/>
  <c r="B16" i="5"/>
  <c r="B15" i="5"/>
  <c r="B13" i="5"/>
  <c r="F7" i="5"/>
  <c r="F24" i="4" l="1"/>
  <c r="F24" i="3"/>
  <c r="F24" i="1"/>
  <c r="W7" i="2" l="1"/>
  <c r="W8" i="2"/>
  <c r="W6" i="2"/>
  <c r="F46" i="5" l="1"/>
  <c r="G23" i="1"/>
  <c r="G23" i="3"/>
  <c r="G23" i="4"/>
  <c r="U13" i="2" l="1"/>
  <c r="V13" i="2"/>
  <c r="O13" i="2"/>
  <c r="P13" i="2"/>
  <c r="Q13" i="2"/>
  <c r="R13" i="2"/>
  <c r="S13" i="2"/>
  <c r="T13" i="2"/>
  <c r="L13" i="2"/>
  <c r="F43" i="4"/>
  <c r="F42" i="4"/>
  <c r="F40" i="4"/>
  <c r="F38" i="4"/>
  <c r="G30" i="4"/>
  <c r="G28" i="4"/>
  <c r="B42" i="4"/>
  <c r="B38" i="4"/>
  <c r="B36" i="4"/>
  <c r="B34" i="4"/>
  <c r="B32" i="4"/>
  <c r="B30" i="4"/>
  <c r="B28" i="4"/>
  <c r="B26" i="4"/>
  <c r="B24" i="4"/>
  <c r="F20" i="4"/>
  <c r="B20" i="4"/>
  <c r="B19" i="4"/>
  <c r="F16" i="4"/>
  <c r="B16" i="4"/>
  <c r="B15" i="4"/>
  <c r="B13" i="4"/>
  <c r="F7" i="4"/>
  <c r="F4" i="4"/>
  <c r="D4" i="4"/>
  <c r="F43" i="3"/>
  <c r="F42" i="3"/>
  <c r="F40" i="3"/>
  <c r="F38" i="3"/>
  <c r="G30" i="3"/>
  <c r="G28" i="3"/>
  <c r="B42" i="3"/>
  <c r="B38" i="3"/>
  <c r="B36" i="3"/>
  <c r="B34" i="3"/>
  <c r="B32" i="3"/>
  <c r="B30" i="3"/>
  <c r="B28" i="3"/>
  <c r="B26" i="3"/>
  <c r="B24" i="3"/>
  <c r="F20" i="3"/>
  <c r="B20" i="3"/>
  <c r="B19" i="3"/>
  <c r="F16" i="3"/>
  <c r="B16" i="3"/>
  <c r="B15" i="3"/>
  <c r="B13" i="3"/>
  <c r="F7" i="3"/>
  <c r="F4" i="3"/>
  <c r="D4" i="3"/>
  <c r="F43" i="1"/>
  <c r="F42" i="1"/>
  <c r="F40" i="1"/>
  <c r="F38" i="1"/>
  <c r="F4" i="1"/>
  <c r="F7" i="1"/>
  <c r="G30" i="1"/>
  <c r="G28" i="1"/>
  <c r="F20" i="1"/>
  <c r="F16" i="1"/>
  <c r="F46" i="1"/>
  <c r="F46" i="4" l="1"/>
  <c r="F46" i="3"/>
  <c r="W13" i="2"/>
  <c r="B42" i="1"/>
  <c r="B38" i="1"/>
  <c r="B36" i="1"/>
  <c r="B34" i="1"/>
  <c r="B32" i="1"/>
  <c r="B30" i="1"/>
  <c r="B28" i="1"/>
  <c r="B26" i="1"/>
  <c r="B24" i="1"/>
  <c r="B13" i="1"/>
  <c r="B20" i="1"/>
  <c r="B19" i="1"/>
  <c r="B15" i="1"/>
  <c r="B16" i="1"/>
  <c r="D4" i="1" l="1"/>
</calcChain>
</file>

<file path=xl/sharedStrings.xml><?xml version="1.0" encoding="utf-8"?>
<sst xmlns="http://schemas.openxmlformats.org/spreadsheetml/2006/main" count="210" uniqueCount="84">
  <si>
    <t>NOM</t>
  </si>
  <si>
    <t>PRENOM</t>
  </si>
  <si>
    <t>CODE POSTAL</t>
  </si>
  <si>
    <t>TELEPHONE</t>
  </si>
  <si>
    <t>GLACIS</t>
  </si>
  <si>
    <t>BOUEE</t>
  </si>
  <si>
    <t>RACK CANOE</t>
  </si>
  <si>
    <t>COURRIEL</t>
  </si>
  <si>
    <t>PARKING</t>
  </si>
  <si>
    <t>BOUBOU</t>
  </si>
  <si>
    <t>COTISATIONS</t>
  </si>
  <si>
    <t>VOITURE</t>
  </si>
  <si>
    <t>BATEAU</t>
  </si>
  <si>
    <t>ADHERENTS</t>
  </si>
  <si>
    <t>Adresse</t>
  </si>
  <si>
    <t>REMI</t>
  </si>
  <si>
    <t>ASSURANCE VOITURE</t>
  </si>
  <si>
    <t>ASSURANCE BATEAU</t>
  </si>
  <si>
    <t xml:space="preserve">La vesse, le </t>
  </si>
  <si>
    <t>Année</t>
  </si>
  <si>
    <t>ADRESSE PRINCIPALE</t>
  </si>
  <si>
    <t>VILLE</t>
  </si>
  <si>
    <t>ADRESSE SECONDAIRE</t>
  </si>
  <si>
    <t>ADHESION CCV</t>
  </si>
  <si>
    <t>GLACIS / PARC BATEAU</t>
  </si>
  <si>
    <t>BOX (PETIT)</t>
  </si>
  <si>
    <t>BOX (GRAND)</t>
  </si>
  <si>
    <t>CANOE</t>
  </si>
  <si>
    <t>BADGE</t>
  </si>
  <si>
    <t>BOUEE PASSAGER</t>
  </si>
  <si>
    <t>LA SAISON</t>
  </si>
  <si>
    <t xml:space="preserve">BOUEE PASSAGER </t>
  </si>
  <si>
    <t>EXTERIEUR</t>
  </si>
  <si>
    <t>ANNUEL</t>
  </si>
  <si>
    <t>MENSUEL</t>
  </si>
  <si>
    <t xml:space="preserve"> TOTAL 
(en €uros)</t>
  </si>
  <si>
    <t>1ère année ou perte</t>
  </si>
  <si>
    <t>FICHE N°</t>
  </si>
  <si>
    <t xml:space="preserve">Adresse principale : </t>
  </si>
  <si>
    <t>SALON DE PROVENCE</t>
  </si>
  <si>
    <t>Adresse secondaire :</t>
  </si>
  <si>
    <t>ADHESION</t>
  </si>
  <si>
    <t>Immatriculation :</t>
  </si>
  <si>
    <t xml:space="preserve">Tél : </t>
  </si>
  <si>
    <t>Courriel :</t>
  </si>
  <si>
    <t>ASSURANCE</t>
  </si>
  <si>
    <t>IMMATRICULATION</t>
  </si>
  <si>
    <t>REMORQUE</t>
  </si>
  <si>
    <t>IMMATRICUALTION</t>
  </si>
  <si>
    <t xml:space="preserve">REMORQUE </t>
  </si>
  <si>
    <t>NOM :</t>
  </si>
  <si>
    <t>L'adhérent reconnaît avoir pris connaissance du règlement intérieur</t>
  </si>
  <si>
    <t>PETIT BOX</t>
  </si>
  <si>
    <t>GRAND BOX</t>
  </si>
  <si>
    <t xml:space="preserve">BOUEE Passager </t>
  </si>
  <si>
    <t>BOUEE Passager Extérieur</t>
  </si>
  <si>
    <t>OUI</t>
  </si>
  <si>
    <t>XX JFD 13</t>
  </si>
  <si>
    <t>EE LJFS 13</t>
  </si>
  <si>
    <t>GG SEF 13</t>
  </si>
  <si>
    <t xml:space="preserve">Montant total de la cotisation  : </t>
  </si>
  <si>
    <t>MARC</t>
  </si>
  <si>
    <t>SARDINE</t>
  </si>
  <si>
    <t>FGDGFH</t>
  </si>
  <si>
    <t>SANS</t>
  </si>
  <si>
    <t>FICHE N° 1</t>
  </si>
  <si>
    <t>FICHE N° 2</t>
  </si>
  <si>
    <t>FICHE N° 3</t>
  </si>
  <si>
    <t>N°</t>
  </si>
  <si>
    <t>LE BARBU</t>
  </si>
  <si>
    <t>DSFD</t>
  </si>
  <si>
    <t>MARTIGUES</t>
  </si>
  <si>
    <t>LE BLEU</t>
  </si>
  <si>
    <t>LA CIOTAT</t>
  </si>
  <si>
    <t>TOULON</t>
  </si>
  <si>
    <t>GRAND</t>
  </si>
  <si>
    <t>ROHAN</t>
  </si>
  <si>
    <t>Michel</t>
  </si>
  <si>
    <t>MARTIN</t>
  </si>
  <si>
    <t>PIERRE</t>
  </si>
  <si>
    <t>FICHE N° 4</t>
  </si>
  <si>
    <t>MICHEL</t>
  </si>
  <si>
    <t>pierre</t>
  </si>
  <si>
    <t xml:space="preserve">FICHE 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</si>
</sst>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C00000"/>
      <name val="Calibri"/>
      <family val="2"/>
      <scheme val="minor"/>
    </font>
    <font>
      <sz val="2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8"/>
      <color theme="7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8EC8F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7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" fillId="10" borderId="1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7" fillId="0" borderId="1" xfId="0" applyFont="1" applyBorder="1"/>
    <xf numFmtId="0" fontId="0" fillId="0" borderId="1" xfId="0" applyBorder="1"/>
    <xf numFmtId="0" fontId="2" fillId="0" borderId="1" xfId="1" applyBorder="1"/>
    <xf numFmtId="0" fontId="1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14" fillId="0" borderId="0" xfId="0" applyFont="1" applyAlignment="1">
      <alignment horizontal="left"/>
    </xf>
    <xf numFmtId="0" fontId="0" fillId="0" borderId="5" xfId="0" applyBorder="1"/>
    <xf numFmtId="0" fontId="20" fillId="2" borderId="1" xfId="0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0" fontId="18" fillId="0" borderId="0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14" fillId="0" borderId="0" xfId="0" applyFont="1" applyAlignment="1">
      <alignment horizontal="left"/>
    </xf>
    <xf numFmtId="0" fontId="18" fillId="6" borderId="1" xfId="0" applyFont="1" applyFill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0" fillId="2" borderId="7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22" fillId="12" borderId="0" xfId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  <color rgb="FF8EC8FC"/>
      <color rgb="FF8DB0FD"/>
      <color rgb="FF9294F8"/>
      <color rgb="FF9092F8"/>
      <color rgb="FF00FF99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476251</xdr:colOff>
      <xdr:row>5</xdr:row>
      <xdr:rowOff>28575</xdr:rowOff>
    </xdr:from>
    <xdr:to>
      <xdr:col>0</xdr:col>
      <xdr:colOff>1169830</xdr:colOff>
      <xdr:row>9</xdr:row>
      <xdr:rowOff>0</xdr:rowOff>
    </xdr:to>
    <xdr:pic>
      <xdr:nvPicPr>
        <xdr:cNvPr id="8" name="Image 7" descr="Afficher l’image source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066800"/>
          <a:ext cx="693579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476251</xdr:colOff>
      <xdr:row>5</xdr:row>
      <xdr:rowOff>114299</xdr:rowOff>
    </xdr:from>
    <xdr:to>
      <xdr:col>0</xdr:col>
      <xdr:colOff>1153941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152524"/>
          <a:ext cx="677690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476250</xdr:colOff>
      <xdr:row>5</xdr:row>
      <xdr:rowOff>114299</xdr:rowOff>
    </xdr:from>
    <xdr:to>
      <xdr:col>0</xdr:col>
      <xdr:colOff>1123949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52524"/>
          <a:ext cx="647699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476250</xdr:colOff>
      <xdr:row>5</xdr:row>
      <xdr:rowOff>114299</xdr:rowOff>
    </xdr:from>
    <xdr:to>
      <xdr:col>0</xdr:col>
      <xdr:colOff>1123949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52524"/>
          <a:ext cx="647699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49</xdr:row>
      <xdr:rowOff>123825</xdr:rowOff>
    </xdr:from>
    <xdr:to>
      <xdr:col>3</xdr:col>
      <xdr:colOff>523876</xdr:colOff>
      <xdr:row>55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85726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Le CCV</a:t>
          </a:r>
        </a:p>
      </xdr:txBody>
    </xdr:sp>
    <xdr:clientData/>
  </xdr:twoCellAnchor>
  <xdr:twoCellAnchor>
    <xdr:from>
      <xdr:col>0</xdr:col>
      <xdr:colOff>228599</xdr:colOff>
      <xdr:row>2</xdr:row>
      <xdr:rowOff>85725</xdr:rowOff>
    </xdr:from>
    <xdr:to>
      <xdr:col>1</xdr:col>
      <xdr:colOff>161924</xdr:colOff>
      <xdr:row>9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228599" y="428625"/>
          <a:ext cx="1266825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Photo </a:t>
          </a:r>
        </a:p>
        <a:p>
          <a:pPr algn="ctr"/>
          <a:r>
            <a:rPr lang="fr-FR" sz="1100">
              <a:solidFill>
                <a:schemeClr val="bg1">
                  <a:lumMod val="65000"/>
                </a:schemeClr>
              </a:solidFill>
            </a:rPr>
            <a:t>ici</a:t>
          </a:r>
        </a:p>
        <a:p>
          <a:endParaRPr lang="fr-FR" sz="1100"/>
        </a:p>
      </xdr:txBody>
    </xdr:sp>
    <xdr:clientData/>
  </xdr:twoCellAnchor>
  <xdr:twoCellAnchor editAs="oneCell">
    <xdr:from>
      <xdr:col>0</xdr:col>
      <xdr:colOff>476250</xdr:colOff>
      <xdr:row>5</xdr:row>
      <xdr:rowOff>114299</xdr:rowOff>
    </xdr:from>
    <xdr:to>
      <xdr:col>0</xdr:col>
      <xdr:colOff>761999</xdr:colOff>
      <xdr:row>8</xdr:row>
      <xdr:rowOff>114299</xdr:rowOff>
    </xdr:to>
    <xdr:pic>
      <xdr:nvPicPr>
        <xdr:cNvPr id="4" name="Image 3" descr="Afficher l’image source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52524"/>
          <a:ext cx="647699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857250</xdr:colOff>
      <xdr:row>49</xdr:row>
      <xdr:rowOff>123825</xdr:rowOff>
    </xdr:from>
    <xdr:to>
      <xdr:col>6</xdr:col>
      <xdr:colOff>123825</xdr:colOff>
      <xdr:row>55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28950" y="8791575"/>
          <a:ext cx="26098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L'adhérent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5"/>
  <sheetViews>
    <sheetView tabSelected="1" workbookViewId="0">
      <pane xSplit="2" topLeftCell="C1" activePane="topRight" state="frozen"/>
      <selection pane="topRight" sqref="A1:A4"/>
    </sheetView>
  </sheetViews>
  <sheetFormatPr baseColWidth="10" defaultRowHeight="15.75" x14ac:dyDescent="0.25"/>
  <cols>
    <col min="1" max="1" width="11.42578125" style="82"/>
    <col min="2" max="2" width="11.42578125" style="30"/>
    <col min="4" max="4" width="11.42578125" customWidth="1"/>
    <col min="5" max="5" width="14.42578125" style="24" customWidth="1"/>
    <col min="6" max="6" width="19.85546875" bestFit="1" customWidth="1"/>
    <col min="7" max="7" width="14.42578125" customWidth="1"/>
    <col min="8" max="8" width="14.42578125" style="24" customWidth="1"/>
    <col min="9" max="9" width="14.42578125" customWidth="1"/>
    <col min="10" max="10" width="13.140625" customWidth="1"/>
    <col min="11" max="11" width="25" customWidth="1"/>
    <col min="12" max="13" width="14.28515625" style="22" customWidth="1"/>
    <col min="14" max="14" width="19.140625" style="22" bestFit="1" customWidth="1"/>
    <col min="15" max="15" width="21.5703125" style="22" bestFit="1" customWidth="1"/>
    <col min="16" max="16" width="11.42578125" style="22"/>
    <col min="17" max="17" width="13.5703125" style="22" bestFit="1" customWidth="1"/>
    <col min="18" max="19" width="12.7109375" style="22" bestFit="1" customWidth="1"/>
    <col min="20" max="20" width="11.42578125" style="22"/>
    <col min="21" max="21" width="16.85546875" style="22" bestFit="1" customWidth="1"/>
    <col min="22" max="22" width="17.28515625" style="22" bestFit="1" customWidth="1"/>
    <col min="23" max="23" width="11.42578125" style="43"/>
    <col min="24" max="25" width="11.42578125" style="22"/>
    <col min="26" max="26" width="16.140625" style="22" bestFit="1" customWidth="1"/>
    <col min="27" max="27" width="10.28515625" style="22" bestFit="1" customWidth="1"/>
    <col min="28" max="28" width="16.140625" style="22" bestFit="1" customWidth="1"/>
    <col min="29" max="29" width="16.140625" bestFit="1" customWidth="1"/>
  </cols>
  <sheetData>
    <row r="1" spans="1:29" ht="18" customHeight="1" x14ac:dyDescent="0.25">
      <c r="A1" s="99" t="s">
        <v>37</v>
      </c>
      <c r="B1" s="44">
        <v>2020</v>
      </c>
      <c r="C1" s="121" t="s">
        <v>13</v>
      </c>
      <c r="D1" s="121"/>
      <c r="E1" s="121"/>
      <c r="F1" s="121"/>
      <c r="G1" s="121"/>
      <c r="H1" s="121"/>
      <c r="I1" s="121"/>
      <c r="J1" s="121"/>
      <c r="K1" s="122"/>
      <c r="L1" s="135" t="s">
        <v>10</v>
      </c>
      <c r="M1" s="136"/>
      <c r="N1" s="136"/>
      <c r="O1" s="136"/>
      <c r="P1" s="136"/>
      <c r="Q1" s="136"/>
      <c r="R1" s="136"/>
      <c r="S1" s="136"/>
      <c r="T1" s="136"/>
      <c r="U1" s="137"/>
      <c r="V1" s="16" t="s">
        <v>31</v>
      </c>
      <c r="W1" s="118" t="s">
        <v>35</v>
      </c>
      <c r="X1" s="123" t="s">
        <v>12</v>
      </c>
      <c r="Y1" s="124"/>
      <c r="Z1" s="125"/>
      <c r="AA1" s="131" t="s">
        <v>11</v>
      </c>
      <c r="AB1" s="131"/>
      <c r="AC1" s="115" t="s">
        <v>47</v>
      </c>
    </row>
    <row r="2" spans="1:29" ht="15" customHeight="1" x14ac:dyDescent="0.25">
      <c r="A2" s="99"/>
      <c r="B2" s="101" t="s">
        <v>0</v>
      </c>
      <c r="C2" s="104" t="s">
        <v>1</v>
      </c>
      <c r="D2" s="107" t="s">
        <v>20</v>
      </c>
      <c r="E2" s="108"/>
      <c r="F2" s="109"/>
      <c r="G2" s="107" t="s">
        <v>22</v>
      </c>
      <c r="H2" s="108"/>
      <c r="I2" s="109"/>
      <c r="J2" s="104" t="s">
        <v>3</v>
      </c>
      <c r="K2" s="107" t="s">
        <v>7</v>
      </c>
      <c r="L2" s="63" t="s">
        <v>23</v>
      </c>
      <c r="M2" s="112" t="s">
        <v>28</v>
      </c>
      <c r="N2" s="113"/>
      <c r="O2" s="17" t="s">
        <v>24</v>
      </c>
      <c r="P2" s="17" t="s">
        <v>5</v>
      </c>
      <c r="Q2" s="17" t="s">
        <v>25</v>
      </c>
      <c r="R2" s="17" t="s">
        <v>26</v>
      </c>
      <c r="S2" s="56" t="s">
        <v>8</v>
      </c>
      <c r="T2" s="18" t="s">
        <v>27</v>
      </c>
      <c r="U2" s="17" t="s">
        <v>29</v>
      </c>
      <c r="V2" s="19" t="s">
        <v>32</v>
      </c>
      <c r="W2" s="119"/>
      <c r="X2" s="126"/>
      <c r="Y2" s="127"/>
      <c r="Z2" s="128"/>
      <c r="AA2" s="132"/>
      <c r="AB2" s="132"/>
      <c r="AC2" s="115"/>
    </row>
    <row r="3" spans="1:29" ht="15" customHeight="1" x14ac:dyDescent="0.25">
      <c r="A3" s="99"/>
      <c r="B3" s="102"/>
      <c r="C3" s="105"/>
      <c r="D3" s="12"/>
      <c r="E3" s="13"/>
      <c r="F3" s="14"/>
      <c r="G3" s="12"/>
      <c r="H3" s="13"/>
      <c r="I3" s="14"/>
      <c r="J3" s="105"/>
      <c r="K3" s="116"/>
      <c r="L3" s="64" t="s">
        <v>33</v>
      </c>
      <c r="M3" s="110" t="s">
        <v>68</v>
      </c>
      <c r="N3" s="60" t="s">
        <v>36</v>
      </c>
      <c r="O3" s="18" t="s">
        <v>33</v>
      </c>
      <c r="P3" s="18" t="s">
        <v>33</v>
      </c>
      <c r="Q3" s="18" t="s">
        <v>33</v>
      </c>
      <c r="R3" s="18" t="s">
        <v>33</v>
      </c>
      <c r="S3" s="67" t="s">
        <v>33</v>
      </c>
      <c r="T3" s="18" t="s">
        <v>33</v>
      </c>
      <c r="U3" s="18" t="s">
        <v>30</v>
      </c>
      <c r="V3" s="19" t="s">
        <v>34</v>
      </c>
      <c r="W3" s="119"/>
      <c r="X3" s="129" t="s">
        <v>0</v>
      </c>
      <c r="Y3" s="129" t="s">
        <v>45</v>
      </c>
      <c r="Z3" s="129" t="s">
        <v>48</v>
      </c>
      <c r="AA3" s="133" t="s">
        <v>45</v>
      </c>
      <c r="AB3" s="133" t="s">
        <v>46</v>
      </c>
      <c r="AC3" s="114" t="s">
        <v>46</v>
      </c>
    </row>
    <row r="4" spans="1:29" ht="15" customHeight="1" x14ac:dyDescent="0.25">
      <c r="A4" s="99"/>
      <c r="B4" s="103"/>
      <c r="C4" s="106"/>
      <c r="D4" s="11" t="s">
        <v>14</v>
      </c>
      <c r="E4" s="23" t="s">
        <v>2</v>
      </c>
      <c r="F4" s="11" t="s">
        <v>21</v>
      </c>
      <c r="G4" s="11" t="s">
        <v>14</v>
      </c>
      <c r="H4" s="23" t="s">
        <v>2</v>
      </c>
      <c r="I4" s="11" t="s">
        <v>21</v>
      </c>
      <c r="J4" s="106"/>
      <c r="K4" s="117"/>
      <c r="L4" s="65">
        <v>20</v>
      </c>
      <c r="M4" s="111"/>
      <c r="N4" s="61">
        <v>25</v>
      </c>
      <c r="O4" s="20">
        <v>50</v>
      </c>
      <c r="P4" s="20">
        <v>60</v>
      </c>
      <c r="Q4" s="20">
        <v>35</v>
      </c>
      <c r="R4" s="20">
        <v>50</v>
      </c>
      <c r="S4" s="57">
        <v>70</v>
      </c>
      <c r="T4" s="20">
        <v>50</v>
      </c>
      <c r="U4" s="20">
        <v>90</v>
      </c>
      <c r="V4" s="21">
        <v>90</v>
      </c>
      <c r="W4" s="120"/>
      <c r="X4" s="130"/>
      <c r="Y4" s="130"/>
      <c r="Z4" s="130"/>
      <c r="AA4" s="134"/>
      <c r="AB4" s="134"/>
      <c r="AC4" s="114"/>
    </row>
    <row r="5" spans="1:29" x14ac:dyDescent="0.25">
      <c r="B5" s="88"/>
      <c r="C5" s="13"/>
      <c r="D5" s="13"/>
      <c r="E5" s="13"/>
      <c r="F5" s="13"/>
      <c r="G5" s="13"/>
      <c r="H5" s="13"/>
      <c r="I5" s="13"/>
      <c r="J5" s="13"/>
      <c r="K5" s="13"/>
      <c r="L5" s="66"/>
      <c r="M5" s="62"/>
      <c r="N5" s="62"/>
      <c r="O5" s="50"/>
      <c r="P5" s="50"/>
      <c r="Q5" s="50"/>
      <c r="R5" s="50"/>
      <c r="S5" s="68"/>
      <c r="T5" s="50"/>
      <c r="U5" s="50"/>
      <c r="V5" s="51"/>
      <c r="W5" s="52"/>
      <c r="X5" s="53"/>
      <c r="Y5" s="53"/>
      <c r="Z5" s="53"/>
      <c r="AA5" s="54"/>
      <c r="AB5" s="54"/>
      <c r="AC5" s="55"/>
    </row>
    <row r="6" spans="1:29" x14ac:dyDescent="0.25">
      <c r="A6" s="89">
        <f>IF(B6&lt;&gt;"",HYPERLINK("#" &amp; ROW(B6)-5 &amp; "!A1",ROW(B6)-5),"")</f>
        <v>1</v>
      </c>
      <c r="B6" s="69" t="s">
        <v>69</v>
      </c>
      <c r="C6" s="87" t="s">
        <v>15</v>
      </c>
      <c r="D6" s="70" t="s">
        <v>70</v>
      </c>
      <c r="E6" s="37">
        <v>13300</v>
      </c>
      <c r="F6" s="70" t="s">
        <v>39</v>
      </c>
      <c r="G6" s="70"/>
      <c r="H6" s="37"/>
      <c r="I6" s="70" t="s">
        <v>71</v>
      </c>
      <c r="J6" s="70">
        <v>612548523</v>
      </c>
      <c r="K6" s="71"/>
      <c r="L6" s="74">
        <v>20</v>
      </c>
      <c r="M6" s="74">
        <v>252572</v>
      </c>
      <c r="N6" s="74">
        <v>25</v>
      </c>
      <c r="O6" s="74">
        <v>50</v>
      </c>
      <c r="P6" s="74">
        <v>60</v>
      </c>
      <c r="Q6" s="74">
        <v>35</v>
      </c>
      <c r="R6" s="74">
        <v>50</v>
      </c>
      <c r="S6" s="74">
        <v>70</v>
      </c>
      <c r="T6" s="74">
        <v>50</v>
      </c>
      <c r="U6" s="74">
        <v>90</v>
      </c>
      <c r="V6" s="74">
        <v>90</v>
      </c>
      <c r="W6" s="75">
        <f>L6+N6+O6+P6+Q6+R6+S6+T6+U6+V6</f>
        <v>540</v>
      </c>
      <c r="X6" s="74" t="s">
        <v>72</v>
      </c>
      <c r="Y6" s="74" t="s">
        <v>56</v>
      </c>
      <c r="Z6" s="74" t="s">
        <v>57</v>
      </c>
      <c r="AA6" s="74" t="s">
        <v>56</v>
      </c>
      <c r="AB6" s="74" t="s">
        <v>58</v>
      </c>
      <c r="AC6" s="74" t="s">
        <v>59</v>
      </c>
    </row>
    <row r="7" spans="1:29" x14ac:dyDescent="0.25">
      <c r="A7" s="89">
        <f t="shared" ref="A7:A10" si="0">IF(B7&lt;&gt;"",HYPERLINK("#" &amp; ROW(B7)-5 &amp; "!A1",ROW(B7)-5),"")</f>
        <v>2</v>
      </c>
      <c r="B7" s="69" t="s">
        <v>75</v>
      </c>
      <c r="C7" s="87" t="s">
        <v>61</v>
      </c>
      <c r="D7" s="70"/>
      <c r="E7" s="37"/>
      <c r="F7" s="70" t="s">
        <v>74</v>
      </c>
      <c r="G7" s="70"/>
      <c r="H7" s="37"/>
      <c r="I7" s="70" t="s">
        <v>73</v>
      </c>
      <c r="J7" s="70"/>
      <c r="K7" s="70"/>
      <c r="L7" s="74">
        <v>20</v>
      </c>
      <c r="M7" s="74">
        <v>75272</v>
      </c>
      <c r="N7" s="74">
        <v>25</v>
      </c>
      <c r="O7" s="74"/>
      <c r="P7" s="74"/>
      <c r="Q7" s="74"/>
      <c r="R7" s="74">
        <v>50</v>
      </c>
      <c r="S7" s="74"/>
      <c r="T7" s="74"/>
      <c r="U7" s="74"/>
      <c r="V7" s="74"/>
      <c r="W7" s="75">
        <f>L7+N7+O7+P7+Q7+R7+S7+T7+U7+V7</f>
        <v>95</v>
      </c>
      <c r="X7" s="74" t="s">
        <v>62</v>
      </c>
      <c r="Y7" s="74" t="s">
        <v>56</v>
      </c>
      <c r="Z7" s="74" t="s">
        <v>63</v>
      </c>
      <c r="AA7" s="74"/>
      <c r="AB7" s="74"/>
      <c r="AC7" s="74" t="s">
        <v>64</v>
      </c>
    </row>
    <row r="8" spans="1:29" x14ac:dyDescent="0.25">
      <c r="A8" s="89">
        <f t="shared" si="0"/>
        <v>3</v>
      </c>
      <c r="B8" s="69" t="s">
        <v>9</v>
      </c>
      <c r="C8" s="87"/>
      <c r="D8" s="70"/>
      <c r="E8" s="37"/>
      <c r="F8" s="72"/>
      <c r="G8" s="70"/>
      <c r="H8" s="37"/>
      <c r="I8" s="73"/>
      <c r="J8" s="70"/>
      <c r="K8" s="70"/>
      <c r="L8" s="74"/>
      <c r="M8" s="74">
        <v>257</v>
      </c>
      <c r="N8" s="74"/>
      <c r="O8" s="74"/>
      <c r="P8" s="74"/>
      <c r="Q8" s="74"/>
      <c r="R8" s="74"/>
      <c r="S8" s="74"/>
      <c r="T8" s="74"/>
      <c r="U8" s="74"/>
      <c r="V8" s="74"/>
      <c r="W8" s="75">
        <f>L8+N8+O8+P8+Q8+R8+S8+T8+U8+V8</f>
        <v>0</v>
      </c>
      <c r="X8" s="74"/>
      <c r="Y8" s="74"/>
      <c r="Z8" s="74"/>
      <c r="AA8" s="74"/>
      <c r="AB8" s="74"/>
      <c r="AC8" s="74"/>
    </row>
    <row r="9" spans="1:29" x14ac:dyDescent="0.25">
      <c r="A9" s="89">
        <f t="shared" si="0"/>
        <v>4</v>
      </c>
      <c r="B9" s="30" t="s">
        <v>76</v>
      </c>
      <c r="C9" t="s">
        <v>81</v>
      </c>
    </row>
    <row r="10" spans="1:29" x14ac:dyDescent="0.25">
      <c r="A10" s="89">
        <f t="shared" si="0"/>
        <v>5</v>
      </c>
      <c r="B10" s="30" t="s">
        <v>78</v>
      </c>
      <c r="C10" t="s">
        <v>79</v>
      </c>
    </row>
    <row r="11" spans="1:29" x14ac:dyDescent="0.25">
      <c r="A11" s="89"/>
    </row>
    <row r="12" spans="1:29" x14ac:dyDescent="0.25">
      <c r="A12" s="89"/>
    </row>
    <row r="13" spans="1:29" s="45" customFormat="1" ht="18.75" x14ac:dyDescent="0.3">
      <c r="A13" s="89"/>
      <c r="B13" s="100"/>
      <c r="C13" s="100"/>
      <c r="D13" s="100"/>
      <c r="E13" s="46"/>
      <c r="H13" s="46"/>
      <c r="L13" s="49">
        <f>SUM(L6:L12)</f>
        <v>40</v>
      </c>
      <c r="M13" s="49"/>
      <c r="N13" s="49"/>
      <c r="O13" s="49">
        <f t="shared" ref="O13:W13" si="1">SUM(O6:O12)</f>
        <v>50</v>
      </c>
      <c r="P13" s="49">
        <f t="shared" si="1"/>
        <v>60</v>
      </c>
      <c r="Q13" s="49">
        <f t="shared" si="1"/>
        <v>35</v>
      </c>
      <c r="R13" s="49">
        <f t="shared" si="1"/>
        <v>100</v>
      </c>
      <c r="S13" s="49">
        <f t="shared" si="1"/>
        <v>70</v>
      </c>
      <c r="T13" s="49">
        <f t="shared" si="1"/>
        <v>50</v>
      </c>
      <c r="U13" s="49">
        <f t="shared" si="1"/>
        <v>90</v>
      </c>
      <c r="V13" s="49">
        <f t="shared" si="1"/>
        <v>90</v>
      </c>
      <c r="W13" s="48">
        <f t="shared" si="1"/>
        <v>635</v>
      </c>
      <c r="X13" s="47"/>
      <c r="Y13" s="47"/>
      <c r="Z13" s="47"/>
      <c r="AA13" s="47"/>
      <c r="AB13" s="47"/>
    </row>
    <row r="14" spans="1:29" x14ac:dyDescent="0.25">
      <c r="A14" s="89"/>
    </row>
    <row r="15" spans="1:29" x14ac:dyDescent="0.25">
      <c r="A15" s="89"/>
    </row>
    <row r="22" spans="6:6" x14ac:dyDescent="0.25">
      <c r="F22" s="90"/>
    </row>
    <row r="23" spans="6:6" x14ac:dyDescent="0.25">
      <c r="F23" s="90"/>
    </row>
    <row r="24" spans="6:6" x14ac:dyDescent="0.25">
      <c r="F24" s="90"/>
    </row>
    <row r="25" spans="6:6" x14ac:dyDescent="0.25">
      <c r="F25" s="90"/>
    </row>
  </sheetData>
  <autoFilter ref="B5:AC8">
    <sortState ref="B6:AC8">
      <sortCondition descending="1" ref="B5:B8"/>
    </sortState>
  </autoFilter>
  <sortState ref="B2:Q4">
    <sortCondition ref="B2:B4"/>
  </sortState>
  <mergeCells count="22">
    <mergeCell ref="M3:M4"/>
    <mergeCell ref="M2:N2"/>
    <mergeCell ref="AC3:AC4"/>
    <mergeCell ref="AC1:AC2"/>
    <mergeCell ref="K2:K4"/>
    <mergeCell ref="W1:W4"/>
    <mergeCell ref="C1:K1"/>
    <mergeCell ref="X1:Z2"/>
    <mergeCell ref="X3:X4"/>
    <mergeCell ref="Y3:Y4"/>
    <mergeCell ref="Z3:Z4"/>
    <mergeCell ref="AA1:AB2"/>
    <mergeCell ref="AA3:AA4"/>
    <mergeCell ref="AB3:AB4"/>
    <mergeCell ref="L1:U1"/>
    <mergeCell ref="A1:A4"/>
    <mergeCell ref="B13:D13"/>
    <mergeCell ref="B2:B4"/>
    <mergeCell ref="C2:C4"/>
    <mergeCell ref="J2:J4"/>
    <mergeCell ref="D2:F2"/>
    <mergeCell ref="G2:I2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7"/>
  <sheetViews>
    <sheetView showGridLines="0" workbookViewId="0">
      <selection sqref="A1:XFD1048576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54" t="s">
        <v>65</v>
      </c>
      <c r="B1" s="1"/>
      <c r="C1" s="24"/>
      <c r="D1" s="138" t="s">
        <v>19</v>
      </c>
      <c r="E1" s="41"/>
      <c r="F1" s="142">
        <v>2020</v>
      </c>
      <c r="G1" s="143"/>
    </row>
    <row r="2" spans="1:7" ht="12.75" customHeight="1" x14ac:dyDescent="0.25">
      <c r="A2" s="154"/>
      <c r="B2" s="1"/>
      <c r="C2" s="24"/>
      <c r="D2" s="139"/>
      <c r="E2" s="42"/>
      <c r="F2" s="144"/>
      <c r="G2" s="145"/>
    </row>
    <row r="3" spans="1:7" ht="12.75" customHeight="1" x14ac:dyDescent="0.25">
      <c r="A3" s="7"/>
      <c r="B3" s="1"/>
      <c r="C3" s="24"/>
      <c r="D3" s="9"/>
      <c r="E3" s="9"/>
      <c r="F3" s="9"/>
      <c r="G3" s="9"/>
    </row>
    <row r="4" spans="1:7" ht="21" customHeight="1" x14ac:dyDescent="0.25">
      <c r="A4" s="1"/>
      <c r="B4" s="1"/>
      <c r="C4" s="24"/>
      <c r="D4" s="146" t="str">
        <f>GLOBAL!B6</f>
        <v>LE BARBU</v>
      </c>
      <c r="E4" s="25"/>
      <c r="F4" s="146" t="str">
        <f>GLOBAL!C6</f>
        <v>REMI</v>
      </c>
      <c r="G4" s="146"/>
    </row>
    <row r="5" spans="1:7" ht="21" customHeight="1" x14ac:dyDescent="0.25">
      <c r="A5" s="1"/>
      <c r="B5" s="1"/>
      <c r="C5" s="24"/>
      <c r="D5" s="146"/>
      <c r="E5" s="25"/>
      <c r="F5" s="146"/>
      <c r="G5" s="146"/>
    </row>
    <row r="6" spans="1:7" ht="21" customHeight="1" x14ac:dyDescent="0.35">
      <c r="A6" s="8"/>
      <c r="B6" s="1"/>
      <c r="C6" s="24"/>
      <c r="D6" s="146"/>
      <c r="E6" s="25"/>
      <c r="F6" s="146"/>
      <c r="G6" s="146"/>
    </row>
    <row r="7" spans="1:7" ht="18.75" x14ac:dyDescent="0.3">
      <c r="D7" s="31" t="s">
        <v>43</v>
      </c>
      <c r="E7" s="31"/>
      <c r="F7" s="31">
        <f>GLOBAL!J6</f>
        <v>612548523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1"/>
      <c r="B12" s="1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1">
        <f>GLOBAL!K6</f>
        <v>0</v>
      </c>
      <c r="C13" s="141"/>
      <c r="D13" s="141"/>
      <c r="E13" s="34"/>
      <c r="F13" s="34"/>
      <c r="G13" s="34"/>
    </row>
    <row r="14" spans="1:7" ht="13.5" customHeight="1" x14ac:dyDescent="0.25">
      <c r="A14" s="27"/>
      <c r="B14" s="15"/>
      <c r="C14" s="24"/>
      <c r="D14" s="32"/>
      <c r="E14" s="32"/>
      <c r="F14" s="32"/>
      <c r="G14" s="32"/>
    </row>
    <row r="15" spans="1:7" x14ac:dyDescent="0.25">
      <c r="A15" s="2" t="s">
        <v>38</v>
      </c>
      <c r="B15" s="140" t="str">
        <f>GLOBAL!D6</f>
        <v>DSFD</v>
      </c>
      <c r="C15" s="140"/>
      <c r="D15" s="140"/>
      <c r="E15" s="26"/>
      <c r="F15" s="26"/>
      <c r="G15" s="26"/>
    </row>
    <row r="16" spans="1:7" x14ac:dyDescent="0.25">
      <c r="B16" s="140">
        <f>GLOBAL!E6</f>
        <v>13300</v>
      </c>
      <c r="C16" s="140"/>
      <c r="D16" s="140"/>
      <c r="E16" s="26"/>
      <c r="F16" s="26" t="str">
        <f>GLOBAL!F6</f>
        <v>SALON DE PROVENCE</v>
      </c>
      <c r="G16" s="26"/>
    </row>
    <row r="17" spans="1:7" x14ac:dyDescent="0.25">
      <c r="B17" s="140"/>
      <c r="C17" s="140"/>
      <c r="D17" s="140"/>
      <c r="E17" s="26"/>
      <c r="F17" s="26"/>
      <c r="G17" s="26"/>
    </row>
    <row r="18" spans="1:7" x14ac:dyDescent="0.25">
      <c r="B18" s="4"/>
      <c r="C18" s="26"/>
      <c r="D18" s="4"/>
      <c r="E18" s="26"/>
      <c r="F18" s="26"/>
      <c r="G18" s="26"/>
    </row>
    <row r="19" spans="1:7" x14ac:dyDescent="0.25">
      <c r="A19" s="28" t="s">
        <v>40</v>
      </c>
      <c r="B19" s="140">
        <f>GLOBAL!G6</f>
        <v>0</v>
      </c>
      <c r="C19" s="140"/>
      <c r="D19" s="140"/>
      <c r="E19" s="140"/>
      <c r="F19" s="140"/>
      <c r="G19" s="140"/>
    </row>
    <row r="20" spans="1:7" x14ac:dyDescent="0.25">
      <c r="B20" s="140">
        <f>GLOBAL!H6</f>
        <v>0</v>
      </c>
      <c r="C20" s="140"/>
      <c r="D20" s="140"/>
      <c r="E20" s="26"/>
      <c r="F20" s="26" t="str">
        <f>GLOBAL!I6</f>
        <v>MARTIGUES</v>
      </c>
      <c r="G20" s="26"/>
    </row>
    <row r="21" spans="1:7" x14ac:dyDescent="0.25">
      <c r="B21" s="4"/>
      <c r="C21" s="26"/>
      <c r="D21" s="4"/>
      <c r="E21" s="26"/>
      <c r="F21" s="26"/>
      <c r="G21" s="26"/>
    </row>
    <row r="22" spans="1:7" x14ac:dyDescent="0.25">
      <c r="B22" s="4"/>
      <c r="C22" s="26"/>
      <c r="D22" s="4"/>
      <c r="E22" s="26"/>
      <c r="F22" s="26"/>
      <c r="G22" s="26"/>
    </row>
    <row r="23" spans="1:7" x14ac:dyDescent="0.25">
      <c r="F23" s="58" t="s">
        <v>28</v>
      </c>
      <c r="G23" s="37">
        <f>GLOBAL!N6</f>
        <v>25</v>
      </c>
    </row>
    <row r="24" spans="1:7" x14ac:dyDescent="0.25">
      <c r="A24" t="s">
        <v>41</v>
      </c>
      <c r="B24" s="37">
        <f>GLOBAL!L6</f>
        <v>20</v>
      </c>
      <c r="C24" s="39"/>
      <c r="D24" s="29"/>
      <c r="E24" s="76" t="s">
        <v>68</v>
      </c>
      <c r="F24" s="77">
        <f>GLOBAL!M6</f>
        <v>252572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GLOBAL!O6</f>
        <v>50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GLOBAL!P6</f>
        <v>60</v>
      </c>
      <c r="C28" s="39"/>
      <c r="D28" s="29"/>
      <c r="E28" s="140" t="s">
        <v>54</v>
      </c>
      <c r="F28" s="153"/>
      <c r="G28" s="37">
        <f>GLOBAL!U6</f>
        <v>90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GLOBAL!T6</f>
        <v>50</v>
      </c>
      <c r="C30" s="39"/>
      <c r="D30" s="29"/>
      <c r="E30" s="140" t="s">
        <v>55</v>
      </c>
      <c r="F30" s="153"/>
      <c r="G30" s="37">
        <f>GLOBAL!V6</f>
        <v>90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GLOBAL!Q6</f>
        <v>35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GLOBAL!R6</f>
        <v>50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GLOBAL!S6</f>
        <v>70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 t="str">
        <f>GLOBAL!AA6</f>
        <v>OUI</v>
      </c>
      <c r="C38" s="40"/>
      <c r="D38" s="29" t="s">
        <v>42</v>
      </c>
      <c r="E38" s="29"/>
      <c r="F38" s="150" t="str">
        <f>GLOBAL!AB6</f>
        <v>EE LJFS 13</v>
      </c>
      <c r="G38" s="151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50" t="str">
        <f>GLOBAL!AC6</f>
        <v>GG SEF 13</v>
      </c>
      <c r="G40" s="151"/>
    </row>
    <row r="41" spans="1:7" ht="9" customHeight="1" x14ac:dyDescent="0.25"/>
    <row r="42" spans="1:7" ht="15.75" x14ac:dyDescent="0.25">
      <c r="A42" t="s">
        <v>17</v>
      </c>
      <c r="B42" s="38" t="str">
        <f>GLOBAL!Y6</f>
        <v>OUI</v>
      </c>
      <c r="C42" s="40"/>
      <c r="D42" s="29" t="s">
        <v>42</v>
      </c>
      <c r="E42" s="29"/>
      <c r="F42" s="150" t="str">
        <f>GLOBAL!Z6</f>
        <v>XX JFD 13</v>
      </c>
      <c r="G42" s="151"/>
    </row>
    <row r="43" spans="1:7" ht="15.75" x14ac:dyDescent="0.25">
      <c r="B43" s="36"/>
      <c r="C43" s="36"/>
      <c r="D43" s="29" t="s">
        <v>50</v>
      </c>
      <c r="E43" s="29"/>
      <c r="F43" s="150" t="str">
        <f>GLOBAL!X6</f>
        <v>LE BLEU</v>
      </c>
      <c r="G43" s="151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52">
        <f>GLOBAL!W6</f>
        <v>540</v>
      </c>
      <c r="G46" s="152"/>
    </row>
    <row r="49" spans="1:7" ht="15.75" x14ac:dyDescent="0.25">
      <c r="A49" s="30" t="s">
        <v>18</v>
      </c>
      <c r="B49" s="149"/>
      <c r="C49" s="149"/>
      <c r="D49" s="149"/>
      <c r="E49" s="35"/>
      <c r="F49" s="35"/>
      <c r="G49" s="35"/>
    </row>
    <row r="50" spans="1:7" ht="15.75" x14ac:dyDescent="0.25">
      <c r="A50" s="5"/>
      <c r="B50" s="148"/>
      <c r="C50" s="148"/>
      <c r="D50" s="148"/>
      <c r="E50" s="24"/>
      <c r="F50" s="24"/>
      <c r="G50" s="24"/>
    </row>
    <row r="57" spans="1:7" ht="15.75" x14ac:dyDescent="0.25">
      <c r="A57" s="147" t="s">
        <v>51</v>
      </c>
      <c r="B57" s="147"/>
      <c r="C57" s="147"/>
      <c r="D57" s="147"/>
      <c r="E57" s="147"/>
      <c r="F57" s="147"/>
      <c r="G57" s="147"/>
    </row>
  </sheetData>
  <sortState ref="D2:D6">
    <sortCondition ref="D2"/>
  </sortState>
  <mergeCells count="21">
    <mergeCell ref="F1:G2"/>
    <mergeCell ref="F4:G6"/>
    <mergeCell ref="A57:G57"/>
    <mergeCell ref="B50:D50"/>
    <mergeCell ref="B49:D49"/>
    <mergeCell ref="D4:D6"/>
    <mergeCell ref="B20:D20"/>
    <mergeCell ref="B19:G19"/>
    <mergeCell ref="F38:G38"/>
    <mergeCell ref="F40:G40"/>
    <mergeCell ref="F42:G42"/>
    <mergeCell ref="F43:G43"/>
    <mergeCell ref="F46:G46"/>
    <mergeCell ref="E28:F28"/>
    <mergeCell ref="E30:F30"/>
    <mergeCell ref="A1:A2"/>
    <mergeCell ref="D1:D2"/>
    <mergeCell ref="B17:D17"/>
    <mergeCell ref="B16:D16"/>
    <mergeCell ref="B15:D15"/>
    <mergeCell ref="B13:D13"/>
  </mergeCells>
  <hyperlinks>
    <hyperlink ref="A1:A2" location="GLOBAL!A1" display="FICHE N° 1"/>
  </hyperlinks>
  <pageMargins left="0.51181102362204722" right="0.31496062992125984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54" t="s">
        <v>66</v>
      </c>
      <c r="B1" s="24"/>
      <c r="C1" s="24"/>
      <c r="D1" s="138" t="s">
        <v>19</v>
      </c>
      <c r="E1" s="41"/>
      <c r="F1" s="142">
        <v>2020</v>
      </c>
      <c r="G1" s="143"/>
    </row>
    <row r="2" spans="1:7" ht="12.75" customHeight="1" x14ac:dyDescent="0.25">
      <c r="A2" s="154"/>
      <c r="B2" s="24"/>
      <c r="C2" s="24"/>
      <c r="D2" s="139"/>
      <c r="E2" s="42"/>
      <c r="F2" s="144"/>
      <c r="G2" s="145"/>
    </row>
    <row r="3" spans="1:7" ht="12.75" customHeight="1" x14ac:dyDescent="0.25">
      <c r="A3" s="7"/>
      <c r="B3" s="24"/>
      <c r="C3" s="24"/>
      <c r="D3" s="9"/>
      <c r="E3" s="9"/>
      <c r="F3" s="9"/>
      <c r="G3" s="9"/>
    </row>
    <row r="4" spans="1:7" ht="21" customHeight="1" x14ac:dyDescent="0.25">
      <c r="A4" s="24"/>
      <c r="B4" s="24"/>
      <c r="C4" s="24"/>
      <c r="D4" s="146" t="str">
        <f>GLOBAL!B7</f>
        <v>GRAND</v>
      </c>
      <c r="E4" s="25"/>
      <c r="F4" s="146" t="str">
        <f>GLOBAL!C7</f>
        <v>MARC</v>
      </c>
      <c r="G4" s="146"/>
    </row>
    <row r="5" spans="1:7" ht="21" customHeight="1" x14ac:dyDescent="0.25">
      <c r="A5" s="24"/>
      <c r="B5" s="24"/>
      <c r="C5" s="24"/>
      <c r="D5" s="146"/>
      <c r="E5" s="25"/>
      <c r="F5" s="146"/>
      <c r="G5" s="146"/>
    </row>
    <row r="6" spans="1:7" ht="21" customHeight="1" x14ac:dyDescent="0.35">
      <c r="A6" s="8"/>
      <c r="B6" s="24"/>
      <c r="C6" s="24"/>
      <c r="D6" s="146"/>
      <c r="E6" s="25"/>
      <c r="F6" s="146"/>
      <c r="G6" s="146"/>
    </row>
    <row r="7" spans="1:7" ht="18.75" x14ac:dyDescent="0.3">
      <c r="D7" s="31" t="s">
        <v>43</v>
      </c>
      <c r="E7" s="31"/>
      <c r="F7" s="31">
        <f>GLOBAL!J7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24"/>
      <c r="B12" s="24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1">
        <f>GLOBAL!K7</f>
        <v>0</v>
      </c>
      <c r="C13" s="141"/>
      <c r="D13" s="141"/>
      <c r="E13" s="34"/>
      <c r="F13" s="34"/>
      <c r="G13" s="34"/>
    </row>
    <row r="14" spans="1:7" ht="13.5" customHeight="1" x14ac:dyDescent="0.25">
      <c r="A14" s="27"/>
      <c r="B14" s="24"/>
      <c r="C14" s="24"/>
      <c r="D14" s="32"/>
      <c r="E14" s="32"/>
      <c r="F14" s="32"/>
      <c r="G14" s="32"/>
    </row>
    <row r="15" spans="1:7" x14ac:dyDescent="0.25">
      <c r="A15" s="2" t="s">
        <v>38</v>
      </c>
      <c r="B15" s="140">
        <f>GLOBAL!D7</f>
        <v>0</v>
      </c>
      <c r="C15" s="140"/>
      <c r="D15" s="140"/>
      <c r="E15" s="26"/>
      <c r="F15" s="26"/>
      <c r="G15" s="26"/>
    </row>
    <row r="16" spans="1:7" x14ac:dyDescent="0.25">
      <c r="B16" s="140">
        <f>GLOBAL!E7</f>
        <v>0</v>
      </c>
      <c r="C16" s="140"/>
      <c r="D16" s="140"/>
      <c r="E16" s="26"/>
      <c r="F16" s="26" t="str">
        <f>GLOBAL!F7</f>
        <v>TOULON</v>
      </c>
      <c r="G16" s="26"/>
    </row>
    <row r="17" spans="1:7" x14ac:dyDescent="0.25">
      <c r="B17" s="140"/>
      <c r="C17" s="140"/>
      <c r="D17" s="140"/>
      <c r="E17" s="26"/>
      <c r="F17" s="26"/>
      <c r="G17" s="26"/>
    </row>
    <row r="18" spans="1:7" x14ac:dyDescent="0.25">
      <c r="B18" s="26"/>
      <c r="C18" s="26"/>
      <c r="D18" s="26"/>
      <c r="E18" s="26"/>
      <c r="F18" s="26"/>
      <c r="G18" s="26"/>
    </row>
    <row r="19" spans="1:7" x14ac:dyDescent="0.25">
      <c r="A19" s="28" t="s">
        <v>40</v>
      </c>
      <c r="B19" s="140">
        <f>GLOBAL!G7</f>
        <v>0</v>
      </c>
      <c r="C19" s="140"/>
      <c r="D19" s="140"/>
      <c r="E19" s="140"/>
      <c r="F19" s="140"/>
      <c r="G19" s="140"/>
    </row>
    <row r="20" spans="1:7" x14ac:dyDescent="0.25">
      <c r="B20" s="140">
        <f>GLOBAL!H7</f>
        <v>0</v>
      </c>
      <c r="C20" s="140"/>
      <c r="D20" s="140"/>
      <c r="E20" s="26"/>
      <c r="F20" s="26" t="str">
        <f>GLOBAL!I7</f>
        <v>LA CIOTAT</v>
      </c>
      <c r="G20" s="26"/>
    </row>
    <row r="21" spans="1:7" x14ac:dyDescent="0.25">
      <c r="B21" s="26"/>
      <c r="C21" s="26"/>
      <c r="D21" s="26"/>
      <c r="E21" s="26"/>
      <c r="F21" s="26"/>
      <c r="G21" s="26"/>
    </row>
    <row r="22" spans="1:7" x14ac:dyDescent="0.25">
      <c r="B22" s="26"/>
      <c r="C22" s="26"/>
      <c r="D22" s="26"/>
      <c r="E22" s="26"/>
      <c r="F22" s="26"/>
      <c r="G22" s="26"/>
    </row>
    <row r="23" spans="1:7" x14ac:dyDescent="0.25">
      <c r="F23" s="58" t="s">
        <v>28</v>
      </c>
      <c r="G23" s="37">
        <f>GLOBAL!N7</f>
        <v>25</v>
      </c>
    </row>
    <row r="24" spans="1:7" x14ac:dyDescent="0.25">
      <c r="A24" t="s">
        <v>41</v>
      </c>
      <c r="B24" s="37">
        <f>GLOBAL!L7</f>
        <v>20</v>
      </c>
      <c r="C24" s="39"/>
      <c r="D24" s="29"/>
      <c r="E24" s="76" t="s">
        <v>68</v>
      </c>
      <c r="F24" s="77">
        <f>GLOBAL!M7</f>
        <v>75272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GLOBAL!O7</f>
        <v>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GLOBAL!P7</f>
        <v>0</v>
      </c>
      <c r="C28" s="39"/>
      <c r="D28" s="29"/>
      <c r="E28" s="140" t="s">
        <v>54</v>
      </c>
      <c r="F28" s="153"/>
      <c r="G28" s="37">
        <f>GLOBAL!U7</f>
        <v>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GLOBAL!T7</f>
        <v>0</v>
      </c>
      <c r="C30" s="39"/>
      <c r="D30" s="29"/>
      <c r="E30" s="140" t="s">
        <v>55</v>
      </c>
      <c r="F30" s="153"/>
      <c r="G30" s="37">
        <f>GLOBAL!V7</f>
        <v>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GLOBAL!Q7</f>
        <v>0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GLOBAL!R7</f>
        <v>50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GLOBAL!S7</f>
        <v>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>
        <f>GLOBAL!AA7</f>
        <v>0</v>
      </c>
      <c r="C38" s="40"/>
      <c r="D38" s="29" t="s">
        <v>42</v>
      </c>
      <c r="E38" s="29"/>
      <c r="F38" s="150">
        <f>GLOBAL!AB7</f>
        <v>0</v>
      </c>
      <c r="G38" s="151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50" t="str">
        <f>GLOBAL!AC7</f>
        <v>SANS</v>
      </c>
      <c r="G40" s="151"/>
    </row>
    <row r="41" spans="1:7" ht="9" customHeight="1" x14ac:dyDescent="0.25"/>
    <row r="42" spans="1:7" ht="15.75" x14ac:dyDescent="0.25">
      <c r="A42" t="s">
        <v>17</v>
      </c>
      <c r="B42" s="38" t="str">
        <f>GLOBAL!Y7</f>
        <v>OUI</v>
      </c>
      <c r="C42" s="40"/>
      <c r="D42" s="29" t="s">
        <v>42</v>
      </c>
      <c r="E42" s="29"/>
      <c r="F42" s="150" t="str">
        <f>GLOBAL!Z7</f>
        <v>FGDGFH</v>
      </c>
      <c r="G42" s="151"/>
    </row>
    <row r="43" spans="1:7" ht="15.75" x14ac:dyDescent="0.25">
      <c r="B43" s="36"/>
      <c r="C43" s="36"/>
      <c r="D43" s="29" t="s">
        <v>50</v>
      </c>
      <c r="E43" s="29"/>
      <c r="F43" s="150" t="str">
        <f>GLOBAL!X7</f>
        <v>SARDINE</v>
      </c>
      <c r="G43" s="151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52">
        <f>GLOBAL!W7</f>
        <v>95</v>
      </c>
      <c r="G46" s="152"/>
    </row>
    <row r="49" spans="1:7" ht="15.75" x14ac:dyDescent="0.25">
      <c r="A49" s="30" t="s">
        <v>18</v>
      </c>
      <c r="B49" s="149"/>
      <c r="C49" s="149"/>
      <c r="D49" s="149"/>
      <c r="E49" s="35"/>
      <c r="F49" s="35"/>
      <c r="G49" s="35"/>
    </row>
    <row r="50" spans="1:7" ht="15.75" x14ac:dyDescent="0.25">
      <c r="A50" s="5"/>
      <c r="B50" s="148"/>
      <c r="C50" s="148"/>
      <c r="D50" s="148"/>
      <c r="E50" s="24"/>
      <c r="F50" s="24"/>
      <c r="G50" s="24"/>
    </row>
    <row r="57" spans="1:7" ht="15.75" x14ac:dyDescent="0.25">
      <c r="A57" s="147" t="s">
        <v>51</v>
      </c>
      <c r="B57" s="147"/>
      <c r="C57" s="147"/>
      <c r="D57" s="147"/>
      <c r="E57" s="147"/>
      <c r="F57" s="147"/>
      <c r="G57" s="147"/>
    </row>
  </sheetData>
  <mergeCells count="21">
    <mergeCell ref="B15:D15"/>
    <mergeCell ref="B16:D16"/>
    <mergeCell ref="B17:D17"/>
    <mergeCell ref="B19:G19"/>
    <mergeCell ref="B20:D20"/>
    <mergeCell ref="A1:A2"/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E28:F28"/>
    <mergeCell ref="D1:D2"/>
    <mergeCell ref="F1:G2"/>
    <mergeCell ref="D4:D6"/>
    <mergeCell ref="F4:G6"/>
    <mergeCell ref="B13:D13"/>
  </mergeCells>
  <hyperlinks>
    <hyperlink ref="A1:A2" location="GLOBAL!A1" display="FICHE N° 2"/>
  </hyperlinks>
  <pageMargins left="0.51181102362204722" right="0.31496062992125984" top="0.35433070866141736" bottom="0.35433070866141736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54" t="s">
        <v>67</v>
      </c>
      <c r="B1" s="24"/>
      <c r="C1" s="24"/>
      <c r="D1" s="138" t="s">
        <v>19</v>
      </c>
      <c r="E1" s="41"/>
      <c r="F1" s="142">
        <v>2020</v>
      </c>
      <c r="G1" s="143"/>
    </row>
    <row r="2" spans="1:7" ht="12.75" customHeight="1" x14ac:dyDescent="0.25">
      <c r="A2" s="154"/>
      <c r="B2" s="24"/>
      <c r="C2" s="24"/>
      <c r="D2" s="139"/>
      <c r="E2" s="42"/>
      <c r="F2" s="144"/>
      <c r="G2" s="145"/>
    </row>
    <row r="3" spans="1:7" ht="12.75" customHeight="1" x14ac:dyDescent="0.25">
      <c r="A3" s="7"/>
      <c r="B3" s="24"/>
      <c r="C3" s="24"/>
      <c r="D3" s="9"/>
      <c r="E3" s="9"/>
      <c r="F3" s="9"/>
      <c r="G3" s="9"/>
    </row>
    <row r="4" spans="1:7" ht="21" customHeight="1" x14ac:dyDescent="0.25">
      <c r="A4" s="24"/>
      <c r="B4" s="24"/>
      <c r="C4" s="24"/>
      <c r="D4" s="146" t="str">
        <f>GLOBAL!B8</f>
        <v>BOUBOU</v>
      </c>
      <c r="E4" s="25"/>
      <c r="F4" s="146">
        <f>GLOBAL!C8</f>
        <v>0</v>
      </c>
      <c r="G4" s="146"/>
    </row>
    <row r="5" spans="1:7" ht="21" customHeight="1" x14ac:dyDescent="0.25">
      <c r="A5" s="24"/>
      <c r="B5" s="24"/>
      <c r="C5" s="24"/>
      <c r="D5" s="146"/>
      <c r="E5" s="25"/>
      <c r="F5" s="146"/>
      <c r="G5" s="146"/>
    </row>
    <row r="6" spans="1:7" ht="21" customHeight="1" x14ac:dyDescent="0.35">
      <c r="A6" s="8"/>
      <c r="B6" s="24"/>
      <c r="C6" s="24"/>
      <c r="D6" s="146"/>
      <c r="E6" s="25"/>
      <c r="F6" s="146"/>
      <c r="G6" s="146"/>
    </row>
    <row r="7" spans="1:7" ht="18.75" x14ac:dyDescent="0.3">
      <c r="D7" s="31" t="s">
        <v>43</v>
      </c>
      <c r="E7" s="31"/>
      <c r="F7" s="31">
        <f>GLOBAL!J8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24"/>
      <c r="B12" s="24"/>
      <c r="C12" s="24"/>
      <c r="D12" s="3"/>
      <c r="E12" s="3"/>
      <c r="F12" s="3"/>
      <c r="G12" s="3"/>
    </row>
    <row r="13" spans="1:7" ht="13.5" customHeight="1" x14ac:dyDescent="0.25">
      <c r="A13" s="33" t="s">
        <v>44</v>
      </c>
      <c r="B13" s="141">
        <f>GLOBAL!K8</f>
        <v>0</v>
      </c>
      <c r="C13" s="141"/>
      <c r="D13" s="141"/>
      <c r="E13" s="34"/>
      <c r="F13" s="34"/>
      <c r="G13" s="34"/>
    </row>
    <row r="14" spans="1:7" ht="13.5" customHeight="1" x14ac:dyDescent="0.25">
      <c r="A14" s="27"/>
      <c r="B14" s="24"/>
      <c r="C14" s="24"/>
      <c r="D14" s="32"/>
      <c r="E14" s="32"/>
      <c r="F14" s="32"/>
      <c r="G14" s="32"/>
    </row>
    <row r="15" spans="1:7" x14ac:dyDescent="0.25">
      <c r="A15" s="2" t="s">
        <v>38</v>
      </c>
      <c r="B15" s="140">
        <f>GLOBAL!D8</f>
        <v>0</v>
      </c>
      <c r="C15" s="140"/>
      <c r="D15" s="140"/>
      <c r="E15" s="26"/>
      <c r="F15" s="26"/>
      <c r="G15" s="26"/>
    </row>
    <row r="16" spans="1:7" x14ac:dyDescent="0.25">
      <c r="B16" s="140">
        <f>GLOBAL!E8</f>
        <v>0</v>
      </c>
      <c r="C16" s="140"/>
      <c r="D16" s="140"/>
      <c r="E16" s="26"/>
      <c r="F16" s="26">
        <f>GLOBAL!F8</f>
        <v>0</v>
      </c>
      <c r="G16" s="26"/>
    </row>
    <row r="17" spans="1:7" x14ac:dyDescent="0.25">
      <c r="B17" s="140"/>
      <c r="C17" s="140"/>
      <c r="D17" s="140"/>
      <c r="E17" s="26"/>
      <c r="F17" s="26"/>
      <c r="G17" s="26"/>
    </row>
    <row r="18" spans="1:7" x14ac:dyDescent="0.25">
      <c r="B18" s="26"/>
      <c r="C18" s="26"/>
      <c r="D18" s="26"/>
      <c r="E18" s="26"/>
      <c r="F18" s="26"/>
      <c r="G18" s="26"/>
    </row>
    <row r="19" spans="1:7" x14ac:dyDescent="0.25">
      <c r="A19" s="28" t="s">
        <v>40</v>
      </c>
      <c r="B19" s="140">
        <f>GLOBAL!G8</f>
        <v>0</v>
      </c>
      <c r="C19" s="140"/>
      <c r="D19" s="140"/>
      <c r="E19" s="140"/>
      <c r="F19" s="140"/>
      <c r="G19" s="140"/>
    </row>
    <row r="20" spans="1:7" x14ac:dyDescent="0.25">
      <c r="B20" s="140">
        <f>GLOBAL!H8</f>
        <v>0</v>
      </c>
      <c r="C20" s="140"/>
      <c r="D20" s="140"/>
      <c r="E20" s="26"/>
      <c r="F20" s="26">
        <f>GLOBAL!I8</f>
        <v>0</v>
      </c>
      <c r="G20" s="26"/>
    </row>
    <row r="21" spans="1:7" x14ac:dyDescent="0.25">
      <c r="B21" s="26"/>
      <c r="C21" s="26"/>
      <c r="D21" s="26"/>
      <c r="E21" s="26"/>
      <c r="F21" s="26"/>
      <c r="G21" s="26"/>
    </row>
    <row r="22" spans="1:7" x14ac:dyDescent="0.25">
      <c r="B22" s="26"/>
      <c r="C22" s="26"/>
      <c r="D22" s="26"/>
      <c r="E22" s="26"/>
      <c r="F22" s="26"/>
      <c r="G22" s="26"/>
    </row>
    <row r="23" spans="1:7" x14ac:dyDescent="0.25">
      <c r="F23" s="58" t="s">
        <v>28</v>
      </c>
      <c r="G23" s="37">
        <f>GLOBAL!N8</f>
        <v>0</v>
      </c>
    </row>
    <row r="24" spans="1:7" x14ac:dyDescent="0.25">
      <c r="A24" t="s">
        <v>41</v>
      </c>
      <c r="B24" s="37">
        <f>GLOBAL!L8</f>
        <v>0</v>
      </c>
      <c r="C24" s="39"/>
      <c r="D24" s="29"/>
      <c r="E24" s="76" t="s">
        <v>68</v>
      </c>
      <c r="F24" s="78">
        <f>GLOBAL!M8</f>
        <v>257</v>
      </c>
      <c r="G24" s="59"/>
    </row>
    <row r="25" spans="1:7" ht="9" customHeight="1" x14ac:dyDescent="0.25">
      <c r="B25" s="24"/>
      <c r="G25" s="24"/>
    </row>
    <row r="26" spans="1:7" x14ac:dyDescent="0.25">
      <c r="A26" t="s">
        <v>4</v>
      </c>
      <c r="B26" s="37">
        <f>GLOBAL!O8</f>
        <v>0</v>
      </c>
      <c r="C26" s="39"/>
      <c r="G26" s="24"/>
    </row>
    <row r="27" spans="1:7" ht="9" customHeight="1" x14ac:dyDescent="0.25">
      <c r="B27" s="24"/>
      <c r="G27" s="24"/>
    </row>
    <row r="28" spans="1:7" x14ac:dyDescent="0.25">
      <c r="A28" t="s">
        <v>5</v>
      </c>
      <c r="B28" s="37">
        <f>GLOBAL!P8</f>
        <v>0</v>
      </c>
      <c r="C28" s="39"/>
      <c r="D28" s="29"/>
      <c r="E28" s="140" t="s">
        <v>54</v>
      </c>
      <c r="F28" s="153"/>
      <c r="G28" s="37">
        <f>GLOBAL!U8</f>
        <v>0</v>
      </c>
    </row>
    <row r="29" spans="1:7" ht="9" customHeight="1" x14ac:dyDescent="0.25">
      <c r="B29" s="24"/>
      <c r="G29" s="24"/>
    </row>
    <row r="30" spans="1:7" x14ac:dyDescent="0.25">
      <c r="A30" t="s">
        <v>6</v>
      </c>
      <c r="B30" s="37">
        <f>GLOBAL!T8</f>
        <v>0</v>
      </c>
      <c r="C30" s="39"/>
      <c r="D30" s="29"/>
      <c r="E30" s="140" t="s">
        <v>55</v>
      </c>
      <c r="F30" s="153"/>
      <c r="G30" s="37">
        <f>GLOBAL!V8</f>
        <v>0</v>
      </c>
    </row>
    <row r="31" spans="1:7" ht="9" customHeight="1" x14ac:dyDescent="0.25">
      <c r="B31" s="24"/>
    </row>
    <row r="32" spans="1:7" x14ac:dyDescent="0.25">
      <c r="A32" t="s">
        <v>52</v>
      </c>
      <c r="B32" s="37">
        <f>GLOBAL!Q8</f>
        <v>0</v>
      </c>
      <c r="C32" s="39"/>
    </row>
    <row r="33" spans="1:7" ht="9" customHeight="1" x14ac:dyDescent="0.25">
      <c r="B33" s="24"/>
    </row>
    <row r="34" spans="1:7" x14ac:dyDescent="0.25">
      <c r="A34" t="s">
        <v>53</v>
      </c>
      <c r="B34" s="37">
        <f>GLOBAL!R8</f>
        <v>0</v>
      </c>
      <c r="C34" s="39"/>
    </row>
    <row r="35" spans="1:7" ht="9" customHeight="1" x14ac:dyDescent="0.25">
      <c r="B35" s="24"/>
    </row>
    <row r="36" spans="1:7" x14ac:dyDescent="0.25">
      <c r="A36" t="s">
        <v>8</v>
      </c>
      <c r="B36" s="37">
        <f>GLOBAL!S8</f>
        <v>0</v>
      </c>
      <c r="C36" s="39"/>
    </row>
    <row r="37" spans="1:7" ht="9" customHeight="1" x14ac:dyDescent="0.25">
      <c r="B37" s="24"/>
    </row>
    <row r="38" spans="1:7" ht="15.75" x14ac:dyDescent="0.25">
      <c r="A38" t="s">
        <v>16</v>
      </c>
      <c r="B38" s="38">
        <f>GLOBAL!AA8</f>
        <v>0</v>
      </c>
      <c r="C38" s="40"/>
      <c r="D38" s="29" t="s">
        <v>42</v>
      </c>
      <c r="E38" s="29"/>
      <c r="F38" s="150">
        <f>GLOBAL!AB8</f>
        <v>0</v>
      </c>
      <c r="G38" s="151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50">
        <f>GLOBAL!AC8</f>
        <v>0</v>
      </c>
      <c r="G40" s="151"/>
    </row>
    <row r="41" spans="1:7" ht="9" customHeight="1" x14ac:dyDescent="0.25"/>
    <row r="42" spans="1:7" ht="15.75" x14ac:dyDescent="0.25">
      <c r="A42" t="s">
        <v>17</v>
      </c>
      <c r="B42" s="38">
        <f>GLOBAL!Y8</f>
        <v>0</v>
      </c>
      <c r="C42" s="40"/>
      <c r="D42" s="29" t="s">
        <v>42</v>
      </c>
      <c r="E42" s="29"/>
      <c r="F42" s="150">
        <f>GLOBAL!Z8</f>
        <v>0</v>
      </c>
      <c r="G42" s="151"/>
    </row>
    <row r="43" spans="1:7" ht="15.75" x14ac:dyDescent="0.25">
      <c r="B43" s="36"/>
      <c r="C43" s="36"/>
      <c r="D43" s="29" t="s">
        <v>50</v>
      </c>
      <c r="E43" s="29"/>
      <c r="F43" s="150">
        <f>GLOBAL!X8</f>
        <v>0</v>
      </c>
      <c r="G43" s="151"/>
    </row>
    <row r="44" spans="1:7" ht="15.75" x14ac:dyDescent="0.25">
      <c r="B44" s="36"/>
      <c r="C44" s="36"/>
      <c r="D44" s="29"/>
      <c r="E44" s="29"/>
      <c r="F44" s="35"/>
      <c r="G44" s="35"/>
    </row>
    <row r="45" spans="1:7" ht="18" customHeight="1" x14ac:dyDescent="0.25"/>
    <row r="46" spans="1:7" ht="24" customHeight="1" x14ac:dyDescent="0.25">
      <c r="D46" s="6" t="s">
        <v>60</v>
      </c>
      <c r="E46" s="6"/>
      <c r="F46" s="152">
        <f>GLOBAL!W8</f>
        <v>0</v>
      </c>
      <c r="G46" s="152"/>
    </row>
    <row r="49" spans="1:7" ht="15.75" x14ac:dyDescent="0.25">
      <c r="A49" s="30" t="s">
        <v>18</v>
      </c>
      <c r="B49" s="149"/>
      <c r="C49" s="149"/>
      <c r="D49" s="149"/>
      <c r="E49" s="35"/>
      <c r="F49" s="35"/>
      <c r="G49" s="35"/>
    </row>
    <row r="50" spans="1:7" ht="15.75" x14ac:dyDescent="0.25">
      <c r="A50" s="5"/>
      <c r="B50" s="148"/>
      <c r="C50" s="148"/>
      <c r="D50" s="148"/>
      <c r="E50" s="24"/>
      <c r="F50" s="24"/>
      <c r="G50" s="24"/>
    </row>
    <row r="57" spans="1:7" ht="15.75" x14ac:dyDescent="0.25">
      <c r="A57" s="147" t="s">
        <v>51</v>
      </c>
      <c r="B57" s="147"/>
      <c r="C57" s="147"/>
      <c r="D57" s="147"/>
      <c r="E57" s="147"/>
      <c r="F57" s="147"/>
      <c r="G57" s="147"/>
    </row>
  </sheetData>
  <mergeCells count="21">
    <mergeCell ref="B15:D15"/>
    <mergeCell ref="B16:D16"/>
    <mergeCell ref="B17:D17"/>
    <mergeCell ref="B19:G19"/>
    <mergeCell ref="B20:D20"/>
    <mergeCell ref="A1:A2"/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E28:F28"/>
    <mergeCell ref="D1:D2"/>
    <mergeCell ref="F1:G2"/>
    <mergeCell ref="D4:D6"/>
    <mergeCell ref="F4:G6"/>
    <mergeCell ref="B13:D13"/>
  </mergeCells>
  <hyperlinks>
    <hyperlink ref="A1:A2" location="GLOBAL!A1" display="FICHE N° 3"/>
  </hyperlinks>
  <pageMargins left="0.51181102362204722" right="0.51181102362204722" top="0.35433070866141736" bottom="0.35433070866141736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54" t="s">
        <v>80</v>
      </c>
      <c r="B1" s="82"/>
      <c r="C1" s="82"/>
      <c r="D1" s="138" t="s">
        <v>19</v>
      </c>
      <c r="E1" s="79"/>
      <c r="F1" s="142">
        <v>2020</v>
      </c>
      <c r="G1" s="143"/>
    </row>
    <row r="2" spans="1:7" ht="12.75" customHeight="1" x14ac:dyDescent="0.25">
      <c r="A2" s="154"/>
      <c r="B2" s="82"/>
      <c r="C2" s="82"/>
      <c r="D2" s="139"/>
      <c r="E2" s="80"/>
      <c r="F2" s="144"/>
      <c r="G2" s="145"/>
    </row>
    <row r="3" spans="1:7" ht="12.75" customHeight="1" x14ac:dyDescent="0.25">
      <c r="A3" s="7"/>
      <c r="B3" s="82"/>
      <c r="C3" s="82"/>
      <c r="D3" s="9"/>
      <c r="E3" s="9"/>
      <c r="F3" s="9"/>
      <c r="G3" s="9"/>
    </row>
    <row r="4" spans="1:7" ht="21" customHeight="1" x14ac:dyDescent="0.25">
      <c r="A4" s="82"/>
      <c r="B4" s="82"/>
      <c r="C4" s="82"/>
      <c r="D4" s="146" t="s">
        <v>76</v>
      </c>
      <c r="E4" s="81"/>
      <c r="F4" s="146" t="s">
        <v>77</v>
      </c>
      <c r="G4" s="146"/>
    </row>
    <row r="5" spans="1:7" ht="21" customHeight="1" x14ac:dyDescent="0.25">
      <c r="A5" s="82"/>
      <c r="B5" s="82"/>
      <c r="C5" s="82"/>
      <c r="D5" s="146"/>
      <c r="E5" s="81"/>
      <c r="F5" s="146"/>
      <c r="G5" s="146"/>
    </row>
    <row r="6" spans="1:7" ht="21" customHeight="1" x14ac:dyDescent="0.35">
      <c r="A6" s="8"/>
      <c r="B6" s="82"/>
      <c r="C6" s="82"/>
      <c r="D6" s="146"/>
      <c r="E6" s="81"/>
      <c r="F6" s="146"/>
      <c r="G6" s="146"/>
    </row>
    <row r="7" spans="1:7" ht="18.75" x14ac:dyDescent="0.3">
      <c r="D7" s="31" t="s">
        <v>43</v>
      </c>
      <c r="E7" s="31"/>
      <c r="F7" s="31">
        <f>GLOBAL!J8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82"/>
      <c r="B12" s="82"/>
      <c r="C12" s="82"/>
      <c r="D12" s="3"/>
      <c r="E12" s="3"/>
      <c r="F12" s="3"/>
      <c r="G12" s="3"/>
    </row>
    <row r="13" spans="1:7" ht="13.5" customHeight="1" x14ac:dyDescent="0.25">
      <c r="A13" s="33" t="s">
        <v>44</v>
      </c>
      <c r="B13" s="141">
        <f>GLOBAL!K8</f>
        <v>0</v>
      </c>
      <c r="C13" s="141"/>
      <c r="D13" s="141"/>
      <c r="E13" s="86"/>
      <c r="F13" s="86"/>
      <c r="G13" s="86"/>
    </row>
    <row r="14" spans="1:7" ht="13.5" customHeight="1" x14ac:dyDescent="0.25">
      <c r="A14" s="27"/>
      <c r="B14" s="82"/>
      <c r="C14" s="82"/>
      <c r="D14" s="32"/>
      <c r="E14" s="32"/>
      <c r="F14" s="32"/>
      <c r="G14" s="32"/>
    </row>
    <row r="15" spans="1:7" x14ac:dyDescent="0.25">
      <c r="A15" s="2" t="s">
        <v>38</v>
      </c>
      <c r="B15" s="140">
        <f>GLOBAL!D8</f>
        <v>0</v>
      </c>
      <c r="C15" s="140"/>
      <c r="D15" s="140"/>
      <c r="E15" s="84"/>
      <c r="F15" s="84"/>
      <c r="G15" s="84"/>
    </row>
    <row r="16" spans="1:7" x14ac:dyDescent="0.25">
      <c r="B16" s="140">
        <f>GLOBAL!E8</f>
        <v>0</v>
      </c>
      <c r="C16" s="140"/>
      <c r="D16" s="140"/>
      <c r="E16" s="84"/>
      <c r="F16" s="84">
        <f>GLOBAL!F8</f>
        <v>0</v>
      </c>
      <c r="G16" s="84"/>
    </row>
    <row r="17" spans="1:7" x14ac:dyDescent="0.25">
      <c r="B17" s="140"/>
      <c r="C17" s="140"/>
      <c r="D17" s="140"/>
      <c r="E17" s="84"/>
      <c r="F17" s="84"/>
      <c r="G17" s="84"/>
    </row>
    <row r="18" spans="1:7" x14ac:dyDescent="0.25">
      <c r="B18" s="84"/>
      <c r="C18" s="84"/>
      <c r="D18" s="84"/>
      <c r="E18" s="84"/>
      <c r="F18" s="84"/>
      <c r="G18" s="84"/>
    </row>
    <row r="19" spans="1:7" x14ac:dyDescent="0.25">
      <c r="A19" s="28" t="s">
        <v>40</v>
      </c>
      <c r="B19" s="140">
        <f>GLOBAL!G8</f>
        <v>0</v>
      </c>
      <c r="C19" s="140"/>
      <c r="D19" s="140"/>
      <c r="E19" s="140"/>
      <c r="F19" s="140"/>
      <c r="G19" s="140"/>
    </row>
    <row r="20" spans="1:7" x14ac:dyDescent="0.25">
      <c r="B20" s="140">
        <f>GLOBAL!H8</f>
        <v>0</v>
      </c>
      <c r="C20" s="140"/>
      <c r="D20" s="140"/>
      <c r="E20" s="84"/>
      <c r="F20" s="84">
        <f>GLOBAL!I8</f>
        <v>0</v>
      </c>
      <c r="G20" s="84"/>
    </row>
    <row r="21" spans="1:7" x14ac:dyDescent="0.25">
      <c r="B21" s="84"/>
      <c r="C21" s="84"/>
      <c r="D21" s="84"/>
      <c r="E21" s="84"/>
      <c r="F21" s="84"/>
      <c r="G21" s="84"/>
    </row>
    <row r="22" spans="1:7" x14ac:dyDescent="0.25">
      <c r="B22" s="84"/>
      <c r="C22" s="84"/>
      <c r="D22" s="84"/>
      <c r="E22" s="84"/>
      <c r="F22" s="84"/>
      <c r="G22" s="84"/>
    </row>
    <row r="23" spans="1:7" x14ac:dyDescent="0.25">
      <c r="F23" s="84" t="s">
        <v>28</v>
      </c>
      <c r="G23" s="37">
        <f>GLOBAL!N8</f>
        <v>0</v>
      </c>
    </row>
    <row r="24" spans="1:7" x14ac:dyDescent="0.25">
      <c r="A24" t="s">
        <v>41</v>
      </c>
      <c r="B24" s="37">
        <f>GLOBAL!L8</f>
        <v>0</v>
      </c>
      <c r="C24" s="39"/>
      <c r="D24" s="29"/>
      <c r="E24" s="85" t="s">
        <v>68</v>
      </c>
      <c r="F24" s="78">
        <f>GLOBAL!M8</f>
        <v>257</v>
      </c>
      <c r="G24" s="83"/>
    </row>
    <row r="25" spans="1:7" ht="9" customHeight="1" x14ac:dyDescent="0.25">
      <c r="B25" s="82"/>
      <c r="G25" s="82"/>
    </row>
    <row r="26" spans="1:7" x14ac:dyDescent="0.25">
      <c r="A26" t="s">
        <v>4</v>
      </c>
      <c r="B26" s="37">
        <f>GLOBAL!O8</f>
        <v>0</v>
      </c>
      <c r="C26" s="39"/>
      <c r="G26" s="82"/>
    </row>
    <row r="27" spans="1:7" ht="9" customHeight="1" x14ac:dyDescent="0.25">
      <c r="B27" s="82"/>
      <c r="G27" s="82"/>
    </row>
    <row r="28" spans="1:7" x14ac:dyDescent="0.25">
      <c r="A28" t="s">
        <v>5</v>
      </c>
      <c r="B28" s="37">
        <f>GLOBAL!P8</f>
        <v>0</v>
      </c>
      <c r="C28" s="39"/>
      <c r="D28" s="29"/>
      <c r="E28" s="140" t="s">
        <v>54</v>
      </c>
      <c r="F28" s="153"/>
      <c r="G28" s="37">
        <f>GLOBAL!U8</f>
        <v>0</v>
      </c>
    </row>
    <row r="29" spans="1:7" ht="9" customHeight="1" x14ac:dyDescent="0.25">
      <c r="B29" s="82"/>
      <c r="G29" s="82"/>
    </row>
    <row r="30" spans="1:7" x14ac:dyDescent="0.25">
      <c r="A30" t="s">
        <v>6</v>
      </c>
      <c r="B30" s="37">
        <f>GLOBAL!T8</f>
        <v>0</v>
      </c>
      <c r="C30" s="39"/>
      <c r="D30" s="29"/>
      <c r="E30" s="140" t="s">
        <v>55</v>
      </c>
      <c r="F30" s="153"/>
      <c r="G30" s="37">
        <f>GLOBAL!V8</f>
        <v>0</v>
      </c>
    </row>
    <row r="31" spans="1:7" ht="9" customHeight="1" x14ac:dyDescent="0.25">
      <c r="B31" s="82"/>
    </row>
    <row r="32" spans="1:7" x14ac:dyDescent="0.25">
      <c r="A32" t="s">
        <v>52</v>
      </c>
      <c r="B32" s="37">
        <f>GLOBAL!Q8</f>
        <v>0</v>
      </c>
      <c r="C32" s="39"/>
    </row>
    <row r="33" spans="1:7" ht="9" customHeight="1" x14ac:dyDescent="0.25">
      <c r="B33" s="82"/>
    </row>
    <row r="34" spans="1:7" x14ac:dyDescent="0.25">
      <c r="A34" t="s">
        <v>53</v>
      </c>
      <c r="B34" s="37">
        <f>GLOBAL!R8</f>
        <v>0</v>
      </c>
      <c r="C34" s="39"/>
    </row>
    <row r="35" spans="1:7" ht="9" customHeight="1" x14ac:dyDescent="0.25">
      <c r="B35" s="82"/>
    </row>
    <row r="36" spans="1:7" x14ac:dyDescent="0.25">
      <c r="A36" t="s">
        <v>8</v>
      </c>
      <c r="B36" s="37">
        <f>GLOBAL!S8</f>
        <v>0</v>
      </c>
      <c r="C36" s="39"/>
    </row>
    <row r="37" spans="1:7" ht="9" customHeight="1" x14ac:dyDescent="0.25">
      <c r="B37" s="82"/>
    </row>
    <row r="38" spans="1:7" ht="15.75" x14ac:dyDescent="0.25">
      <c r="A38" t="s">
        <v>16</v>
      </c>
      <c r="B38" s="38">
        <f>GLOBAL!AA8</f>
        <v>0</v>
      </c>
      <c r="C38" s="40"/>
      <c r="D38" s="29" t="s">
        <v>42</v>
      </c>
      <c r="E38" s="29"/>
      <c r="F38" s="150">
        <f>GLOBAL!AB8</f>
        <v>0</v>
      </c>
      <c r="G38" s="151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50">
        <f>GLOBAL!AC8</f>
        <v>0</v>
      </c>
      <c r="G40" s="151"/>
    </row>
    <row r="41" spans="1:7" ht="9" customHeight="1" x14ac:dyDescent="0.25"/>
    <row r="42" spans="1:7" ht="15.75" x14ac:dyDescent="0.25">
      <c r="A42" t="s">
        <v>17</v>
      </c>
      <c r="B42" s="38">
        <f>GLOBAL!Y8</f>
        <v>0</v>
      </c>
      <c r="C42" s="40"/>
      <c r="D42" s="29" t="s">
        <v>42</v>
      </c>
      <c r="E42" s="29"/>
      <c r="F42" s="150">
        <f>GLOBAL!Z8</f>
        <v>0</v>
      </c>
      <c r="G42" s="151"/>
    </row>
    <row r="43" spans="1:7" ht="15.75" x14ac:dyDescent="0.25">
      <c r="B43" s="36"/>
      <c r="C43" s="36"/>
      <c r="D43" s="29" t="s">
        <v>50</v>
      </c>
      <c r="E43" s="29"/>
      <c r="F43" s="150">
        <f>GLOBAL!X8</f>
        <v>0</v>
      </c>
      <c r="G43" s="151"/>
    </row>
    <row r="44" spans="1:7" ht="15.75" x14ac:dyDescent="0.25">
      <c r="B44" s="36"/>
      <c r="C44" s="36"/>
      <c r="D44" s="29"/>
      <c r="E44" s="29"/>
      <c r="F44" s="83"/>
      <c r="G44" s="83"/>
    </row>
    <row r="45" spans="1:7" ht="18" customHeight="1" x14ac:dyDescent="0.25"/>
    <row r="46" spans="1:7" ht="24" customHeight="1" x14ac:dyDescent="0.25">
      <c r="D46" s="6" t="s">
        <v>60</v>
      </c>
      <c r="E46" s="6"/>
      <c r="F46" s="152">
        <f>GLOBAL!W8</f>
        <v>0</v>
      </c>
      <c r="G46" s="152"/>
    </row>
    <row r="49" spans="1:7" ht="15.75" x14ac:dyDescent="0.25">
      <c r="A49" s="30" t="s">
        <v>18</v>
      </c>
      <c r="B49" s="149"/>
      <c r="C49" s="149"/>
      <c r="D49" s="149"/>
      <c r="E49" s="83"/>
      <c r="F49" s="83"/>
      <c r="G49" s="83"/>
    </row>
    <row r="50" spans="1:7" ht="15.75" x14ac:dyDescent="0.25">
      <c r="A50" s="5"/>
      <c r="B50" s="148"/>
      <c r="C50" s="148"/>
      <c r="D50" s="148"/>
      <c r="E50" s="82"/>
      <c r="F50" s="82"/>
      <c r="G50" s="82"/>
    </row>
    <row r="57" spans="1:7" ht="15.75" x14ac:dyDescent="0.25">
      <c r="A57" s="147" t="s">
        <v>51</v>
      </c>
      <c r="B57" s="147"/>
      <c r="C57" s="147"/>
      <c r="D57" s="147"/>
      <c r="E57" s="147"/>
      <c r="F57" s="147"/>
      <c r="G57" s="147"/>
    </row>
  </sheetData>
  <mergeCells count="21"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E28:F28"/>
    <mergeCell ref="A1:A2"/>
    <mergeCell ref="D1:D2"/>
    <mergeCell ref="F1:G2"/>
    <mergeCell ref="D4:D6"/>
    <mergeCell ref="F4:G6"/>
    <mergeCell ref="B13:D13"/>
    <mergeCell ref="B15:D15"/>
    <mergeCell ref="B16:D16"/>
    <mergeCell ref="B17:D17"/>
    <mergeCell ref="B19:G19"/>
    <mergeCell ref="B20:D20"/>
  </mergeCells>
  <hyperlinks>
    <hyperlink ref="A1:A2" location="GLOBAL!A1" display="FICHE N° 3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7"/>
  <sheetViews>
    <sheetView workbookViewId="0">
      <selection sqref="A1:A2"/>
    </sheetView>
  </sheetViews>
  <sheetFormatPr baseColWidth="10" defaultRowHeight="15" x14ac:dyDescent="0.25"/>
  <cols>
    <col min="1" max="1" width="20" bestFit="1" customWidth="1"/>
    <col min="2" max="2" width="5.140625" customWidth="1"/>
    <col min="3" max="3" width="7.42578125" customWidth="1"/>
    <col min="4" max="4" width="26.140625" customWidth="1"/>
    <col min="5" max="5" width="5.5703125" customWidth="1"/>
    <col min="6" max="6" width="18.42578125" customWidth="1"/>
    <col min="7" max="7" width="7.5703125" customWidth="1"/>
  </cols>
  <sheetData>
    <row r="1" spans="1:7" ht="14.25" customHeight="1" x14ac:dyDescent="0.25">
      <c r="A1" s="154" t="s">
        <v>83</v>
      </c>
      <c r="B1" s="94"/>
      <c r="C1" s="94"/>
      <c r="D1" s="138" t="s">
        <v>19</v>
      </c>
      <c r="E1" s="91"/>
      <c r="F1" s="142">
        <v>2020</v>
      </c>
      <c r="G1" s="143"/>
    </row>
    <row r="2" spans="1:7" ht="12.75" customHeight="1" x14ac:dyDescent="0.25">
      <c r="A2" s="154"/>
      <c r="B2" s="94"/>
      <c r="C2" s="94"/>
      <c r="D2" s="139"/>
      <c r="E2" s="92"/>
      <c r="F2" s="144"/>
      <c r="G2" s="145"/>
    </row>
    <row r="3" spans="1:7" ht="12.75" customHeight="1" x14ac:dyDescent="0.25">
      <c r="A3" s="7"/>
      <c r="B3" s="94"/>
      <c r="C3" s="94"/>
      <c r="D3" s="9"/>
      <c r="E3" s="9"/>
      <c r="F3" s="9"/>
      <c r="G3" s="9"/>
    </row>
    <row r="4" spans="1:7" ht="21" customHeight="1" x14ac:dyDescent="0.25">
      <c r="A4" s="94"/>
      <c r="B4" s="94"/>
      <c r="C4" s="94"/>
      <c r="D4" s="146" t="s">
        <v>78</v>
      </c>
      <c r="E4" s="93"/>
      <c r="F4" s="146" t="s">
        <v>82</v>
      </c>
      <c r="G4" s="146"/>
    </row>
    <row r="5" spans="1:7" ht="21" customHeight="1" x14ac:dyDescent="0.25">
      <c r="A5" s="94"/>
      <c r="B5" s="94"/>
      <c r="C5" s="94"/>
      <c r="D5" s="146"/>
      <c r="E5" s="93"/>
      <c r="F5" s="146"/>
      <c r="G5" s="146"/>
    </row>
    <row r="6" spans="1:7" ht="21" customHeight="1" x14ac:dyDescent="0.35">
      <c r="A6" s="8"/>
      <c r="B6" s="94"/>
      <c r="C6" s="94"/>
      <c r="D6" s="146"/>
      <c r="E6" s="93"/>
      <c r="F6" s="146"/>
      <c r="G6" s="146"/>
    </row>
    <row r="7" spans="1:7" ht="18.75" x14ac:dyDescent="0.3">
      <c r="D7" s="31" t="s">
        <v>43</v>
      </c>
      <c r="E7" s="31"/>
      <c r="F7" s="31">
        <f>GLOBAL!J8</f>
        <v>0</v>
      </c>
      <c r="G7" s="31"/>
    </row>
    <row r="8" spans="1:7" ht="9" customHeight="1" x14ac:dyDescent="0.25"/>
    <row r="9" spans="1:7" ht="9" customHeight="1" x14ac:dyDescent="0.25"/>
    <row r="10" spans="1:7" ht="9" customHeight="1" x14ac:dyDescent="0.25"/>
    <row r="11" spans="1:7" ht="9" customHeight="1" x14ac:dyDescent="0.25"/>
    <row r="12" spans="1:7" ht="11.25" customHeight="1" x14ac:dyDescent="0.3">
      <c r="A12" s="94"/>
      <c r="B12" s="94"/>
      <c r="C12" s="94"/>
      <c r="D12" s="3"/>
      <c r="E12" s="3"/>
      <c r="F12" s="3"/>
      <c r="G12" s="3"/>
    </row>
    <row r="13" spans="1:7" ht="13.5" customHeight="1" x14ac:dyDescent="0.25">
      <c r="A13" s="33" t="s">
        <v>44</v>
      </c>
      <c r="B13" s="141">
        <f>GLOBAL!K8</f>
        <v>0</v>
      </c>
      <c r="C13" s="141"/>
      <c r="D13" s="141"/>
      <c r="E13" s="98"/>
      <c r="F13" s="98"/>
      <c r="G13" s="98"/>
    </row>
    <row r="14" spans="1:7" ht="13.5" customHeight="1" x14ac:dyDescent="0.25">
      <c r="A14" s="27"/>
      <c r="B14" s="94"/>
      <c r="C14" s="94"/>
      <c r="D14" s="32"/>
      <c r="E14" s="32"/>
      <c r="F14" s="32"/>
      <c r="G14" s="32"/>
    </row>
    <row r="15" spans="1:7" x14ac:dyDescent="0.25">
      <c r="A15" s="2" t="s">
        <v>38</v>
      </c>
      <c r="B15" s="140">
        <f>GLOBAL!D8</f>
        <v>0</v>
      </c>
      <c r="C15" s="140"/>
      <c r="D15" s="140"/>
      <c r="E15" s="96"/>
      <c r="F15" s="96"/>
      <c r="G15" s="96"/>
    </row>
    <row r="16" spans="1:7" x14ac:dyDescent="0.25">
      <c r="B16" s="140">
        <f>GLOBAL!E8</f>
        <v>0</v>
      </c>
      <c r="C16" s="140"/>
      <c r="D16" s="140"/>
      <c r="E16" s="96"/>
      <c r="F16" s="96">
        <f>GLOBAL!F8</f>
        <v>0</v>
      </c>
      <c r="G16" s="96"/>
    </row>
    <row r="17" spans="1:7" x14ac:dyDescent="0.25">
      <c r="B17" s="140"/>
      <c r="C17" s="140"/>
      <c r="D17" s="140"/>
      <c r="E17" s="96"/>
      <c r="F17" s="96"/>
      <c r="G17" s="96"/>
    </row>
    <row r="18" spans="1:7" x14ac:dyDescent="0.25">
      <c r="B18" s="96"/>
      <c r="C18" s="96"/>
      <c r="D18" s="96"/>
      <c r="E18" s="96"/>
      <c r="F18" s="96"/>
      <c r="G18" s="96"/>
    </row>
    <row r="19" spans="1:7" x14ac:dyDescent="0.25">
      <c r="A19" s="28" t="s">
        <v>40</v>
      </c>
      <c r="B19" s="140">
        <f>GLOBAL!G8</f>
        <v>0</v>
      </c>
      <c r="C19" s="140"/>
      <c r="D19" s="140"/>
      <c r="E19" s="140"/>
      <c r="F19" s="140"/>
      <c r="G19" s="140"/>
    </row>
    <row r="20" spans="1:7" x14ac:dyDescent="0.25">
      <c r="B20" s="140">
        <f>GLOBAL!H8</f>
        <v>0</v>
      </c>
      <c r="C20" s="140"/>
      <c r="D20" s="140"/>
      <c r="E20" s="96"/>
      <c r="F20" s="96">
        <f>GLOBAL!I8</f>
        <v>0</v>
      </c>
      <c r="G20" s="96"/>
    </row>
    <row r="21" spans="1:7" x14ac:dyDescent="0.25">
      <c r="B21" s="96"/>
      <c r="C21" s="96"/>
      <c r="D21" s="96"/>
      <c r="E21" s="96"/>
      <c r="F21" s="96"/>
      <c r="G21" s="96"/>
    </row>
    <row r="22" spans="1:7" x14ac:dyDescent="0.25">
      <c r="B22" s="96"/>
      <c r="C22" s="96"/>
      <c r="D22" s="96"/>
      <c r="E22" s="96"/>
      <c r="F22" s="96"/>
      <c r="G22" s="96"/>
    </row>
    <row r="23" spans="1:7" x14ac:dyDescent="0.25">
      <c r="F23" s="96" t="s">
        <v>28</v>
      </c>
      <c r="G23" s="37">
        <f>GLOBAL!N8</f>
        <v>0</v>
      </c>
    </row>
    <row r="24" spans="1:7" x14ac:dyDescent="0.25">
      <c r="A24" t="s">
        <v>41</v>
      </c>
      <c r="B24" s="37">
        <f>GLOBAL!L8</f>
        <v>0</v>
      </c>
      <c r="C24" s="39"/>
      <c r="D24" s="29"/>
      <c r="E24" s="97" t="s">
        <v>68</v>
      </c>
      <c r="F24" s="78">
        <f>GLOBAL!M8</f>
        <v>257</v>
      </c>
      <c r="G24" s="95"/>
    </row>
    <row r="25" spans="1:7" ht="9" customHeight="1" x14ac:dyDescent="0.25">
      <c r="B25" s="94"/>
      <c r="G25" s="94"/>
    </row>
    <row r="26" spans="1:7" x14ac:dyDescent="0.25">
      <c r="A26" t="s">
        <v>4</v>
      </c>
      <c r="B26" s="37">
        <f>GLOBAL!O8</f>
        <v>0</v>
      </c>
      <c r="C26" s="39"/>
      <c r="G26" s="94"/>
    </row>
    <row r="27" spans="1:7" ht="9" customHeight="1" x14ac:dyDescent="0.25">
      <c r="B27" s="94"/>
      <c r="G27" s="94"/>
    </row>
    <row r="28" spans="1:7" x14ac:dyDescent="0.25">
      <c r="A28" t="s">
        <v>5</v>
      </c>
      <c r="B28" s="37">
        <f>GLOBAL!P8</f>
        <v>0</v>
      </c>
      <c r="C28" s="39"/>
      <c r="D28" s="29"/>
      <c r="E28" s="140" t="s">
        <v>54</v>
      </c>
      <c r="F28" s="153"/>
      <c r="G28" s="37">
        <f>GLOBAL!U8</f>
        <v>0</v>
      </c>
    </row>
    <row r="29" spans="1:7" ht="9" customHeight="1" x14ac:dyDescent="0.25">
      <c r="B29" s="94"/>
      <c r="G29" s="94"/>
    </row>
    <row r="30" spans="1:7" x14ac:dyDescent="0.25">
      <c r="A30" t="s">
        <v>6</v>
      </c>
      <c r="B30" s="37">
        <f>GLOBAL!T8</f>
        <v>0</v>
      </c>
      <c r="C30" s="39"/>
      <c r="D30" s="29"/>
      <c r="E30" s="140" t="s">
        <v>55</v>
      </c>
      <c r="F30" s="153"/>
      <c r="G30" s="37">
        <f>GLOBAL!V8</f>
        <v>0</v>
      </c>
    </row>
    <row r="31" spans="1:7" ht="9" customHeight="1" x14ac:dyDescent="0.25">
      <c r="B31" s="94"/>
    </row>
    <row r="32" spans="1:7" x14ac:dyDescent="0.25">
      <c r="A32" t="s">
        <v>52</v>
      </c>
      <c r="B32" s="37">
        <f>GLOBAL!Q8</f>
        <v>0</v>
      </c>
      <c r="C32" s="39"/>
    </row>
    <row r="33" spans="1:7" ht="9" customHeight="1" x14ac:dyDescent="0.25">
      <c r="B33" s="94"/>
    </row>
    <row r="34" spans="1:7" x14ac:dyDescent="0.25">
      <c r="A34" t="s">
        <v>53</v>
      </c>
      <c r="B34" s="37">
        <f>GLOBAL!R8</f>
        <v>0</v>
      </c>
      <c r="C34" s="39"/>
    </row>
    <row r="35" spans="1:7" ht="9" customHeight="1" x14ac:dyDescent="0.25">
      <c r="B35" s="94"/>
    </row>
    <row r="36" spans="1:7" x14ac:dyDescent="0.25">
      <c r="A36" t="s">
        <v>8</v>
      </c>
      <c r="B36" s="37">
        <f>GLOBAL!S8</f>
        <v>0</v>
      </c>
      <c r="C36" s="39"/>
    </row>
    <row r="37" spans="1:7" ht="9" customHeight="1" x14ac:dyDescent="0.25">
      <c r="B37" s="94"/>
    </row>
    <row r="38" spans="1:7" ht="15.75" x14ac:dyDescent="0.25">
      <c r="A38" t="s">
        <v>16</v>
      </c>
      <c r="B38" s="38">
        <f>GLOBAL!AA8</f>
        <v>0</v>
      </c>
      <c r="C38" s="40"/>
      <c r="D38" s="29" t="s">
        <v>42</v>
      </c>
      <c r="E38" s="29"/>
      <c r="F38" s="150">
        <f>GLOBAL!AB8</f>
        <v>0</v>
      </c>
      <c r="G38" s="151"/>
    </row>
    <row r="39" spans="1:7" ht="9" customHeight="1" x14ac:dyDescent="0.25"/>
    <row r="40" spans="1:7" x14ac:dyDescent="0.25">
      <c r="A40" t="s">
        <v>49</v>
      </c>
      <c r="B40" s="10"/>
      <c r="C40" s="10"/>
      <c r="D40" s="29" t="s">
        <v>42</v>
      </c>
      <c r="E40" s="29"/>
      <c r="F40" s="150">
        <f>GLOBAL!AC8</f>
        <v>0</v>
      </c>
      <c r="G40" s="151"/>
    </row>
    <row r="41" spans="1:7" ht="9" customHeight="1" x14ac:dyDescent="0.25"/>
    <row r="42" spans="1:7" ht="15.75" x14ac:dyDescent="0.25">
      <c r="A42" t="s">
        <v>17</v>
      </c>
      <c r="B42" s="38">
        <f>GLOBAL!Y8</f>
        <v>0</v>
      </c>
      <c r="C42" s="40"/>
      <c r="D42" s="29" t="s">
        <v>42</v>
      </c>
      <c r="E42" s="29"/>
      <c r="F42" s="150">
        <f>GLOBAL!Z8</f>
        <v>0</v>
      </c>
      <c r="G42" s="151"/>
    </row>
    <row r="43" spans="1:7" ht="15.75" x14ac:dyDescent="0.25">
      <c r="B43" s="36"/>
      <c r="C43" s="36"/>
      <c r="D43" s="29" t="s">
        <v>50</v>
      </c>
      <c r="E43" s="29"/>
      <c r="F43" s="150">
        <f>GLOBAL!X8</f>
        <v>0</v>
      </c>
      <c r="G43" s="151"/>
    </row>
    <row r="44" spans="1:7" ht="15.75" x14ac:dyDescent="0.25">
      <c r="B44" s="36"/>
      <c r="C44" s="36"/>
      <c r="D44" s="29"/>
      <c r="E44" s="29"/>
      <c r="F44" s="95"/>
      <c r="G44" s="95"/>
    </row>
    <row r="45" spans="1:7" ht="18" customHeight="1" x14ac:dyDescent="0.25"/>
    <row r="46" spans="1:7" ht="24" customHeight="1" x14ac:dyDescent="0.25">
      <c r="D46" s="6" t="s">
        <v>60</v>
      </c>
      <c r="E46" s="6"/>
      <c r="F46" s="152">
        <f>GLOBAL!W8</f>
        <v>0</v>
      </c>
      <c r="G46" s="152"/>
    </row>
    <row r="49" spans="1:7" ht="15.75" x14ac:dyDescent="0.25">
      <c r="A49" s="30" t="s">
        <v>18</v>
      </c>
      <c r="B49" s="149"/>
      <c r="C49" s="149"/>
      <c r="D49" s="149"/>
      <c r="E49" s="95"/>
      <c r="F49" s="95"/>
      <c r="G49" s="95"/>
    </row>
    <row r="50" spans="1:7" ht="15.75" x14ac:dyDescent="0.25">
      <c r="A50" s="5"/>
      <c r="B50" s="148"/>
      <c r="C50" s="148"/>
      <c r="D50" s="148"/>
      <c r="E50" s="94"/>
      <c r="F50" s="94"/>
      <c r="G50" s="94"/>
    </row>
    <row r="57" spans="1:7" ht="15.75" x14ac:dyDescent="0.25">
      <c r="A57" s="147" t="s">
        <v>51</v>
      </c>
      <c r="B57" s="147"/>
      <c r="C57" s="147"/>
      <c r="D57" s="147"/>
      <c r="E57" s="147"/>
      <c r="F57" s="147"/>
      <c r="G57" s="147"/>
    </row>
  </sheetData>
  <mergeCells count="21">
    <mergeCell ref="B49:D49"/>
    <mergeCell ref="B50:D50"/>
    <mergeCell ref="A57:G57"/>
    <mergeCell ref="E30:F30"/>
    <mergeCell ref="F38:G38"/>
    <mergeCell ref="F40:G40"/>
    <mergeCell ref="F42:G42"/>
    <mergeCell ref="F43:G43"/>
    <mergeCell ref="F46:G46"/>
    <mergeCell ref="B15:D15"/>
    <mergeCell ref="B16:D16"/>
    <mergeCell ref="B17:D17"/>
    <mergeCell ref="B19:G19"/>
    <mergeCell ref="B20:D20"/>
    <mergeCell ref="E28:F28"/>
    <mergeCell ref="A1:A2"/>
    <mergeCell ref="D1:D2"/>
    <mergeCell ref="F1:G2"/>
    <mergeCell ref="D4:D6"/>
    <mergeCell ref="F4:G6"/>
    <mergeCell ref="B13:D13"/>
  </mergeCells>
  <hyperlinks>
    <hyperlink ref="A1:A2" location="GLOBAL!A1" display="FICHE N° 3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GLOBAL</vt:lpstr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2021-02-11T17:48:12Z</cp:lastPrinted>
  <dcterms:created xsi:type="dcterms:W3CDTF">2020-01-26T17:58:04Z</dcterms:created>
  <dcterms:modified xsi:type="dcterms:W3CDTF">2021-02-13T10:11:08Z</dcterms:modified>
</cp:coreProperties>
</file>