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k\Desktop\"/>
    </mc:Choice>
  </mc:AlternateContent>
  <xr:revisionPtr revIDLastSave="0" documentId="13_ncr:1_{8B0FA10E-3C8D-44A6-B2FB-0CDB9291E951}" xr6:coauthVersionLast="46" xr6:coauthVersionMax="46" xr10:uidLastSave="{00000000-0000-0000-0000-000000000000}"/>
  <bookViews>
    <workbookView xWindow="-120" yWindow="-120" windowWidth="29040" windowHeight="15840" tabRatio="759" xr2:uid="{00000000-000D-0000-FFFF-FFFF00000000}"/>
  </bookViews>
  <sheets>
    <sheet name="Janvier" sheetId="1" r:id="rId1"/>
    <sheet name="Fevrier" sheetId="14" r:id="rId2"/>
    <sheet name="Mars" sheetId="15" r:id="rId3"/>
    <sheet name="Avril" sheetId="16" r:id="rId4"/>
    <sheet name="Mai" sheetId="17" r:id="rId5"/>
    <sheet name="Juin" sheetId="18" r:id="rId6"/>
    <sheet name="Juillet" sheetId="19" r:id="rId7"/>
    <sheet name="Aout" sheetId="20" r:id="rId8"/>
    <sheet name="Septembre" sheetId="21" r:id="rId9"/>
    <sheet name="Octobre" sheetId="22" r:id="rId10"/>
    <sheet name="Novembre" sheetId="23" r:id="rId11"/>
    <sheet name="Décembre" sheetId="24" r:id="rId1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 l="1"/>
  <c r="G6" i="1"/>
  <c r="G168" i="24" l="1"/>
  <c r="G167" i="24"/>
  <c r="G166" i="24"/>
  <c r="G165" i="24"/>
  <c r="G169" i="24" s="1"/>
  <c r="G163" i="24"/>
  <c r="G162" i="24"/>
  <c r="G161" i="24"/>
  <c r="G160" i="24"/>
  <c r="G164" i="24" s="1"/>
  <c r="G158" i="24"/>
  <c r="G157" i="24"/>
  <c r="G156" i="24"/>
  <c r="G155" i="24"/>
  <c r="G159" i="24" s="1"/>
  <c r="G153" i="24"/>
  <c r="G152" i="24"/>
  <c r="G151" i="24"/>
  <c r="G150" i="24"/>
  <c r="G154" i="24" s="1"/>
  <c r="G146" i="24"/>
  <c r="G145" i="24"/>
  <c r="G144" i="24"/>
  <c r="G143" i="24"/>
  <c r="G147" i="24" s="1"/>
  <c r="G141" i="24"/>
  <c r="G140" i="24"/>
  <c r="G139" i="24"/>
  <c r="G138" i="24"/>
  <c r="G142" i="24" s="1"/>
  <c r="G136" i="24"/>
  <c r="G135" i="24"/>
  <c r="G134" i="24"/>
  <c r="G133" i="24"/>
  <c r="G137" i="24" s="1"/>
  <c r="G131" i="24"/>
  <c r="G130" i="24"/>
  <c r="G129" i="24"/>
  <c r="G128" i="24"/>
  <c r="G132" i="24" s="1"/>
  <c r="G126" i="24"/>
  <c r="G125" i="24"/>
  <c r="G124" i="24"/>
  <c r="G123" i="24"/>
  <c r="G127" i="24" s="1"/>
  <c r="G121" i="24"/>
  <c r="G120" i="24"/>
  <c r="G119" i="24"/>
  <c r="G118" i="24"/>
  <c r="G122" i="24" s="1"/>
  <c r="G114" i="24"/>
  <c r="G113" i="24"/>
  <c r="G112" i="24"/>
  <c r="G111" i="24"/>
  <c r="G115" i="24" s="1"/>
  <c r="G109" i="24"/>
  <c r="G108" i="24"/>
  <c r="G107" i="24"/>
  <c r="G106" i="24"/>
  <c r="G110" i="24" s="1"/>
  <c r="G104" i="24"/>
  <c r="G103" i="24"/>
  <c r="G102" i="24"/>
  <c r="G101" i="24"/>
  <c r="G105" i="24" s="1"/>
  <c r="G95" i="24"/>
  <c r="G94" i="24"/>
  <c r="G93" i="24"/>
  <c r="G92" i="24"/>
  <c r="G96" i="24" s="1"/>
  <c r="G90" i="24"/>
  <c r="G89" i="24"/>
  <c r="G88" i="24"/>
  <c r="G87" i="24"/>
  <c r="G91" i="24" s="1"/>
  <c r="G85" i="24"/>
  <c r="G84" i="24"/>
  <c r="G83" i="24"/>
  <c r="G82" i="24"/>
  <c r="G86" i="24" s="1"/>
  <c r="G80" i="24"/>
  <c r="G79" i="24"/>
  <c r="G78" i="24"/>
  <c r="G77" i="24"/>
  <c r="G81" i="24" s="1"/>
  <c r="G75" i="24"/>
  <c r="G74" i="24"/>
  <c r="G73" i="24"/>
  <c r="G72" i="24"/>
  <c r="G76" i="24" s="1"/>
  <c r="G70" i="24"/>
  <c r="G69" i="24"/>
  <c r="G68" i="24"/>
  <c r="G67" i="24"/>
  <c r="G71" i="24" s="1"/>
  <c r="G65" i="24"/>
  <c r="G64" i="24"/>
  <c r="G63" i="24"/>
  <c r="G62" i="24"/>
  <c r="G66" i="24" s="1"/>
  <c r="G60" i="24"/>
  <c r="G59" i="24"/>
  <c r="G58" i="24"/>
  <c r="G57" i="24"/>
  <c r="G61" i="24" s="1"/>
  <c r="G55" i="24"/>
  <c r="G54" i="24"/>
  <c r="G53" i="24"/>
  <c r="G52" i="24"/>
  <c r="G56" i="24" s="1"/>
  <c r="G44" i="24"/>
  <c r="G43" i="24"/>
  <c r="G42" i="24"/>
  <c r="G41" i="24"/>
  <c r="G45" i="24" s="1"/>
  <c r="G39" i="24"/>
  <c r="G38" i="24"/>
  <c r="G37" i="24"/>
  <c r="G36" i="24"/>
  <c r="G40" i="24" s="1"/>
  <c r="G34" i="24"/>
  <c r="G33" i="24"/>
  <c r="G32" i="24"/>
  <c r="G31" i="24"/>
  <c r="G35" i="24" s="1"/>
  <c r="G29" i="24"/>
  <c r="G28" i="24"/>
  <c r="G27" i="24"/>
  <c r="G26" i="24"/>
  <c r="G30" i="24" s="1"/>
  <c r="G24" i="24"/>
  <c r="G23" i="24"/>
  <c r="G22" i="24"/>
  <c r="G21" i="24"/>
  <c r="G25" i="24" s="1"/>
  <c r="G19" i="24"/>
  <c r="G18" i="24"/>
  <c r="G17" i="24"/>
  <c r="G16" i="24"/>
  <c r="G20" i="24" s="1"/>
  <c r="G14" i="24"/>
  <c r="G13" i="24"/>
  <c r="G12" i="24"/>
  <c r="G11" i="24"/>
  <c r="G15" i="24" s="1"/>
  <c r="G9" i="24"/>
  <c r="G8" i="24"/>
  <c r="G7" i="24"/>
  <c r="G6" i="24"/>
  <c r="G10" i="24" s="1"/>
  <c r="G168" i="23"/>
  <c r="G167" i="23"/>
  <c r="G166" i="23"/>
  <c r="G165" i="23"/>
  <c r="G169" i="23" s="1"/>
  <c r="G163" i="23"/>
  <c r="G162" i="23"/>
  <c r="G161" i="23"/>
  <c r="G160" i="23"/>
  <c r="G164" i="23" s="1"/>
  <c r="G158" i="23"/>
  <c r="G157" i="23"/>
  <c r="G156" i="23"/>
  <c r="G155" i="23"/>
  <c r="G159" i="23" s="1"/>
  <c r="G154" i="23"/>
  <c r="G153" i="23"/>
  <c r="G152" i="23"/>
  <c r="G151" i="23"/>
  <c r="G150" i="23"/>
  <c r="G146" i="23"/>
  <c r="G145" i="23"/>
  <c r="G144" i="23"/>
  <c r="G143" i="23"/>
  <c r="G147" i="23" s="1"/>
  <c r="G141" i="23"/>
  <c r="G140" i="23"/>
  <c r="G139" i="23"/>
  <c r="G138" i="23"/>
  <c r="G142" i="23" s="1"/>
  <c r="G136" i="23"/>
  <c r="G135" i="23"/>
  <c r="G134" i="23"/>
  <c r="G133" i="23"/>
  <c r="G137" i="23" s="1"/>
  <c r="G131" i="23"/>
  <c r="G130" i="23"/>
  <c r="G129" i="23"/>
  <c r="G128" i="23"/>
  <c r="G132" i="23" s="1"/>
  <c r="G126" i="23"/>
  <c r="G125" i="23"/>
  <c r="G124" i="23"/>
  <c r="G123" i="23"/>
  <c r="G127" i="23" s="1"/>
  <c r="G121" i="23"/>
  <c r="G120" i="23"/>
  <c r="G119" i="23"/>
  <c r="G118" i="23"/>
  <c r="G122" i="23" s="1"/>
  <c r="G114" i="23"/>
  <c r="G113" i="23"/>
  <c r="G112" i="23"/>
  <c r="G111" i="23"/>
  <c r="G115" i="23" s="1"/>
  <c r="G109" i="23"/>
  <c r="G108" i="23"/>
  <c r="G107" i="23"/>
  <c r="G106" i="23"/>
  <c r="G110" i="23" s="1"/>
  <c r="G104" i="23"/>
  <c r="G103" i="23"/>
  <c r="G102" i="23"/>
  <c r="G101" i="23"/>
  <c r="G105" i="23" s="1"/>
  <c r="G95" i="23"/>
  <c r="G94" i="23"/>
  <c r="G93" i="23"/>
  <c r="G92" i="23"/>
  <c r="G96" i="23" s="1"/>
  <c r="G90" i="23"/>
  <c r="G89" i="23"/>
  <c r="G88" i="23"/>
  <c r="G87" i="23"/>
  <c r="G91" i="23" s="1"/>
  <c r="G85" i="23"/>
  <c r="G84" i="23"/>
  <c r="G83" i="23"/>
  <c r="G82" i="23"/>
  <c r="G86" i="23" s="1"/>
  <c r="G80" i="23"/>
  <c r="G79" i="23"/>
  <c r="G78" i="23"/>
  <c r="G77" i="23"/>
  <c r="G81" i="23" s="1"/>
  <c r="G75" i="23"/>
  <c r="G74" i="23"/>
  <c r="G73" i="23"/>
  <c r="G72" i="23"/>
  <c r="G76" i="23" s="1"/>
  <c r="G70" i="23"/>
  <c r="G69" i="23"/>
  <c r="G68" i="23"/>
  <c r="G67" i="23"/>
  <c r="G71" i="23" s="1"/>
  <c r="G65" i="23"/>
  <c r="G64" i="23"/>
  <c r="G63" i="23"/>
  <c r="G62" i="23"/>
  <c r="G66" i="23" s="1"/>
  <c r="G60" i="23"/>
  <c r="G59" i="23"/>
  <c r="G58" i="23"/>
  <c r="G57" i="23"/>
  <c r="G61" i="23" s="1"/>
  <c r="G55" i="23"/>
  <c r="G54" i="23"/>
  <c r="G53" i="23"/>
  <c r="G52" i="23"/>
  <c r="G56" i="23" s="1"/>
  <c r="G44" i="23"/>
  <c r="G43" i="23"/>
  <c r="G42" i="23"/>
  <c r="G41" i="23"/>
  <c r="G45" i="23" s="1"/>
  <c r="G40" i="23"/>
  <c r="G39" i="23"/>
  <c r="G38" i="23"/>
  <c r="G37" i="23"/>
  <c r="G36" i="23"/>
  <c r="G34" i="23"/>
  <c r="G33" i="23"/>
  <c r="G32" i="23"/>
  <c r="G31" i="23"/>
  <c r="G35" i="23" s="1"/>
  <c r="G29" i="23"/>
  <c r="G28" i="23"/>
  <c r="G27" i="23"/>
  <c r="G26" i="23"/>
  <c r="G30" i="23" s="1"/>
  <c r="G24" i="23"/>
  <c r="G23" i="23"/>
  <c r="G22" i="23"/>
  <c r="G21" i="23"/>
  <c r="G25" i="23" s="1"/>
  <c r="G19" i="23"/>
  <c r="G18" i="23"/>
  <c r="G17" i="23"/>
  <c r="G16" i="23"/>
  <c r="G20" i="23" s="1"/>
  <c r="G14" i="23"/>
  <c r="G13" i="23"/>
  <c r="G12" i="23"/>
  <c r="G11" i="23"/>
  <c r="G15" i="23" s="1"/>
  <c r="G9" i="23"/>
  <c r="G8" i="23"/>
  <c r="G7" i="23"/>
  <c r="G6" i="23"/>
  <c r="G10" i="23" s="1"/>
  <c r="G168" i="22"/>
  <c r="G167" i="22"/>
  <c r="G166" i="22"/>
  <c r="G165" i="22"/>
  <c r="G169" i="22" s="1"/>
  <c r="G163" i="22"/>
  <c r="G162" i="22"/>
  <c r="G161" i="22"/>
  <c r="G160" i="22"/>
  <c r="G164" i="22" s="1"/>
  <c r="G158" i="22"/>
  <c r="G157" i="22"/>
  <c r="G156" i="22"/>
  <c r="G155" i="22"/>
  <c r="G159" i="22" s="1"/>
  <c r="G153" i="22"/>
  <c r="G152" i="22"/>
  <c r="G151" i="22"/>
  <c r="G150" i="22"/>
  <c r="G154" i="22" s="1"/>
  <c r="G146" i="22"/>
  <c r="G145" i="22"/>
  <c r="G144" i="22"/>
  <c r="G143" i="22"/>
  <c r="G147" i="22" s="1"/>
  <c r="G141" i="22"/>
  <c r="G140" i="22"/>
  <c r="G139" i="22"/>
  <c r="G138" i="22"/>
  <c r="G142" i="22" s="1"/>
  <c r="G136" i="22"/>
  <c r="G135" i="22"/>
  <c r="G134" i="22"/>
  <c r="G133" i="22"/>
  <c r="G137" i="22" s="1"/>
  <c r="G131" i="22"/>
  <c r="G130" i="22"/>
  <c r="G129" i="22"/>
  <c r="G128" i="22"/>
  <c r="G132" i="22" s="1"/>
  <c r="G126" i="22"/>
  <c r="G125" i="22"/>
  <c r="G124" i="22"/>
  <c r="G123" i="22"/>
  <c r="G127" i="22" s="1"/>
  <c r="G121" i="22"/>
  <c r="G120" i="22"/>
  <c r="G119" i="22"/>
  <c r="G118" i="22"/>
  <c r="G122" i="22" s="1"/>
  <c r="G114" i="22"/>
  <c r="G113" i="22"/>
  <c r="G112" i="22"/>
  <c r="G111" i="22"/>
  <c r="G115" i="22" s="1"/>
  <c r="G109" i="22"/>
  <c r="G108" i="22"/>
  <c r="G107" i="22"/>
  <c r="G106" i="22"/>
  <c r="G110" i="22" s="1"/>
  <c r="G104" i="22"/>
  <c r="G103" i="22"/>
  <c r="G102" i="22"/>
  <c r="G101" i="22"/>
  <c r="G105" i="22" s="1"/>
  <c r="G95" i="22"/>
  <c r="G94" i="22"/>
  <c r="G93" i="22"/>
  <c r="G92" i="22"/>
  <c r="G96" i="22" s="1"/>
  <c r="G90" i="22"/>
  <c r="G89" i="22"/>
  <c r="G88" i="22"/>
  <c r="G87" i="22"/>
  <c r="G91" i="22" s="1"/>
  <c r="G85" i="22"/>
  <c r="G84" i="22"/>
  <c r="G83" i="22"/>
  <c r="G82" i="22"/>
  <c r="G86" i="22" s="1"/>
  <c r="G80" i="22"/>
  <c r="G79" i="22"/>
  <c r="G78" i="22"/>
  <c r="G77" i="22"/>
  <c r="G81" i="22" s="1"/>
  <c r="G75" i="22"/>
  <c r="G74" i="22"/>
  <c r="G73" i="22"/>
  <c r="G72" i="22"/>
  <c r="G76" i="22" s="1"/>
  <c r="G70" i="22"/>
  <c r="G69" i="22"/>
  <c r="G68" i="22"/>
  <c r="G67" i="22"/>
  <c r="G71" i="22" s="1"/>
  <c r="G65" i="22"/>
  <c r="G64" i="22"/>
  <c r="G63" i="22"/>
  <c r="G62" i="22"/>
  <c r="G66" i="22" s="1"/>
  <c r="G60" i="22"/>
  <c r="G59" i="22"/>
  <c r="G58" i="22"/>
  <c r="G57" i="22"/>
  <c r="G61" i="22" s="1"/>
  <c r="G55" i="22"/>
  <c r="G54" i="22"/>
  <c r="G53" i="22"/>
  <c r="G52" i="22"/>
  <c r="G56" i="22" s="1"/>
  <c r="G44" i="22"/>
  <c r="G43" i="22"/>
  <c r="G42" i="22"/>
  <c r="G41" i="22"/>
  <c r="G45" i="22" s="1"/>
  <c r="G39" i="22"/>
  <c r="G38" i="22"/>
  <c r="G37" i="22"/>
  <c r="G36" i="22"/>
  <c r="G40" i="22" s="1"/>
  <c r="G34" i="22"/>
  <c r="G33" i="22"/>
  <c r="G32" i="22"/>
  <c r="G31" i="22"/>
  <c r="G35" i="22" s="1"/>
  <c r="G29" i="22"/>
  <c r="G28" i="22"/>
  <c r="G27" i="22"/>
  <c r="G26" i="22"/>
  <c r="G30" i="22" s="1"/>
  <c r="G24" i="22"/>
  <c r="G23" i="22"/>
  <c r="G22" i="22"/>
  <c r="G21" i="22"/>
  <c r="G25" i="22" s="1"/>
  <c r="G19" i="22"/>
  <c r="G18" i="22"/>
  <c r="G17" i="22"/>
  <c r="G16" i="22"/>
  <c r="G20" i="22" s="1"/>
  <c r="G14" i="22"/>
  <c r="G13" i="22"/>
  <c r="G12" i="22"/>
  <c r="G11" i="22"/>
  <c r="G15" i="22" s="1"/>
  <c r="G9" i="22"/>
  <c r="G8" i="22"/>
  <c r="G7" i="22"/>
  <c r="G6" i="22"/>
  <c r="G10" i="22" s="1"/>
  <c r="G168" i="21"/>
  <c r="G167" i="21"/>
  <c r="G166" i="21"/>
  <c r="G165" i="21"/>
  <c r="G169" i="21" s="1"/>
  <c r="G163" i="21"/>
  <c r="G162" i="21"/>
  <c r="G161" i="21"/>
  <c r="G160" i="21"/>
  <c r="G164" i="21" s="1"/>
  <c r="G158" i="21"/>
  <c r="G157" i="21"/>
  <c r="G156" i="21"/>
  <c r="G155" i="21"/>
  <c r="G159" i="21" s="1"/>
  <c r="G153" i="21"/>
  <c r="G152" i="21"/>
  <c r="G151" i="21"/>
  <c r="G150" i="21"/>
  <c r="G154" i="21" s="1"/>
  <c r="G146" i="21"/>
  <c r="G145" i="21"/>
  <c r="G144" i="21"/>
  <c r="G143" i="21"/>
  <c r="G147" i="21" s="1"/>
  <c r="G141" i="21"/>
  <c r="G140" i="21"/>
  <c r="G139" i="21"/>
  <c r="G138" i="21"/>
  <c r="G142" i="21" s="1"/>
  <c r="G136" i="21"/>
  <c r="G135" i="21"/>
  <c r="G134" i="21"/>
  <c r="G133" i="21"/>
  <c r="G137" i="21" s="1"/>
  <c r="G131" i="21"/>
  <c r="G130" i="21"/>
  <c r="G129" i="21"/>
  <c r="G128" i="21"/>
  <c r="G132" i="21" s="1"/>
  <c r="G126" i="21"/>
  <c r="G125" i="21"/>
  <c r="G124" i="21"/>
  <c r="G123" i="21"/>
  <c r="G127" i="21" s="1"/>
  <c r="G121" i="21"/>
  <c r="G120" i="21"/>
  <c r="G119" i="21"/>
  <c r="G118" i="21"/>
  <c r="G122" i="21" s="1"/>
  <c r="G114" i="21"/>
  <c r="G113" i="21"/>
  <c r="G112" i="21"/>
  <c r="G111" i="21"/>
  <c r="G115" i="21" s="1"/>
  <c r="G109" i="21"/>
  <c r="G108" i="21"/>
  <c r="G107" i="21"/>
  <c r="G106" i="21"/>
  <c r="G110" i="21" s="1"/>
  <c r="G104" i="21"/>
  <c r="G103" i="21"/>
  <c r="G102" i="21"/>
  <c r="G101" i="21"/>
  <c r="G105" i="21" s="1"/>
  <c r="G95" i="21"/>
  <c r="G94" i="21"/>
  <c r="G93" i="21"/>
  <c r="G92" i="21"/>
  <c r="G96" i="21" s="1"/>
  <c r="G90" i="21"/>
  <c r="G89" i="21"/>
  <c r="G88" i="21"/>
  <c r="G87" i="21"/>
  <c r="G91" i="21" s="1"/>
  <c r="G85" i="21"/>
  <c r="G84" i="21"/>
  <c r="G83" i="21"/>
  <c r="G82" i="21"/>
  <c r="G86" i="21" s="1"/>
  <c r="G80" i="21"/>
  <c r="G79" i="21"/>
  <c r="G78" i="21"/>
  <c r="G77" i="21"/>
  <c r="G81" i="21" s="1"/>
  <c r="G75" i="21"/>
  <c r="G74" i="21"/>
  <c r="G73" i="21"/>
  <c r="G72" i="21"/>
  <c r="G76" i="21" s="1"/>
  <c r="G70" i="21"/>
  <c r="G69" i="21"/>
  <c r="G68" i="21"/>
  <c r="G67" i="21"/>
  <c r="G71" i="21" s="1"/>
  <c r="G65" i="21"/>
  <c r="G64" i="21"/>
  <c r="G63" i="21"/>
  <c r="G62" i="21"/>
  <c r="G66" i="21" s="1"/>
  <c r="G60" i="21"/>
  <c r="G59" i="21"/>
  <c r="G58" i="21"/>
  <c r="G57" i="21"/>
  <c r="G61" i="21" s="1"/>
  <c r="G55" i="21"/>
  <c r="G54" i="21"/>
  <c r="G53" i="21"/>
  <c r="G52" i="21"/>
  <c r="G56" i="21" s="1"/>
  <c r="G44" i="21"/>
  <c r="G43" i="21"/>
  <c r="G42" i="21"/>
  <c r="G41" i="21"/>
  <c r="G45" i="21" s="1"/>
  <c r="G39" i="21"/>
  <c r="G38" i="21"/>
  <c r="G37" i="21"/>
  <c r="G36" i="21"/>
  <c r="G40" i="21" s="1"/>
  <c r="G34" i="21"/>
  <c r="G33" i="21"/>
  <c r="G32" i="21"/>
  <c r="G31" i="21"/>
  <c r="G35" i="21" s="1"/>
  <c r="G29" i="21"/>
  <c r="G28" i="21"/>
  <c r="G27" i="21"/>
  <c r="G26" i="21"/>
  <c r="G30" i="21" s="1"/>
  <c r="G24" i="21"/>
  <c r="G23" i="21"/>
  <c r="G22" i="21"/>
  <c r="G21" i="21"/>
  <c r="G25" i="21" s="1"/>
  <c r="G20" i="21"/>
  <c r="G19" i="21"/>
  <c r="G18" i="21"/>
  <c r="G17" i="21"/>
  <c r="G16" i="21"/>
  <c r="G14" i="21"/>
  <c r="G13" i="21"/>
  <c r="G12" i="21"/>
  <c r="G11" i="21"/>
  <c r="G15" i="21" s="1"/>
  <c r="G9" i="21"/>
  <c r="G8" i="21"/>
  <c r="G7" i="21"/>
  <c r="G6" i="21"/>
  <c r="G10" i="21" s="1"/>
  <c r="G168" i="20"/>
  <c r="G167" i="20"/>
  <c r="G166" i="20"/>
  <c r="G165" i="20"/>
  <c r="G169" i="20" s="1"/>
  <c r="G163" i="20"/>
  <c r="G162" i="20"/>
  <c r="G161" i="20"/>
  <c r="G160" i="20"/>
  <c r="G164" i="20" s="1"/>
  <c r="G158" i="20"/>
  <c r="G157" i="20"/>
  <c r="G156" i="20"/>
  <c r="G155" i="20"/>
  <c r="G159" i="20" s="1"/>
  <c r="G153" i="20"/>
  <c r="G152" i="20"/>
  <c r="G151" i="20"/>
  <c r="G150" i="20"/>
  <c r="G154" i="20" s="1"/>
  <c r="G146" i="20"/>
  <c r="G145" i="20"/>
  <c r="G144" i="20"/>
  <c r="G143" i="20"/>
  <c r="G147" i="20" s="1"/>
  <c r="G141" i="20"/>
  <c r="G140" i="20"/>
  <c r="G139" i="20"/>
  <c r="G138" i="20"/>
  <c r="G142" i="20" s="1"/>
  <c r="G136" i="20"/>
  <c r="G135" i="20"/>
  <c r="G134" i="20"/>
  <c r="G133" i="20"/>
  <c r="G137" i="20" s="1"/>
  <c r="G131" i="20"/>
  <c r="G130" i="20"/>
  <c r="G129" i="20"/>
  <c r="G128" i="20"/>
  <c r="G132" i="20" s="1"/>
  <c r="G126" i="20"/>
  <c r="G125" i="20"/>
  <c r="G124" i="20"/>
  <c r="G123" i="20"/>
  <c r="G127" i="20" s="1"/>
  <c r="G121" i="20"/>
  <c r="G120" i="20"/>
  <c r="G119" i="20"/>
  <c r="G118" i="20"/>
  <c r="G122" i="20" s="1"/>
  <c r="G114" i="20"/>
  <c r="G113" i="20"/>
  <c r="G112" i="20"/>
  <c r="G111" i="20"/>
  <c r="G115" i="20" s="1"/>
  <c r="G109" i="20"/>
  <c r="G108" i="20"/>
  <c r="G107" i="20"/>
  <c r="G106" i="20"/>
  <c r="G110" i="20" s="1"/>
  <c r="G104" i="20"/>
  <c r="G103" i="20"/>
  <c r="G102" i="20"/>
  <c r="G101" i="20"/>
  <c r="G105" i="20" s="1"/>
  <c r="G95" i="20"/>
  <c r="G94" i="20"/>
  <c r="G93" i="20"/>
  <c r="G92" i="20"/>
  <c r="G96" i="20" s="1"/>
  <c r="G90" i="20"/>
  <c r="G89" i="20"/>
  <c r="G88" i="20"/>
  <c r="G87" i="20"/>
  <c r="G91" i="20" s="1"/>
  <c r="G85" i="20"/>
  <c r="G84" i="20"/>
  <c r="G83" i="20"/>
  <c r="G82" i="20"/>
  <c r="G86" i="20" s="1"/>
  <c r="G80" i="20"/>
  <c r="G79" i="20"/>
  <c r="G78" i="20"/>
  <c r="G77" i="20"/>
  <c r="G81" i="20" s="1"/>
  <c r="G75" i="20"/>
  <c r="G74" i="20"/>
  <c r="G73" i="20"/>
  <c r="G72" i="20"/>
  <c r="G76" i="20" s="1"/>
  <c r="G70" i="20"/>
  <c r="G69" i="20"/>
  <c r="G68" i="20"/>
  <c r="G67" i="20"/>
  <c r="G71" i="20" s="1"/>
  <c r="G66" i="20"/>
  <c r="G65" i="20"/>
  <c r="G64" i="20"/>
  <c r="G63" i="20"/>
  <c r="G62" i="20"/>
  <c r="G60" i="20"/>
  <c r="G59" i="20"/>
  <c r="G58" i="20"/>
  <c r="G57" i="20"/>
  <c r="G61" i="20" s="1"/>
  <c r="G55" i="20"/>
  <c r="G54" i="20"/>
  <c r="G53" i="20"/>
  <c r="G52" i="20"/>
  <c r="G56" i="20" s="1"/>
  <c r="G44" i="20"/>
  <c r="G43" i="20"/>
  <c r="G42" i="20"/>
  <c r="G41" i="20"/>
  <c r="G45" i="20" s="1"/>
  <c r="G39" i="20"/>
  <c r="G38" i="20"/>
  <c r="G37" i="20"/>
  <c r="G36" i="20"/>
  <c r="G40" i="20" s="1"/>
  <c r="G34" i="20"/>
  <c r="G33" i="20"/>
  <c r="G32" i="20"/>
  <c r="G31" i="20"/>
  <c r="G35" i="20" s="1"/>
  <c r="G29" i="20"/>
  <c r="G28" i="20"/>
  <c r="G27" i="20"/>
  <c r="G26" i="20"/>
  <c r="G30" i="20" s="1"/>
  <c r="G24" i="20"/>
  <c r="G23" i="20"/>
  <c r="G22" i="20"/>
  <c r="G21" i="20"/>
  <c r="G25" i="20" s="1"/>
  <c r="G19" i="20"/>
  <c r="G18" i="20"/>
  <c r="G17" i="20"/>
  <c r="G16" i="20"/>
  <c r="G20" i="20" s="1"/>
  <c r="G14" i="20"/>
  <c r="G13" i="20"/>
  <c r="G12" i="20"/>
  <c r="G11" i="20"/>
  <c r="G15" i="20" s="1"/>
  <c r="G9" i="20"/>
  <c r="G8" i="20"/>
  <c r="G7" i="20"/>
  <c r="G6" i="20"/>
  <c r="G10" i="20" s="1"/>
  <c r="G168" i="19"/>
  <c r="G167" i="19"/>
  <c r="G166" i="19"/>
  <c r="G165" i="19"/>
  <c r="G169" i="19" s="1"/>
  <c r="G163" i="19"/>
  <c r="G162" i="19"/>
  <c r="G161" i="19"/>
  <c r="G160" i="19"/>
  <c r="G164" i="19" s="1"/>
  <c r="G158" i="19"/>
  <c r="G157" i="19"/>
  <c r="G156" i="19"/>
  <c r="G155" i="19"/>
  <c r="G159" i="19" s="1"/>
  <c r="G153" i="19"/>
  <c r="G152" i="19"/>
  <c r="G151" i="19"/>
  <c r="G150" i="19"/>
  <c r="G154" i="19" s="1"/>
  <c r="G146" i="19"/>
  <c r="G145" i="19"/>
  <c r="G144" i="19"/>
  <c r="G143" i="19"/>
  <c r="G147" i="19" s="1"/>
  <c r="G141" i="19"/>
  <c r="G140" i="19"/>
  <c r="G139" i="19"/>
  <c r="G138" i="19"/>
  <c r="G142" i="19" s="1"/>
  <c r="G136" i="19"/>
  <c r="G135" i="19"/>
  <c r="G134" i="19"/>
  <c r="G133" i="19"/>
  <c r="G137" i="19" s="1"/>
  <c r="G131" i="19"/>
  <c r="G130" i="19"/>
  <c r="G129" i="19"/>
  <c r="G128" i="19"/>
  <c r="G132" i="19" s="1"/>
  <c r="G126" i="19"/>
  <c r="G125" i="19"/>
  <c r="G124" i="19"/>
  <c r="G123" i="19"/>
  <c r="G127" i="19" s="1"/>
  <c r="G121" i="19"/>
  <c r="G120" i="19"/>
  <c r="G119" i="19"/>
  <c r="G118" i="19"/>
  <c r="G122" i="19" s="1"/>
  <c r="G114" i="19"/>
  <c r="G113" i="19"/>
  <c r="G112" i="19"/>
  <c r="G111" i="19"/>
  <c r="G115" i="19" s="1"/>
  <c r="G109" i="19"/>
  <c r="G108" i="19"/>
  <c r="G107" i="19"/>
  <c r="G106" i="19"/>
  <c r="G110" i="19" s="1"/>
  <c r="G104" i="19"/>
  <c r="G103" i="19"/>
  <c r="G102" i="19"/>
  <c r="G101" i="19"/>
  <c r="G105" i="19" s="1"/>
  <c r="G95" i="19"/>
  <c r="G94" i="19"/>
  <c r="G93" i="19"/>
  <c r="G92" i="19"/>
  <c r="G96" i="19" s="1"/>
  <c r="G90" i="19"/>
  <c r="G89" i="19"/>
  <c r="G88" i="19"/>
  <c r="G87" i="19"/>
  <c r="G91" i="19" s="1"/>
  <c r="G85" i="19"/>
  <c r="G84" i="19"/>
  <c r="G83" i="19"/>
  <c r="G82" i="19"/>
  <c r="G86" i="19" s="1"/>
  <c r="G80" i="19"/>
  <c r="G79" i="19"/>
  <c r="G78" i="19"/>
  <c r="G77" i="19"/>
  <c r="G81" i="19" s="1"/>
  <c r="G75" i="19"/>
  <c r="G74" i="19"/>
  <c r="G73" i="19"/>
  <c r="G72" i="19"/>
  <c r="G76" i="19" s="1"/>
  <c r="G70" i="19"/>
  <c r="G69" i="19"/>
  <c r="G68" i="19"/>
  <c r="G67" i="19"/>
  <c r="G71" i="19" s="1"/>
  <c r="G65" i="19"/>
  <c r="G64" i="19"/>
  <c r="G63" i="19"/>
  <c r="G62" i="19"/>
  <c r="G66" i="19" s="1"/>
  <c r="G60" i="19"/>
  <c r="G59" i="19"/>
  <c r="G58" i="19"/>
  <c r="G57" i="19"/>
  <c r="G61" i="19" s="1"/>
  <c r="G55" i="19"/>
  <c r="G54" i="19"/>
  <c r="G53" i="19"/>
  <c r="G52" i="19"/>
  <c r="G56" i="19" s="1"/>
  <c r="G44" i="19"/>
  <c r="G43" i="19"/>
  <c r="G42" i="19"/>
  <c r="G41" i="19"/>
  <c r="G45" i="19" s="1"/>
  <c r="G39" i="19"/>
  <c r="G38" i="19"/>
  <c r="G37" i="19"/>
  <c r="G36" i="19"/>
  <c r="G40" i="19" s="1"/>
  <c r="G34" i="19"/>
  <c r="G33" i="19"/>
  <c r="G32" i="19"/>
  <c r="G31" i="19"/>
  <c r="G35" i="19" s="1"/>
  <c r="G29" i="19"/>
  <c r="G28" i="19"/>
  <c r="G27" i="19"/>
  <c r="G26" i="19"/>
  <c r="G30" i="19" s="1"/>
  <c r="G24" i="19"/>
  <c r="G23" i="19"/>
  <c r="G22" i="19"/>
  <c r="G21" i="19"/>
  <c r="G25" i="19" s="1"/>
  <c r="G19" i="19"/>
  <c r="G18" i="19"/>
  <c r="G17" i="19"/>
  <c r="G16" i="19"/>
  <c r="G20" i="19" s="1"/>
  <c r="G14" i="19"/>
  <c r="G13" i="19"/>
  <c r="G12" i="19"/>
  <c r="G11" i="19"/>
  <c r="G15" i="19" s="1"/>
  <c r="G9" i="19"/>
  <c r="G8" i="19"/>
  <c r="G7" i="19"/>
  <c r="G6" i="19"/>
  <c r="G10" i="19" s="1"/>
  <c r="G168" i="18"/>
  <c r="G167" i="18"/>
  <c r="G166" i="18"/>
  <c r="G165" i="18"/>
  <c r="G169" i="18" s="1"/>
  <c r="G163" i="18"/>
  <c r="G162" i="18"/>
  <c r="G161" i="18"/>
  <c r="G160" i="18"/>
  <c r="G164" i="18" s="1"/>
  <c r="G158" i="18"/>
  <c r="G157" i="18"/>
  <c r="G156" i="18"/>
  <c r="G155" i="18"/>
  <c r="G159" i="18" s="1"/>
  <c r="G153" i="18"/>
  <c r="G152" i="18"/>
  <c r="G151" i="18"/>
  <c r="G150" i="18"/>
  <c r="G154" i="18" s="1"/>
  <c r="G146" i="18"/>
  <c r="G145" i="18"/>
  <c r="G144" i="18"/>
  <c r="G143" i="18"/>
  <c r="G147" i="18" s="1"/>
  <c r="G141" i="18"/>
  <c r="G140" i="18"/>
  <c r="G139" i="18"/>
  <c r="G138" i="18"/>
  <c r="G142" i="18" s="1"/>
  <c r="G136" i="18"/>
  <c r="G135" i="18"/>
  <c r="G134" i="18"/>
  <c r="G133" i="18"/>
  <c r="G137" i="18" s="1"/>
  <c r="G131" i="18"/>
  <c r="G130" i="18"/>
  <c r="G129" i="18"/>
  <c r="G128" i="18"/>
  <c r="G132" i="18" s="1"/>
  <c r="G126" i="18"/>
  <c r="G125" i="18"/>
  <c r="G124" i="18"/>
  <c r="G123" i="18"/>
  <c r="G127" i="18" s="1"/>
  <c r="G121" i="18"/>
  <c r="G120" i="18"/>
  <c r="G119" i="18"/>
  <c r="G118" i="18"/>
  <c r="G122" i="18" s="1"/>
  <c r="G114" i="18"/>
  <c r="G113" i="18"/>
  <c r="G112" i="18"/>
  <c r="G111" i="18"/>
  <c r="G115" i="18" s="1"/>
  <c r="G109" i="18"/>
  <c r="G108" i="18"/>
  <c r="G107" i="18"/>
  <c r="G106" i="18"/>
  <c r="G110" i="18" s="1"/>
  <c r="G104" i="18"/>
  <c r="G103" i="18"/>
  <c r="G102" i="18"/>
  <c r="G101" i="18"/>
  <c r="G105" i="18" s="1"/>
  <c r="G95" i="18"/>
  <c r="G94" i="18"/>
  <c r="G93" i="18"/>
  <c r="G92" i="18"/>
  <c r="G96" i="18" s="1"/>
  <c r="G90" i="18"/>
  <c r="G89" i="18"/>
  <c r="G88" i="18"/>
  <c r="G87" i="18"/>
  <c r="G91" i="18" s="1"/>
  <c r="G86" i="18"/>
  <c r="G85" i="18"/>
  <c r="G84" i="18"/>
  <c r="G83" i="18"/>
  <c r="G82" i="18"/>
  <c r="G80" i="18"/>
  <c r="G79" i="18"/>
  <c r="G78" i="18"/>
  <c r="G77" i="18"/>
  <c r="G81" i="18" s="1"/>
  <c r="G75" i="18"/>
  <c r="G74" i="18"/>
  <c r="G73" i="18"/>
  <c r="G72" i="18"/>
  <c r="G76" i="18" s="1"/>
  <c r="G70" i="18"/>
  <c r="G69" i="18"/>
  <c r="G68" i="18"/>
  <c r="G67" i="18"/>
  <c r="G71" i="18" s="1"/>
  <c r="G65" i="18"/>
  <c r="G64" i="18"/>
  <c r="G63" i="18"/>
  <c r="G62" i="18"/>
  <c r="G66" i="18" s="1"/>
  <c r="G60" i="18"/>
  <c r="G59" i="18"/>
  <c r="G58" i="18"/>
  <c r="G57" i="18"/>
  <c r="G61" i="18" s="1"/>
  <c r="G55" i="18"/>
  <c r="G54" i="18"/>
  <c r="G53" i="18"/>
  <c r="G52" i="18"/>
  <c r="G56" i="18" s="1"/>
  <c r="G44" i="18"/>
  <c r="G43" i="18"/>
  <c r="G42" i="18"/>
  <c r="G41" i="18"/>
  <c r="G45" i="18" s="1"/>
  <c r="G40" i="18"/>
  <c r="G39" i="18"/>
  <c r="G38" i="18"/>
  <c r="G37" i="18"/>
  <c r="G36" i="18"/>
  <c r="G34" i="18"/>
  <c r="G33" i="18"/>
  <c r="G32" i="18"/>
  <c r="G31" i="18"/>
  <c r="G35" i="18" s="1"/>
  <c r="G29" i="18"/>
  <c r="G28" i="18"/>
  <c r="G27" i="18"/>
  <c r="G26" i="18"/>
  <c r="G30" i="18" s="1"/>
  <c r="G24" i="18"/>
  <c r="G23" i="18"/>
  <c r="G22" i="18"/>
  <c r="G21" i="18"/>
  <c r="G25" i="18" s="1"/>
  <c r="G19" i="18"/>
  <c r="G18" i="18"/>
  <c r="G17" i="18"/>
  <c r="G16" i="18"/>
  <c r="G20" i="18" s="1"/>
  <c r="G14" i="18"/>
  <c r="G13" i="18"/>
  <c r="G12" i="18"/>
  <c r="G11" i="18"/>
  <c r="G15" i="18" s="1"/>
  <c r="G9" i="18"/>
  <c r="G8" i="18"/>
  <c r="G7" i="18"/>
  <c r="G6" i="18"/>
  <c r="G10" i="18" s="1"/>
  <c r="G168" i="17"/>
  <c r="G167" i="17"/>
  <c r="G166" i="17"/>
  <c r="G165" i="17"/>
  <c r="G169" i="17" s="1"/>
  <c r="G163" i="17"/>
  <c r="G162" i="17"/>
  <c r="G161" i="17"/>
  <c r="G160" i="17"/>
  <c r="G164" i="17" s="1"/>
  <c r="G158" i="17"/>
  <c r="G157" i="17"/>
  <c r="G156" i="17"/>
  <c r="G155" i="17"/>
  <c r="G159" i="17" s="1"/>
  <c r="G153" i="17"/>
  <c r="G152" i="17"/>
  <c r="G151" i="17"/>
  <c r="G150" i="17"/>
  <c r="G154" i="17" s="1"/>
  <c r="G146" i="17"/>
  <c r="G145" i="17"/>
  <c r="G144" i="17"/>
  <c r="G143" i="17"/>
  <c r="G147" i="17" s="1"/>
  <c r="G141" i="17"/>
  <c r="G140" i="17"/>
  <c r="G139" i="17"/>
  <c r="G138" i="17"/>
  <c r="G142" i="17" s="1"/>
  <c r="G136" i="17"/>
  <c r="G135" i="17"/>
  <c r="G134" i="17"/>
  <c r="G133" i="17"/>
  <c r="G137" i="17" s="1"/>
  <c r="G131" i="17"/>
  <c r="G130" i="17"/>
  <c r="G129" i="17"/>
  <c r="G128" i="17"/>
  <c r="G132" i="17" s="1"/>
  <c r="G126" i="17"/>
  <c r="G125" i="17"/>
  <c r="G124" i="17"/>
  <c r="G123" i="17"/>
  <c r="G127" i="17" s="1"/>
  <c r="G121" i="17"/>
  <c r="G120" i="17"/>
  <c r="G119" i="17"/>
  <c r="G118" i="17"/>
  <c r="G122" i="17" s="1"/>
  <c r="G114" i="17"/>
  <c r="G113" i="17"/>
  <c r="G112" i="17"/>
  <c r="G111" i="17"/>
  <c r="G115" i="17" s="1"/>
  <c r="G109" i="17"/>
  <c r="G108" i="17"/>
  <c r="G107" i="17"/>
  <c r="G106" i="17"/>
  <c r="G110" i="17" s="1"/>
  <c r="G104" i="17"/>
  <c r="G103" i="17"/>
  <c r="G102" i="17"/>
  <c r="G101" i="17"/>
  <c r="G105" i="17" s="1"/>
  <c r="G95" i="17"/>
  <c r="G94" i="17"/>
  <c r="G93" i="17"/>
  <c r="G92" i="17"/>
  <c r="G96" i="17" s="1"/>
  <c r="G90" i="17"/>
  <c r="G89" i="17"/>
  <c r="G88" i="17"/>
  <c r="G87" i="17"/>
  <c r="G91" i="17" s="1"/>
  <c r="G85" i="17"/>
  <c r="G84" i="17"/>
  <c r="G83" i="17"/>
  <c r="G82" i="17"/>
  <c r="G86" i="17" s="1"/>
  <c r="G80" i="17"/>
  <c r="G79" i="17"/>
  <c r="G78" i="17"/>
  <c r="G77" i="17"/>
  <c r="G81" i="17" s="1"/>
  <c r="G75" i="17"/>
  <c r="G74" i="17"/>
  <c r="G73" i="17"/>
  <c r="G72" i="17"/>
  <c r="G76" i="17" s="1"/>
  <c r="G70" i="17"/>
  <c r="G69" i="17"/>
  <c r="G68" i="17"/>
  <c r="G67" i="17"/>
  <c r="G71" i="17" s="1"/>
  <c r="G65" i="17"/>
  <c r="G64" i="17"/>
  <c r="G63" i="17"/>
  <c r="G62" i="17"/>
  <c r="G66" i="17" s="1"/>
  <c r="G60" i="17"/>
  <c r="G59" i="17"/>
  <c r="G58" i="17"/>
  <c r="G57" i="17"/>
  <c r="G61" i="17" s="1"/>
  <c r="G55" i="17"/>
  <c r="G54" i="17"/>
  <c r="G53" i="17"/>
  <c r="G52" i="17"/>
  <c r="G56" i="17" s="1"/>
  <c r="G44" i="17"/>
  <c r="G43" i="17"/>
  <c r="G42" i="17"/>
  <c r="G41" i="17"/>
  <c r="G45" i="17" s="1"/>
  <c r="G39" i="17"/>
  <c r="G38" i="17"/>
  <c r="G37" i="17"/>
  <c r="G36" i="17"/>
  <c r="G40" i="17" s="1"/>
  <c r="G34" i="17"/>
  <c r="G33" i="17"/>
  <c r="G32" i="17"/>
  <c r="G31" i="17"/>
  <c r="G35" i="17" s="1"/>
  <c r="G29" i="17"/>
  <c r="G28" i="17"/>
  <c r="G27" i="17"/>
  <c r="G26" i="17"/>
  <c r="G30" i="17" s="1"/>
  <c r="G24" i="17"/>
  <c r="G23" i="17"/>
  <c r="G22" i="17"/>
  <c r="G21" i="17"/>
  <c r="G25" i="17" s="1"/>
  <c r="G19" i="17"/>
  <c r="G18" i="17"/>
  <c r="G17" i="17"/>
  <c r="G16" i="17"/>
  <c r="G20" i="17" s="1"/>
  <c r="G14" i="17"/>
  <c r="G13" i="17"/>
  <c r="G12" i="17"/>
  <c r="G11" i="17"/>
  <c r="G15" i="17" s="1"/>
  <c r="G9" i="17"/>
  <c r="G8" i="17"/>
  <c r="G7" i="17"/>
  <c r="G6" i="17"/>
  <c r="G10" i="17" s="1"/>
  <c r="G168" i="16"/>
  <c r="G167" i="16"/>
  <c r="G166" i="16"/>
  <c r="G165" i="16"/>
  <c r="G169" i="16" s="1"/>
  <c r="G163" i="16"/>
  <c r="G162" i="16"/>
  <c r="G161" i="16"/>
  <c r="G160" i="16"/>
  <c r="G164" i="16" s="1"/>
  <c r="G158" i="16"/>
  <c r="G157" i="16"/>
  <c r="G156" i="16"/>
  <c r="G155" i="16"/>
  <c r="G159" i="16" s="1"/>
  <c r="G153" i="16"/>
  <c r="G152" i="16"/>
  <c r="G151" i="16"/>
  <c r="G150" i="16"/>
  <c r="G154" i="16" s="1"/>
  <c r="G146" i="16"/>
  <c r="G145" i="16"/>
  <c r="G144" i="16"/>
  <c r="G143" i="16"/>
  <c r="G147" i="16" s="1"/>
  <c r="G141" i="16"/>
  <c r="G140" i="16"/>
  <c r="G139" i="16"/>
  <c r="G138" i="16"/>
  <c r="G142" i="16" s="1"/>
  <c r="G136" i="16"/>
  <c r="G135" i="16"/>
  <c r="G134" i="16"/>
  <c r="G133" i="16"/>
  <c r="G137" i="16" s="1"/>
  <c r="G131" i="16"/>
  <c r="G130" i="16"/>
  <c r="G129" i="16"/>
  <c r="G128" i="16"/>
  <c r="G132" i="16" s="1"/>
  <c r="G126" i="16"/>
  <c r="G125" i="16"/>
  <c r="G124" i="16"/>
  <c r="G123" i="16"/>
  <c r="G127" i="16" s="1"/>
  <c r="G121" i="16"/>
  <c r="G120" i="16"/>
  <c r="G119" i="16"/>
  <c r="G118" i="16"/>
  <c r="G122" i="16" s="1"/>
  <c r="G114" i="16"/>
  <c r="G113" i="16"/>
  <c r="G112" i="16"/>
  <c r="G111" i="16"/>
  <c r="G115" i="16" s="1"/>
  <c r="G110" i="16"/>
  <c r="G109" i="16"/>
  <c r="G108" i="16"/>
  <c r="G107" i="16"/>
  <c r="G106" i="16"/>
  <c r="G104" i="16"/>
  <c r="G103" i="16"/>
  <c r="G102" i="16"/>
  <c r="G101" i="16"/>
  <c r="G105" i="16" s="1"/>
  <c r="G95" i="16"/>
  <c r="G94" i="16"/>
  <c r="G93" i="16"/>
  <c r="G92" i="16"/>
  <c r="G96" i="16" s="1"/>
  <c r="G90" i="16"/>
  <c r="G89" i="16"/>
  <c r="G88" i="16"/>
  <c r="G87" i="16"/>
  <c r="G91" i="16" s="1"/>
  <c r="G85" i="16"/>
  <c r="G84" i="16"/>
  <c r="G83" i="16"/>
  <c r="G82" i="16"/>
  <c r="G86" i="16" s="1"/>
  <c r="G80" i="16"/>
  <c r="G79" i="16"/>
  <c r="G78" i="16"/>
  <c r="G77" i="16"/>
  <c r="G81" i="16" s="1"/>
  <c r="G75" i="16"/>
  <c r="G74" i="16"/>
  <c r="G73" i="16"/>
  <c r="G72" i="16"/>
  <c r="G76" i="16" s="1"/>
  <c r="G70" i="16"/>
  <c r="G69" i="16"/>
  <c r="G68" i="16"/>
  <c r="G67" i="16"/>
  <c r="G71" i="16" s="1"/>
  <c r="G65" i="16"/>
  <c r="G64" i="16"/>
  <c r="G63" i="16"/>
  <c r="G62" i="16"/>
  <c r="G66" i="16" s="1"/>
  <c r="G60" i="16"/>
  <c r="G59" i="16"/>
  <c r="G58" i="16"/>
  <c r="G57" i="16"/>
  <c r="G61" i="16" s="1"/>
  <c r="G55" i="16"/>
  <c r="G54" i="16"/>
  <c r="G53" i="16"/>
  <c r="G52" i="16"/>
  <c r="G56" i="16" s="1"/>
  <c r="G44" i="16"/>
  <c r="G43" i="16"/>
  <c r="G42" i="16"/>
  <c r="G41" i="16"/>
  <c r="G45" i="16" s="1"/>
  <c r="G39" i="16"/>
  <c r="G38" i="16"/>
  <c r="G37" i="16"/>
  <c r="G36" i="16"/>
  <c r="G40" i="16" s="1"/>
  <c r="G34" i="16"/>
  <c r="G33" i="16"/>
  <c r="G32" i="16"/>
  <c r="G31" i="16"/>
  <c r="G35" i="16" s="1"/>
  <c r="G29" i="16"/>
  <c r="G28" i="16"/>
  <c r="G27" i="16"/>
  <c r="G26" i="16"/>
  <c r="G30" i="16" s="1"/>
  <c r="G24" i="16"/>
  <c r="G23" i="16"/>
  <c r="G22" i="16"/>
  <c r="G21" i="16"/>
  <c r="G25" i="16" s="1"/>
  <c r="G19" i="16"/>
  <c r="G18" i="16"/>
  <c r="G17" i="16"/>
  <c r="G16" i="16"/>
  <c r="G20" i="16" s="1"/>
  <c r="G14" i="16"/>
  <c r="G13" i="16"/>
  <c r="G12" i="16"/>
  <c r="G11" i="16"/>
  <c r="G15" i="16" s="1"/>
  <c r="G9" i="16"/>
  <c r="G8" i="16"/>
  <c r="G7" i="16"/>
  <c r="G6" i="16"/>
  <c r="G10" i="16" s="1"/>
  <c r="G168" i="15"/>
  <c r="G167" i="15"/>
  <c r="G166" i="15"/>
  <c r="G165" i="15"/>
  <c r="G169" i="15" s="1"/>
  <c r="G163" i="15"/>
  <c r="G162" i="15"/>
  <c r="G161" i="15"/>
  <c r="G160" i="15"/>
  <c r="G164" i="15" s="1"/>
  <c r="G158" i="15"/>
  <c r="G157" i="15"/>
  <c r="G156" i="15"/>
  <c r="G155" i="15"/>
  <c r="G159" i="15" s="1"/>
  <c r="G153" i="15"/>
  <c r="G152" i="15"/>
  <c r="G151" i="15"/>
  <c r="G150" i="15"/>
  <c r="G154" i="15" s="1"/>
  <c r="G146" i="15"/>
  <c r="G145" i="15"/>
  <c r="G144" i="15"/>
  <c r="G143" i="15"/>
  <c r="G147" i="15" s="1"/>
  <c r="G141" i="15"/>
  <c r="G140" i="15"/>
  <c r="G139" i="15"/>
  <c r="G138" i="15"/>
  <c r="G142" i="15" s="1"/>
  <c r="G136" i="15"/>
  <c r="G135" i="15"/>
  <c r="G134" i="15"/>
  <c r="G133" i="15"/>
  <c r="G137" i="15" s="1"/>
  <c r="G131" i="15"/>
  <c r="G130" i="15"/>
  <c r="G129" i="15"/>
  <c r="G128" i="15"/>
  <c r="G132" i="15" s="1"/>
  <c r="G126" i="15"/>
  <c r="G125" i="15"/>
  <c r="G124" i="15"/>
  <c r="G123" i="15"/>
  <c r="G127" i="15" s="1"/>
  <c r="G121" i="15"/>
  <c r="G120" i="15"/>
  <c r="G119" i="15"/>
  <c r="G118" i="15"/>
  <c r="G122" i="15" s="1"/>
  <c r="G114" i="15"/>
  <c r="G113" i="15"/>
  <c r="G112" i="15"/>
  <c r="G111" i="15"/>
  <c r="G115" i="15" s="1"/>
  <c r="G109" i="15"/>
  <c r="G108" i="15"/>
  <c r="G107" i="15"/>
  <c r="G106" i="15"/>
  <c r="G110" i="15" s="1"/>
  <c r="G104" i="15"/>
  <c r="G103" i="15"/>
  <c r="G102" i="15"/>
  <c r="G101" i="15"/>
  <c r="G105" i="15" s="1"/>
  <c r="G95" i="15"/>
  <c r="G94" i="15"/>
  <c r="G93" i="15"/>
  <c r="G92" i="15"/>
  <c r="G96" i="15" s="1"/>
  <c r="G90" i="15"/>
  <c r="G89" i="15"/>
  <c r="G88" i="15"/>
  <c r="G87" i="15"/>
  <c r="G91" i="15" s="1"/>
  <c r="G85" i="15"/>
  <c r="G84" i="15"/>
  <c r="G83" i="15"/>
  <c r="G82" i="15"/>
  <c r="G86" i="15" s="1"/>
  <c r="G80" i="15"/>
  <c r="G79" i="15"/>
  <c r="G78" i="15"/>
  <c r="G77" i="15"/>
  <c r="G81" i="15" s="1"/>
  <c r="G75" i="15"/>
  <c r="G74" i="15"/>
  <c r="G73" i="15"/>
  <c r="G72" i="15"/>
  <c r="G76" i="15" s="1"/>
  <c r="G70" i="15"/>
  <c r="G69" i="15"/>
  <c r="G68" i="15"/>
  <c r="G67" i="15"/>
  <c r="G71" i="15" s="1"/>
  <c r="G65" i="15"/>
  <c r="G64" i="15"/>
  <c r="G63" i="15"/>
  <c r="G62" i="15"/>
  <c r="G66" i="15" s="1"/>
  <c r="G60" i="15"/>
  <c r="G59" i="15"/>
  <c r="G58" i="15"/>
  <c r="G57" i="15"/>
  <c r="G61" i="15" s="1"/>
  <c r="G55" i="15"/>
  <c r="G54" i="15"/>
  <c r="G53" i="15"/>
  <c r="G52" i="15"/>
  <c r="G56" i="15" s="1"/>
  <c r="G44" i="15"/>
  <c r="G43" i="15"/>
  <c r="G42" i="15"/>
  <c r="G41" i="15"/>
  <c r="G45" i="15" s="1"/>
  <c r="G39" i="15"/>
  <c r="G38" i="15"/>
  <c r="G37" i="15"/>
  <c r="G36" i="15"/>
  <c r="G40" i="15" s="1"/>
  <c r="G34" i="15"/>
  <c r="G33" i="15"/>
  <c r="G32" i="15"/>
  <c r="G31" i="15"/>
  <c r="G35" i="15" s="1"/>
  <c r="G29" i="15"/>
  <c r="G28" i="15"/>
  <c r="G27" i="15"/>
  <c r="G26" i="15"/>
  <c r="G30" i="15" s="1"/>
  <c r="G24" i="15"/>
  <c r="G23" i="15"/>
  <c r="G22" i="15"/>
  <c r="G21" i="15"/>
  <c r="G25" i="15" s="1"/>
  <c r="G19" i="15"/>
  <c r="G18" i="15"/>
  <c r="G17" i="15"/>
  <c r="G16" i="15"/>
  <c r="G20" i="15" s="1"/>
  <c r="G14" i="15"/>
  <c r="G13" i="15"/>
  <c r="G12" i="15"/>
  <c r="G11" i="15"/>
  <c r="G15" i="15" s="1"/>
  <c r="G9" i="15"/>
  <c r="G8" i="15"/>
  <c r="G7" i="15"/>
  <c r="G6" i="15"/>
  <c r="G10" i="15" s="1"/>
  <c r="G168" i="14"/>
  <c r="G167" i="14"/>
  <c r="G166" i="14"/>
  <c r="G165" i="14"/>
  <c r="G169" i="14" s="1"/>
  <c r="G163" i="14"/>
  <c r="G162" i="14"/>
  <c r="G161" i="14"/>
  <c r="G160" i="14"/>
  <c r="G164" i="14" s="1"/>
  <c r="G158" i="14"/>
  <c r="G157" i="14"/>
  <c r="G156" i="14"/>
  <c r="G155" i="14"/>
  <c r="G159" i="14" s="1"/>
  <c r="G153" i="14"/>
  <c r="G152" i="14"/>
  <c r="G151" i="14"/>
  <c r="G150" i="14"/>
  <c r="G154" i="14" s="1"/>
  <c r="G146" i="14"/>
  <c r="G145" i="14"/>
  <c r="G144" i="14"/>
  <c r="G143" i="14"/>
  <c r="G147" i="14" s="1"/>
  <c r="G141" i="14"/>
  <c r="G140" i="14"/>
  <c r="G139" i="14"/>
  <c r="G138" i="14"/>
  <c r="G142" i="14" s="1"/>
  <c r="G136" i="14"/>
  <c r="G135" i="14"/>
  <c r="G134" i="14"/>
  <c r="G133" i="14"/>
  <c r="G137" i="14" s="1"/>
  <c r="G131" i="14"/>
  <c r="G130" i="14"/>
  <c r="G129" i="14"/>
  <c r="G128" i="14"/>
  <c r="G132" i="14" s="1"/>
  <c r="G126" i="14"/>
  <c r="G125" i="14"/>
  <c r="G124" i="14"/>
  <c r="G123" i="14"/>
  <c r="G127" i="14" s="1"/>
  <c r="G121" i="14"/>
  <c r="G120" i="14"/>
  <c r="G119" i="14"/>
  <c r="G118" i="14"/>
  <c r="G122" i="14" s="1"/>
  <c r="G114" i="14"/>
  <c r="G113" i="14"/>
  <c r="G112" i="14"/>
  <c r="G111" i="14"/>
  <c r="G115" i="14" s="1"/>
  <c r="G110" i="14"/>
  <c r="G109" i="14"/>
  <c r="G108" i="14"/>
  <c r="G107" i="14"/>
  <c r="G106" i="14"/>
  <c r="G104" i="14"/>
  <c r="G103" i="14"/>
  <c r="G102" i="14"/>
  <c r="G101" i="14"/>
  <c r="G105" i="14" s="1"/>
  <c r="G95" i="14"/>
  <c r="G94" i="14"/>
  <c r="G93" i="14"/>
  <c r="G92" i="14"/>
  <c r="G96" i="14" s="1"/>
  <c r="G90" i="14"/>
  <c r="G89" i="14"/>
  <c r="G88" i="14"/>
  <c r="G87" i="14"/>
  <c r="G91" i="14" s="1"/>
  <c r="G85" i="14"/>
  <c r="G84" i="14"/>
  <c r="G83" i="14"/>
  <c r="G82" i="14"/>
  <c r="G86" i="14" s="1"/>
  <c r="G80" i="14"/>
  <c r="G79" i="14"/>
  <c r="G78" i="14"/>
  <c r="G77" i="14"/>
  <c r="G81" i="14" s="1"/>
  <c r="G75" i="14"/>
  <c r="G74" i="14"/>
  <c r="G73" i="14"/>
  <c r="G72" i="14"/>
  <c r="G76" i="14" s="1"/>
  <c r="G70" i="14"/>
  <c r="G69" i="14"/>
  <c r="G68" i="14"/>
  <c r="G67" i="14"/>
  <c r="G71" i="14" s="1"/>
  <c r="G65" i="14"/>
  <c r="G64" i="14"/>
  <c r="G63" i="14"/>
  <c r="G62" i="14"/>
  <c r="G66" i="14" s="1"/>
  <c r="G60" i="14"/>
  <c r="G59" i="14"/>
  <c r="G58" i="14"/>
  <c r="G57" i="14"/>
  <c r="G61" i="14" s="1"/>
  <c r="G55" i="14"/>
  <c r="G54" i="14"/>
  <c r="G53" i="14"/>
  <c r="G52" i="14"/>
  <c r="G56" i="14" s="1"/>
  <c r="G44" i="14"/>
  <c r="G43" i="14"/>
  <c r="G42" i="14"/>
  <c r="G41" i="14"/>
  <c r="G45" i="14" s="1"/>
  <c r="G39" i="14"/>
  <c r="G38" i="14"/>
  <c r="G37" i="14"/>
  <c r="G36" i="14"/>
  <c r="G40" i="14" s="1"/>
  <c r="G34" i="14"/>
  <c r="G33" i="14"/>
  <c r="G32" i="14"/>
  <c r="G31" i="14"/>
  <c r="G35" i="14" s="1"/>
  <c r="G29" i="14"/>
  <c r="G28" i="14"/>
  <c r="G27" i="14"/>
  <c r="G26" i="14"/>
  <c r="G30" i="14" s="1"/>
  <c r="G24" i="14"/>
  <c r="G23" i="14"/>
  <c r="G22" i="14"/>
  <c r="G21" i="14"/>
  <c r="G25" i="14" s="1"/>
  <c r="G19" i="14"/>
  <c r="G18" i="14"/>
  <c r="G17" i="14"/>
  <c r="G16" i="14"/>
  <c r="G20" i="14" s="1"/>
  <c r="G14" i="14"/>
  <c r="G13" i="14"/>
  <c r="G12" i="14"/>
  <c r="G11" i="14"/>
  <c r="G15" i="14" s="1"/>
  <c r="G9" i="14"/>
  <c r="G8" i="14"/>
  <c r="G7" i="14"/>
  <c r="G6" i="14"/>
  <c r="G10" i="14" s="1"/>
  <c r="G9" i="1"/>
  <c r="G8" i="1"/>
  <c r="G7" i="1"/>
  <c r="G10" i="1" l="1"/>
  <c r="C10" i="1" s="1"/>
</calcChain>
</file>

<file path=xl/sharedStrings.xml><?xml version="1.0" encoding="utf-8"?>
<sst xmlns="http://schemas.openxmlformats.org/spreadsheetml/2006/main" count="4111" uniqueCount="27">
  <si>
    <t>NOM</t>
  </si>
  <si>
    <t>PRENOM</t>
  </si>
  <si>
    <t>Etudiant</t>
  </si>
  <si>
    <t>Salarié 80</t>
  </si>
  <si>
    <t>60,40,20</t>
  </si>
  <si>
    <t>Rien</t>
  </si>
  <si>
    <t>ADP</t>
  </si>
  <si>
    <t>journée</t>
  </si>
  <si>
    <t>1/2 journée</t>
  </si>
  <si>
    <t>PT Déj/Gouter</t>
  </si>
  <si>
    <t>Entretien</t>
  </si>
  <si>
    <t>Hygiène</t>
  </si>
  <si>
    <t>JEUNES</t>
  </si>
  <si>
    <t>SITUATION</t>
  </si>
  <si>
    <t>DETAIL DU BUDGET</t>
  </si>
  <si>
    <t>TOTAL</t>
  </si>
  <si>
    <t>STUDETTES</t>
  </si>
  <si>
    <t xml:space="preserve">MOIS </t>
  </si>
  <si>
    <t>STUDIOS INTERNES</t>
  </si>
  <si>
    <t>SARTRE</t>
  </si>
  <si>
    <t>Le 21/01/2021</t>
  </si>
  <si>
    <t>STUDIOS EXTERIEURS</t>
  </si>
  <si>
    <t>S.A.S</t>
  </si>
  <si>
    <r>
      <rPr>
        <sz val="11"/>
        <color rgb="FF00B0F0"/>
        <rFont val="Calibri"/>
        <family val="2"/>
        <scheme val="minor"/>
      </rPr>
      <t>60</t>
    </r>
    <r>
      <rPr>
        <sz val="11"/>
        <color theme="1"/>
        <rFont val="Calibri"/>
        <family val="2"/>
        <scheme val="minor"/>
      </rPr>
      <t>,</t>
    </r>
    <r>
      <rPr>
        <sz val="11"/>
        <color rgb="FF00B050"/>
        <rFont val="Calibri"/>
        <family val="2"/>
        <scheme val="minor"/>
      </rPr>
      <t>40</t>
    </r>
    <r>
      <rPr>
        <sz val="11"/>
        <color theme="1"/>
        <rFont val="Calibri"/>
        <family val="2"/>
        <scheme val="minor"/>
      </rPr>
      <t>,</t>
    </r>
    <r>
      <rPr>
        <sz val="11"/>
        <color rgb="FFFF0000"/>
        <rFont val="Calibri"/>
        <family val="2"/>
        <scheme val="minor"/>
      </rPr>
      <t>20</t>
    </r>
  </si>
  <si>
    <t>Total</t>
  </si>
  <si>
    <t>DOE</t>
  </si>
  <si>
    <t>Jhon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</si>
</sst>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8" xfId="0" applyBorder="1" applyAlignment="1">
      <alignment horizontal="left" vertic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1" xfId="0" applyBorder="1"/>
    <xf numFmtId="0" fontId="0" fillId="0" borderId="5" xfId="0" applyBorder="1"/>
    <xf numFmtId="0" fontId="0" fillId="0" borderId="19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20" xfId="0" applyNumberForma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2" xfId="0" applyBorder="1" applyAlignment="1">
      <alignment horizontal="center"/>
    </xf>
    <xf numFmtId="3" fontId="0" fillId="0" borderId="17" xfId="0" applyNumberFormat="1" applyBorder="1" applyAlignment="1">
      <alignment horizontal="center"/>
    </xf>
    <xf numFmtId="3" fontId="0" fillId="0" borderId="20" xfId="0" applyNumberFormat="1" applyBorder="1" applyAlignment="1">
      <alignment horizontal="center"/>
    </xf>
    <xf numFmtId="0" fontId="0" fillId="0" borderId="29" xfId="0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1" xfId="0" applyBorder="1" applyAlignment="1">
      <alignment horizontal="center"/>
    </xf>
    <xf numFmtId="164" fontId="7" fillId="0" borderId="28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10</xdr:row>
          <xdr:rowOff>19050</xdr:rowOff>
        </xdr:from>
        <xdr:to>
          <xdr:col>1</xdr:col>
          <xdr:colOff>742950</xdr:colOff>
          <xdr:row>10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60 %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4"/>
  <sheetViews>
    <sheetView tabSelected="1" zoomScale="160" zoomScaleNormal="160" workbookViewId="0">
      <selection activeCell="I15" sqref="I15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9" x14ac:dyDescent="0.25">
      <c r="A1" s="51" t="s">
        <v>17</v>
      </c>
      <c r="B1" s="52"/>
      <c r="C1" s="52"/>
      <c r="D1" s="52"/>
      <c r="E1" s="52"/>
      <c r="F1" s="52"/>
      <c r="G1" s="53"/>
    </row>
    <row r="2" spans="1:9" ht="15.75" thickBot="1" x14ac:dyDescent="0.3">
      <c r="A2" s="54"/>
      <c r="B2" s="55"/>
      <c r="C2" s="55"/>
      <c r="D2" s="55"/>
      <c r="E2" s="55"/>
      <c r="F2" s="55"/>
      <c r="G2" s="56"/>
    </row>
    <row r="3" spans="1:9" ht="16.5" thickBot="1" x14ac:dyDescent="0.3">
      <c r="A3" s="21" t="s">
        <v>12</v>
      </c>
      <c r="B3" s="21" t="s">
        <v>13</v>
      </c>
      <c r="C3" s="57" t="s">
        <v>14</v>
      </c>
      <c r="D3" s="57"/>
      <c r="E3" s="57"/>
      <c r="F3" s="57"/>
      <c r="G3" s="21" t="s">
        <v>15</v>
      </c>
    </row>
    <row r="4" spans="1:9" x14ac:dyDescent="0.25">
      <c r="A4" s="58" t="s">
        <v>16</v>
      </c>
      <c r="B4" s="59"/>
      <c r="C4" s="59"/>
      <c r="D4" s="59"/>
      <c r="E4" s="59"/>
      <c r="F4" s="59"/>
      <c r="G4" s="60"/>
    </row>
    <row r="5" spans="1:9" ht="15.75" thickBot="1" x14ac:dyDescent="0.3">
      <c r="A5" s="42"/>
      <c r="B5" s="59"/>
      <c r="C5" s="59"/>
      <c r="D5" s="59"/>
      <c r="E5" s="59"/>
      <c r="F5" s="59"/>
      <c r="G5" s="60"/>
    </row>
    <row r="6" spans="1:9" x14ac:dyDescent="0.25">
      <c r="A6" s="61" t="s">
        <v>26</v>
      </c>
      <c r="B6" s="33" t="s">
        <v>2</v>
      </c>
      <c r="C6" s="34" t="s">
        <v>7</v>
      </c>
      <c r="D6" s="31">
        <v>6.5</v>
      </c>
      <c r="E6" s="36">
        <v>4</v>
      </c>
      <c r="F6" s="34"/>
      <c r="G6" s="28">
        <f>D6*E6</f>
        <v>26</v>
      </c>
    </row>
    <row r="7" spans="1:9" x14ac:dyDescent="0.25">
      <c r="A7" s="62" t="s">
        <v>25</v>
      </c>
      <c r="B7" s="27" t="s">
        <v>3</v>
      </c>
      <c r="C7" s="23" t="s">
        <v>8</v>
      </c>
      <c r="D7" s="32">
        <v>2.75</v>
      </c>
      <c r="E7" s="37">
        <v>4</v>
      </c>
      <c r="F7" s="23"/>
      <c r="G7" s="29">
        <f>D7*E7</f>
        <v>11</v>
      </c>
    </row>
    <row r="8" spans="1:9" x14ac:dyDescent="0.25">
      <c r="A8" s="25"/>
      <c r="B8" s="27" t="s">
        <v>23</v>
      </c>
      <c r="C8" s="23" t="s">
        <v>9</v>
      </c>
      <c r="D8" s="32">
        <v>1</v>
      </c>
      <c r="E8" s="37">
        <v>4</v>
      </c>
      <c r="F8" s="23"/>
      <c r="G8" s="29">
        <f>D8*E8</f>
        <v>4</v>
      </c>
    </row>
    <row r="9" spans="1:9" x14ac:dyDescent="0.25">
      <c r="A9" s="25"/>
      <c r="B9" s="27" t="s">
        <v>5</v>
      </c>
      <c r="C9" s="23" t="s">
        <v>10</v>
      </c>
      <c r="D9" s="30">
        <v>10</v>
      </c>
      <c r="E9" s="23" t="s">
        <v>11</v>
      </c>
      <c r="F9" s="30">
        <v>8.5</v>
      </c>
      <c r="G9" s="29">
        <f>D9+F9</f>
        <v>18.5</v>
      </c>
    </row>
    <row r="10" spans="1:9" x14ac:dyDescent="0.25">
      <c r="A10" s="25"/>
      <c r="B10" s="27" t="s">
        <v>6</v>
      </c>
      <c r="C10" s="30">
        <f>G10*0.8</f>
        <v>47.6</v>
      </c>
      <c r="D10" s="23"/>
      <c r="E10" s="23"/>
      <c r="F10" s="23" t="s">
        <v>24</v>
      </c>
      <c r="G10" s="63">
        <f>G6+G7+G8+G9</f>
        <v>59.5</v>
      </c>
    </row>
    <row r="11" spans="1:9" ht="15.75" thickBot="1" x14ac:dyDescent="0.3">
      <c r="A11" s="26"/>
      <c r="B11" s="35"/>
      <c r="C11" s="24"/>
      <c r="D11" s="24"/>
      <c r="E11" s="24"/>
      <c r="F11" s="38"/>
      <c r="G11" s="16"/>
    </row>
    <row r="14" spans="1:9" x14ac:dyDescent="0.25">
      <c r="I14">
        <f>G10*0.6</f>
        <v>35.699999999999996</v>
      </c>
    </row>
  </sheetData>
  <mergeCells count="3">
    <mergeCell ref="A1:G2"/>
    <mergeCell ref="C3:F3"/>
    <mergeCell ref="A4:G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">
                <anchor moveWithCells="1" sizeWithCells="1">
                  <from>
                    <xdr:col>1</xdr:col>
                    <xdr:colOff>19050</xdr:colOff>
                    <xdr:row>10</xdr:row>
                    <xdr:rowOff>19050</xdr:rowOff>
                  </from>
                  <to>
                    <xdr:col>1</xdr:col>
                    <xdr:colOff>742950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DE37A5-5E1F-41D0-B9C3-F8601078506C}">
  <sheetPr codeName="Feuil2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CA122-6A76-4FF1-A8CB-11915AD82DA5}">
  <sheetPr codeName="Feuil3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E5D68F-E2B4-4174-BF1D-DB911042D8A1}">
  <sheetPr codeName="Feuil4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8ECAC5-9B8E-4EDD-8F35-63D5FF755630}">
  <sheetPr codeName="Feuil5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46D38-1B58-4305-A342-011628847B74}">
  <sheetPr codeName="Feuil6"/>
  <dimension ref="A1:G171"/>
  <sheetViews>
    <sheetView zoomScaleNormal="100" workbookViewId="0">
      <selection activeCell="C34" sqref="C34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FD3BD0-6E4D-4F75-ADD4-633FD11A1238}">
  <sheetPr codeName="Feuil7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41238-DC6C-42D0-BF5F-8DE5BDFE9901}">
  <sheetPr codeName="Feuil8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E3017B-6382-4A43-AB65-9BEA3CF6F852}">
  <sheetPr codeName="Feuil9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C468F-A98F-45DB-9D0E-8858E501462B}">
  <sheetPr codeName="Feuil10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50D34-4D09-424B-AB0C-B49F1D87594D}">
  <sheetPr codeName="Feuil11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8B6B76-443E-49D0-834B-8B7BF35FFB20}">
  <sheetPr codeName="Feuil12"/>
  <dimension ref="A1:G171"/>
  <sheetViews>
    <sheetView zoomScaleNormal="100" workbookViewId="0">
      <selection activeCell="B32" sqref="B32"/>
    </sheetView>
  </sheetViews>
  <sheetFormatPr baseColWidth="10" defaultRowHeight="15" x14ac:dyDescent="0.25"/>
  <cols>
    <col min="1" max="1" width="16.7109375" customWidth="1"/>
    <col min="3" max="3" width="13" customWidth="1"/>
    <col min="4" max="4" width="11.42578125" customWidth="1"/>
    <col min="6" max="6" width="8.140625" customWidth="1"/>
    <col min="7" max="7" width="11.42578125" customWidth="1"/>
  </cols>
  <sheetData>
    <row r="1" spans="1:7" x14ac:dyDescent="0.25">
      <c r="A1" s="51" t="s">
        <v>17</v>
      </c>
      <c r="B1" s="52"/>
      <c r="C1" s="52"/>
      <c r="D1" s="52"/>
      <c r="E1" s="52"/>
      <c r="F1" s="52"/>
      <c r="G1" s="53"/>
    </row>
    <row r="2" spans="1:7" ht="15.75" thickBot="1" x14ac:dyDescent="0.3">
      <c r="A2" s="54"/>
      <c r="B2" s="55"/>
      <c r="C2" s="55"/>
      <c r="D2" s="55"/>
      <c r="E2" s="55"/>
      <c r="F2" s="55"/>
      <c r="G2" s="56"/>
    </row>
    <row r="3" spans="1:7" ht="16.5" thickBot="1" x14ac:dyDescent="0.3">
      <c r="A3" s="22" t="s">
        <v>12</v>
      </c>
      <c r="B3" s="22" t="s">
        <v>13</v>
      </c>
      <c r="C3" s="57" t="s">
        <v>14</v>
      </c>
      <c r="D3" s="57"/>
      <c r="E3" s="57"/>
      <c r="F3" s="57"/>
      <c r="G3" s="22" t="s">
        <v>15</v>
      </c>
    </row>
    <row r="4" spans="1:7" x14ac:dyDescent="0.25">
      <c r="A4" s="58" t="s">
        <v>16</v>
      </c>
      <c r="B4" s="59"/>
      <c r="C4" s="59"/>
      <c r="D4" s="59"/>
      <c r="E4" s="59"/>
      <c r="F4" s="59"/>
      <c r="G4" s="60"/>
    </row>
    <row r="5" spans="1:7" ht="15.75" thickBot="1" x14ac:dyDescent="0.3">
      <c r="A5" s="42"/>
      <c r="B5" s="43"/>
      <c r="C5" s="43"/>
      <c r="D5" s="43"/>
      <c r="E5" s="43"/>
      <c r="F5" s="43"/>
      <c r="G5" s="44"/>
    </row>
    <row r="6" spans="1:7" x14ac:dyDescent="0.25">
      <c r="A6" s="1" t="s">
        <v>0</v>
      </c>
      <c r="B6" s="5" t="s">
        <v>2</v>
      </c>
      <c r="C6" s="8" t="s">
        <v>7</v>
      </c>
      <c r="D6" s="9">
        <v>6.5</v>
      </c>
      <c r="E6" s="9">
        <v>28</v>
      </c>
      <c r="F6" s="10"/>
      <c r="G6" s="5">
        <f>D6*E6</f>
        <v>182</v>
      </c>
    </row>
    <row r="7" spans="1:7" x14ac:dyDescent="0.25">
      <c r="A7" s="2" t="s">
        <v>1</v>
      </c>
      <c r="B7" s="6" t="s">
        <v>3</v>
      </c>
      <c r="C7" s="11" t="s">
        <v>8</v>
      </c>
      <c r="D7" s="12">
        <v>2.75</v>
      </c>
      <c r="E7" s="12">
        <v>5</v>
      </c>
      <c r="F7" s="13"/>
      <c r="G7" s="6">
        <f>D7*E7</f>
        <v>13.75</v>
      </c>
    </row>
    <row r="8" spans="1:7" x14ac:dyDescent="0.25">
      <c r="A8" s="2"/>
      <c r="B8" s="6" t="s">
        <v>4</v>
      </c>
      <c r="C8" s="11" t="s">
        <v>9</v>
      </c>
      <c r="D8" s="12">
        <v>1</v>
      </c>
      <c r="E8" s="12">
        <v>28</v>
      </c>
      <c r="F8" s="13"/>
      <c r="G8" s="6">
        <f>D8*E8</f>
        <v>28</v>
      </c>
    </row>
    <row r="9" spans="1:7" x14ac:dyDescent="0.25">
      <c r="A9" s="2"/>
      <c r="B9" s="6" t="s">
        <v>5</v>
      </c>
      <c r="C9" s="11" t="s">
        <v>10</v>
      </c>
      <c r="D9" s="12">
        <v>10</v>
      </c>
      <c r="E9" s="12" t="s">
        <v>11</v>
      </c>
      <c r="F9" s="13">
        <v>8.5</v>
      </c>
      <c r="G9" s="6">
        <f>D9+F9</f>
        <v>18.5</v>
      </c>
    </row>
    <row r="10" spans="1:7" ht="15.75" thickBot="1" x14ac:dyDescent="0.3">
      <c r="A10" s="3"/>
      <c r="B10" s="7" t="s">
        <v>6</v>
      </c>
      <c r="C10" s="14"/>
      <c r="D10" s="15"/>
      <c r="E10" s="15"/>
      <c r="F10" s="16"/>
      <c r="G10" s="7">
        <f>G6+G7+G8+G9</f>
        <v>242.25</v>
      </c>
    </row>
    <row r="11" spans="1:7" x14ac:dyDescent="0.25">
      <c r="A11" s="1" t="s">
        <v>0</v>
      </c>
      <c r="B11" s="5" t="s">
        <v>2</v>
      </c>
      <c r="C11" s="8" t="s">
        <v>7</v>
      </c>
      <c r="D11" s="9">
        <v>6.5</v>
      </c>
      <c r="E11" s="9">
        <v>0</v>
      </c>
      <c r="F11" s="10"/>
      <c r="G11" s="5">
        <f t="shared" ref="G11:G13" si="0">D11*E11</f>
        <v>0</v>
      </c>
    </row>
    <row r="12" spans="1:7" x14ac:dyDescent="0.25">
      <c r="A12" s="2" t="s">
        <v>1</v>
      </c>
      <c r="B12" s="6" t="s">
        <v>3</v>
      </c>
      <c r="C12" s="11" t="s">
        <v>8</v>
      </c>
      <c r="D12" s="12">
        <v>2.75</v>
      </c>
      <c r="E12" s="12">
        <v>5</v>
      </c>
      <c r="F12" s="13"/>
      <c r="G12" s="6">
        <f t="shared" si="0"/>
        <v>13.75</v>
      </c>
    </row>
    <row r="13" spans="1:7" x14ac:dyDescent="0.25">
      <c r="A13" s="2"/>
      <c r="B13" s="6" t="s">
        <v>4</v>
      </c>
      <c r="C13" s="11" t="s">
        <v>9</v>
      </c>
      <c r="D13" s="12">
        <v>1</v>
      </c>
      <c r="E13" s="12">
        <v>28</v>
      </c>
      <c r="F13" s="13"/>
      <c r="G13" s="6">
        <f t="shared" si="0"/>
        <v>28</v>
      </c>
    </row>
    <row r="14" spans="1:7" x14ac:dyDescent="0.25">
      <c r="A14" s="2"/>
      <c r="B14" s="6" t="s">
        <v>5</v>
      </c>
      <c r="C14" s="11" t="s">
        <v>10</v>
      </c>
      <c r="D14" s="12">
        <v>10</v>
      </c>
      <c r="E14" s="12" t="s">
        <v>11</v>
      </c>
      <c r="F14" s="13">
        <v>8.5</v>
      </c>
      <c r="G14" s="6">
        <f t="shared" ref="G14" si="1">D14+F14</f>
        <v>18.5</v>
      </c>
    </row>
    <row r="15" spans="1:7" ht="15.75" thickBot="1" x14ac:dyDescent="0.3">
      <c r="A15" s="3"/>
      <c r="B15" s="7" t="s">
        <v>6</v>
      </c>
      <c r="C15" s="14"/>
      <c r="D15" s="15"/>
      <c r="E15" s="15"/>
      <c r="F15" s="16"/>
      <c r="G15" s="7">
        <f t="shared" ref="G15" si="2">G11+G12+G13+G14</f>
        <v>60.25</v>
      </c>
    </row>
    <row r="16" spans="1:7" x14ac:dyDescent="0.25">
      <c r="A16" s="1" t="s">
        <v>0</v>
      </c>
      <c r="B16" s="5" t="s">
        <v>2</v>
      </c>
      <c r="C16" s="8" t="s">
        <v>7</v>
      </c>
      <c r="D16" s="9">
        <v>6.5</v>
      </c>
      <c r="E16" s="9">
        <v>10</v>
      </c>
      <c r="F16" s="10"/>
      <c r="G16" s="5">
        <f t="shared" ref="G16:G18" si="3">D16*E16</f>
        <v>65</v>
      </c>
    </row>
    <row r="17" spans="1:7" x14ac:dyDescent="0.25">
      <c r="A17" s="2" t="s">
        <v>1</v>
      </c>
      <c r="B17" s="6" t="s">
        <v>3</v>
      </c>
      <c r="C17" s="11" t="s">
        <v>8</v>
      </c>
      <c r="D17" s="12">
        <v>2.75</v>
      </c>
      <c r="E17" s="12">
        <v>5</v>
      </c>
      <c r="F17" s="13"/>
      <c r="G17" s="6">
        <f t="shared" si="3"/>
        <v>13.75</v>
      </c>
    </row>
    <row r="18" spans="1:7" x14ac:dyDescent="0.25">
      <c r="A18" s="2"/>
      <c r="B18" s="6" t="s">
        <v>4</v>
      </c>
      <c r="C18" s="11" t="s">
        <v>9</v>
      </c>
      <c r="D18" s="12">
        <v>1</v>
      </c>
      <c r="E18" s="12">
        <v>28</v>
      </c>
      <c r="F18" s="13"/>
      <c r="G18" s="6">
        <f t="shared" si="3"/>
        <v>28</v>
      </c>
    </row>
    <row r="19" spans="1:7" x14ac:dyDescent="0.25">
      <c r="A19" s="2"/>
      <c r="B19" s="6" t="s">
        <v>5</v>
      </c>
      <c r="C19" s="11" t="s">
        <v>10</v>
      </c>
      <c r="D19" s="12">
        <v>10</v>
      </c>
      <c r="E19" s="12" t="s">
        <v>11</v>
      </c>
      <c r="F19" s="13">
        <v>8.5</v>
      </c>
      <c r="G19" s="6">
        <f t="shared" ref="G19" si="4">D19+F19</f>
        <v>18.5</v>
      </c>
    </row>
    <row r="20" spans="1:7" ht="15.75" thickBot="1" x14ac:dyDescent="0.3">
      <c r="A20" s="3"/>
      <c r="B20" s="7" t="s">
        <v>6</v>
      </c>
      <c r="C20" s="14"/>
      <c r="D20" s="15"/>
      <c r="E20" s="15"/>
      <c r="F20" s="16"/>
      <c r="G20" s="7">
        <f t="shared" ref="G20" si="5">G16+G17+G18+G19</f>
        <v>125.25</v>
      </c>
    </row>
    <row r="21" spans="1:7" x14ac:dyDescent="0.25">
      <c r="A21" s="1" t="s">
        <v>0</v>
      </c>
      <c r="B21" s="5" t="s">
        <v>2</v>
      </c>
      <c r="C21" s="8" t="s">
        <v>7</v>
      </c>
      <c r="D21" s="9">
        <v>6.5</v>
      </c>
      <c r="E21" s="9">
        <v>0</v>
      </c>
      <c r="F21" s="10"/>
      <c r="G21" s="5">
        <f t="shared" ref="G21:G23" si="6">D21*E21</f>
        <v>0</v>
      </c>
    </row>
    <row r="22" spans="1:7" x14ac:dyDescent="0.25">
      <c r="A22" s="2" t="s">
        <v>1</v>
      </c>
      <c r="B22" s="6" t="s">
        <v>3</v>
      </c>
      <c r="C22" s="11" t="s">
        <v>8</v>
      </c>
      <c r="D22" s="12">
        <v>2.75</v>
      </c>
      <c r="E22" s="12">
        <v>5</v>
      </c>
      <c r="F22" s="13"/>
      <c r="G22" s="6">
        <f t="shared" si="6"/>
        <v>13.75</v>
      </c>
    </row>
    <row r="23" spans="1:7" x14ac:dyDescent="0.25">
      <c r="A23" s="2"/>
      <c r="B23" s="6" t="s">
        <v>4</v>
      </c>
      <c r="C23" s="11" t="s">
        <v>9</v>
      </c>
      <c r="D23" s="12">
        <v>1</v>
      </c>
      <c r="E23" s="12">
        <v>28</v>
      </c>
      <c r="F23" s="13"/>
      <c r="G23" s="6">
        <f t="shared" si="6"/>
        <v>28</v>
      </c>
    </row>
    <row r="24" spans="1:7" x14ac:dyDescent="0.25">
      <c r="A24" s="2"/>
      <c r="B24" s="6" t="s">
        <v>5</v>
      </c>
      <c r="C24" s="11" t="s">
        <v>10</v>
      </c>
      <c r="D24" s="12">
        <v>10</v>
      </c>
      <c r="E24" s="12" t="s">
        <v>11</v>
      </c>
      <c r="F24" s="13">
        <v>8.5</v>
      </c>
      <c r="G24" s="6">
        <f t="shared" ref="G24" si="7">D24+F24</f>
        <v>18.5</v>
      </c>
    </row>
    <row r="25" spans="1:7" ht="15.75" thickBot="1" x14ac:dyDescent="0.3">
      <c r="A25" s="3"/>
      <c r="B25" s="7" t="s">
        <v>6</v>
      </c>
      <c r="C25" s="14"/>
      <c r="D25" s="15"/>
      <c r="E25" s="15"/>
      <c r="F25" s="16"/>
      <c r="G25" s="7">
        <f t="shared" ref="G25" si="8">G21+G22+G23+G24</f>
        <v>60.25</v>
      </c>
    </row>
    <row r="26" spans="1:7" x14ac:dyDescent="0.25">
      <c r="A26" s="1" t="s">
        <v>0</v>
      </c>
      <c r="B26" s="5" t="s">
        <v>2</v>
      </c>
      <c r="C26" s="8" t="s">
        <v>7</v>
      </c>
      <c r="D26" s="9">
        <v>6.5</v>
      </c>
      <c r="E26" s="9">
        <v>0</v>
      </c>
      <c r="F26" s="10"/>
      <c r="G26" s="5">
        <f t="shared" ref="G26:G28" si="9">D26*E26</f>
        <v>0</v>
      </c>
    </row>
    <row r="27" spans="1:7" x14ac:dyDescent="0.25">
      <c r="A27" s="2" t="s">
        <v>1</v>
      </c>
      <c r="B27" s="6" t="s">
        <v>3</v>
      </c>
      <c r="C27" s="11" t="s">
        <v>8</v>
      </c>
      <c r="D27" s="12">
        <v>2.75</v>
      </c>
      <c r="E27" s="12">
        <v>5</v>
      </c>
      <c r="F27" s="13"/>
      <c r="G27" s="6">
        <f t="shared" si="9"/>
        <v>13.75</v>
      </c>
    </row>
    <row r="28" spans="1:7" x14ac:dyDescent="0.25">
      <c r="A28" s="2"/>
      <c r="B28" s="6" t="s">
        <v>4</v>
      </c>
      <c r="C28" s="11" t="s">
        <v>9</v>
      </c>
      <c r="D28" s="12">
        <v>1</v>
      </c>
      <c r="E28" s="12">
        <v>28</v>
      </c>
      <c r="F28" s="13"/>
      <c r="G28" s="6">
        <f t="shared" si="9"/>
        <v>28</v>
      </c>
    </row>
    <row r="29" spans="1:7" x14ac:dyDescent="0.25">
      <c r="A29" s="2"/>
      <c r="B29" s="6" t="s">
        <v>5</v>
      </c>
      <c r="C29" s="11" t="s">
        <v>10</v>
      </c>
      <c r="D29" s="12">
        <v>10</v>
      </c>
      <c r="E29" s="12" t="s">
        <v>11</v>
      </c>
      <c r="F29" s="13">
        <v>8.5</v>
      </c>
      <c r="G29" s="6">
        <f t="shared" ref="G29" si="10">D29+F29</f>
        <v>18.5</v>
      </c>
    </row>
    <row r="30" spans="1:7" ht="15.75" thickBot="1" x14ac:dyDescent="0.3">
      <c r="A30" s="3"/>
      <c r="B30" s="7" t="s">
        <v>6</v>
      </c>
      <c r="C30" s="14"/>
      <c r="D30" s="15"/>
      <c r="E30" s="15"/>
      <c r="F30" s="16"/>
      <c r="G30" s="7">
        <f t="shared" ref="G30" si="11">G26+G27+G28+G29</f>
        <v>60.25</v>
      </c>
    </row>
    <row r="31" spans="1:7" x14ac:dyDescent="0.25">
      <c r="A31" s="1" t="s">
        <v>0</v>
      </c>
      <c r="B31" s="5" t="s">
        <v>2</v>
      </c>
      <c r="C31" s="8" t="s">
        <v>7</v>
      </c>
      <c r="D31" s="9">
        <v>6.5</v>
      </c>
      <c r="E31" s="9">
        <v>0</v>
      </c>
      <c r="F31" s="10"/>
      <c r="G31" s="5">
        <f t="shared" ref="G31:G33" si="12">D31*E31</f>
        <v>0</v>
      </c>
    </row>
    <row r="32" spans="1:7" x14ac:dyDescent="0.25">
      <c r="A32" s="2" t="s">
        <v>1</v>
      </c>
      <c r="B32" s="6" t="s">
        <v>3</v>
      </c>
      <c r="C32" s="11" t="s">
        <v>8</v>
      </c>
      <c r="D32" s="12">
        <v>2.75</v>
      </c>
      <c r="E32" s="12">
        <v>5</v>
      </c>
      <c r="F32" s="13"/>
      <c r="G32" s="6">
        <f t="shared" si="12"/>
        <v>13.75</v>
      </c>
    </row>
    <row r="33" spans="1:7" x14ac:dyDescent="0.25">
      <c r="A33" s="2"/>
      <c r="B33" s="6" t="s">
        <v>4</v>
      </c>
      <c r="C33" s="11" t="s">
        <v>9</v>
      </c>
      <c r="D33" s="12">
        <v>1</v>
      </c>
      <c r="E33" s="12">
        <v>28</v>
      </c>
      <c r="F33" s="13"/>
      <c r="G33" s="6">
        <f t="shared" si="12"/>
        <v>28</v>
      </c>
    </row>
    <row r="34" spans="1:7" x14ac:dyDescent="0.25">
      <c r="A34" s="2"/>
      <c r="B34" s="6" t="s">
        <v>5</v>
      </c>
      <c r="C34" s="11" t="s">
        <v>10</v>
      </c>
      <c r="D34" s="12">
        <v>10</v>
      </c>
      <c r="E34" s="12" t="s">
        <v>11</v>
      </c>
      <c r="F34" s="13">
        <v>8.5</v>
      </c>
      <c r="G34" s="6">
        <f t="shared" ref="G34" si="13">D34+F34</f>
        <v>18.5</v>
      </c>
    </row>
    <row r="35" spans="1:7" ht="15.75" thickBot="1" x14ac:dyDescent="0.3">
      <c r="A35" s="3"/>
      <c r="B35" s="7" t="s">
        <v>6</v>
      </c>
      <c r="C35" s="14"/>
      <c r="D35" s="15"/>
      <c r="E35" s="15"/>
      <c r="F35" s="16"/>
      <c r="G35" s="7">
        <f t="shared" ref="G35" si="14">G31+G32+G33+G34</f>
        <v>60.25</v>
      </c>
    </row>
    <row r="36" spans="1:7" x14ac:dyDescent="0.25">
      <c r="A36" s="1" t="s">
        <v>0</v>
      </c>
      <c r="B36" s="5" t="s">
        <v>2</v>
      </c>
      <c r="C36" s="8" t="s">
        <v>7</v>
      </c>
      <c r="D36" s="9">
        <v>6.5</v>
      </c>
      <c r="E36" s="9">
        <v>0</v>
      </c>
      <c r="F36" s="10"/>
      <c r="G36" s="5">
        <f t="shared" ref="G36:G38" si="15">D36*E36</f>
        <v>0</v>
      </c>
    </row>
    <row r="37" spans="1:7" x14ac:dyDescent="0.25">
      <c r="A37" s="2" t="s">
        <v>1</v>
      </c>
      <c r="B37" s="6" t="s">
        <v>3</v>
      </c>
      <c r="C37" s="11" t="s">
        <v>8</v>
      </c>
      <c r="D37" s="12">
        <v>2.75</v>
      </c>
      <c r="E37" s="12">
        <v>5</v>
      </c>
      <c r="F37" s="13"/>
      <c r="G37" s="6">
        <f t="shared" si="15"/>
        <v>13.75</v>
      </c>
    </row>
    <row r="38" spans="1:7" x14ac:dyDescent="0.25">
      <c r="A38" s="2"/>
      <c r="B38" s="6" t="s">
        <v>4</v>
      </c>
      <c r="C38" s="11" t="s">
        <v>9</v>
      </c>
      <c r="D38" s="12">
        <v>1</v>
      </c>
      <c r="E38" s="12">
        <v>28</v>
      </c>
      <c r="F38" s="13"/>
      <c r="G38" s="6">
        <f t="shared" si="15"/>
        <v>28</v>
      </c>
    </row>
    <row r="39" spans="1:7" x14ac:dyDescent="0.25">
      <c r="A39" s="2"/>
      <c r="B39" s="6" t="s">
        <v>5</v>
      </c>
      <c r="C39" s="11" t="s">
        <v>10</v>
      </c>
      <c r="D39" s="12">
        <v>10</v>
      </c>
      <c r="E39" s="12" t="s">
        <v>11</v>
      </c>
      <c r="F39" s="13">
        <v>8.5</v>
      </c>
      <c r="G39" s="6">
        <f t="shared" ref="G39" si="16">D39+F39</f>
        <v>18.5</v>
      </c>
    </row>
    <row r="40" spans="1:7" ht="15.75" thickBot="1" x14ac:dyDescent="0.3">
      <c r="A40" s="3"/>
      <c r="B40" s="7" t="s">
        <v>6</v>
      </c>
      <c r="C40" s="14"/>
      <c r="D40" s="15"/>
      <c r="E40" s="15"/>
      <c r="F40" s="16"/>
      <c r="G40" s="7">
        <f t="shared" ref="G40" si="17">G36+G37+G38+G39</f>
        <v>60.25</v>
      </c>
    </row>
    <row r="41" spans="1:7" x14ac:dyDescent="0.25">
      <c r="A41" s="1" t="s">
        <v>0</v>
      </c>
      <c r="B41" s="5" t="s">
        <v>2</v>
      </c>
      <c r="C41" s="8" t="s">
        <v>7</v>
      </c>
      <c r="D41" s="9">
        <v>6.5</v>
      </c>
      <c r="E41" s="9">
        <v>0</v>
      </c>
      <c r="F41" s="10"/>
      <c r="G41" s="5">
        <f t="shared" ref="G41:G43" si="18">D41*E41</f>
        <v>0</v>
      </c>
    </row>
    <row r="42" spans="1:7" x14ac:dyDescent="0.25">
      <c r="A42" s="2" t="s">
        <v>1</v>
      </c>
      <c r="B42" s="6" t="s">
        <v>3</v>
      </c>
      <c r="C42" s="11" t="s">
        <v>8</v>
      </c>
      <c r="D42" s="12">
        <v>2.75</v>
      </c>
      <c r="E42" s="12">
        <v>5</v>
      </c>
      <c r="F42" s="13"/>
      <c r="G42" s="6">
        <f t="shared" si="18"/>
        <v>13.75</v>
      </c>
    </row>
    <row r="43" spans="1:7" x14ac:dyDescent="0.25">
      <c r="A43" s="2"/>
      <c r="B43" s="6" t="s">
        <v>4</v>
      </c>
      <c r="C43" s="11" t="s">
        <v>9</v>
      </c>
      <c r="D43" s="12">
        <v>1</v>
      </c>
      <c r="E43" s="12">
        <v>28</v>
      </c>
      <c r="F43" s="13"/>
      <c r="G43" s="6">
        <f t="shared" si="18"/>
        <v>28</v>
      </c>
    </row>
    <row r="44" spans="1:7" x14ac:dyDescent="0.25">
      <c r="A44" s="2"/>
      <c r="B44" s="6" t="s">
        <v>5</v>
      </c>
      <c r="C44" s="11" t="s">
        <v>10</v>
      </c>
      <c r="D44" s="12">
        <v>10</v>
      </c>
      <c r="E44" s="12" t="s">
        <v>11</v>
      </c>
      <c r="F44" s="13">
        <v>8.5</v>
      </c>
      <c r="G44" s="6">
        <f t="shared" ref="G44" si="19">D44+F44</f>
        <v>18.5</v>
      </c>
    </row>
    <row r="45" spans="1:7" ht="15.75" thickBot="1" x14ac:dyDescent="0.3">
      <c r="A45" s="3"/>
      <c r="B45" s="7" t="s">
        <v>6</v>
      </c>
      <c r="C45" s="14"/>
      <c r="D45" s="15"/>
      <c r="E45" s="15"/>
      <c r="F45" s="16"/>
      <c r="G45" s="7">
        <f t="shared" ref="G45" si="20">G41+G42+G43+G44</f>
        <v>60.25</v>
      </c>
    </row>
    <row r="49" spans="1:7" ht="15.75" thickBot="1" x14ac:dyDescent="0.3"/>
    <row r="50" spans="1:7" x14ac:dyDescent="0.25">
      <c r="A50" s="39" t="s">
        <v>18</v>
      </c>
      <c r="B50" s="40"/>
      <c r="C50" s="40"/>
      <c r="D50" s="40"/>
      <c r="E50" s="40"/>
      <c r="F50" s="40"/>
      <c r="G50" s="41"/>
    </row>
    <row r="51" spans="1:7" ht="15.75" thickBot="1" x14ac:dyDescent="0.3">
      <c r="A51" s="42"/>
      <c r="B51" s="43"/>
      <c r="C51" s="43"/>
      <c r="D51" s="43"/>
      <c r="E51" s="43"/>
      <c r="F51" s="43"/>
      <c r="G51" s="44"/>
    </row>
    <row r="52" spans="1:7" x14ac:dyDescent="0.25">
      <c r="A52" s="17" t="s">
        <v>0</v>
      </c>
      <c r="B52" s="5" t="s">
        <v>2</v>
      </c>
      <c r="C52" s="8" t="s">
        <v>7</v>
      </c>
      <c r="D52" s="9">
        <v>6.5</v>
      </c>
      <c r="E52" s="9">
        <v>0</v>
      </c>
      <c r="F52" s="10"/>
      <c r="G52" s="5">
        <f t="shared" ref="G52:G54" si="21">D52*E52</f>
        <v>0</v>
      </c>
    </row>
    <row r="53" spans="1:7" x14ac:dyDescent="0.25">
      <c r="A53" s="2" t="s">
        <v>1</v>
      </c>
      <c r="B53" s="6" t="s">
        <v>3</v>
      </c>
      <c r="C53" s="11" t="s">
        <v>8</v>
      </c>
      <c r="D53" s="12">
        <v>2.75</v>
      </c>
      <c r="E53" s="12">
        <v>5</v>
      </c>
      <c r="F53" s="13"/>
      <c r="G53" s="6">
        <f t="shared" si="21"/>
        <v>13.75</v>
      </c>
    </row>
    <row r="54" spans="1:7" x14ac:dyDescent="0.25">
      <c r="A54" s="2"/>
      <c r="B54" s="6" t="s">
        <v>4</v>
      </c>
      <c r="C54" s="11" t="s">
        <v>9</v>
      </c>
      <c r="D54" s="12">
        <v>1</v>
      </c>
      <c r="E54" s="12">
        <v>28</v>
      </c>
      <c r="F54" s="13"/>
      <c r="G54" s="6">
        <f t="shared" si="21"/>
        <v>28</v>
      </c>
    </row>
    <row r="55" spans="1:7" x14ac:dyDescent="0.25">
      <c r="A55" s="2"/>
      <c r="B55" s="6" t="s">
        <v>5</v>
      </c>
      <c r="C55" s="11" t="s">
        <v>10</v>
      </c>
      <c r="D55" s="12">
        <v>10</v>
      </c>
      <c r="E55" s="12" t="s">
        <v>11</v>
      </c>
      <c r="F55" s="13">
        <v>8.5</v>
      </c>
      <c r="G55" s="6">
        <f t="shared" ref="G55" si="22">D55+F55</f>
        <v>18.5</v>
      </c>
    </row>
    <row r="56" spans="1:7" ht="15.75" thickBot="1" x14ac:dyDescent="0.3">
      <c r="A56" s="3"/>
      <c r="B56" s="7" t="s">
        <v>6</v>
      </c>
      <c r="C56" s="14"/>
      <c r="D56" s="15"/>
      <c r="E56" s="15"/>
      <c r="F56" s="16"/>
      <c r="G56" s="7">
        <f t="shared" ref="G56" si="23">G52+G53+G54+G55</f>
        <v>60.25</v>
      </c>
    </row>
    <row r="57" spans="1:7" x14ac:dyDescent="0.25">
      <c r="A57" s="1" t="s">
        <v>0</v>
      </c>
      <c r="B57" s="5" t="s">
        <v>2</v>
      </c>
      <c r="C57" s="8" t="s">
        <v>7</v>
      </c>
      <c r="D57" s="9">
        <v>6.5</v>
      </c>
      <c r="E57" s="9">
        <v>0</v>
      </c>
      <c r="F57" s="10"/>
      <c r="G57" s="5">
        <f t="shared" ref="G57:G59" si="24">D57*E57</f>
        <v>0</v>
      </c>
    </row>
    <row r="58" spans="1:7" x14ac:dyDescent="0.25">
      <c r="A58" s="2" t="s">
        <v>1</v>
      </c>
      <c r="B58" s="6" t="s">
        <v>3</v>
      </c>
      <c r="C58" s="11" t="s">
        <v>8</v>
      </c>
      <c r="D58" s="12">
        <v>2.75</v>
      </c>
      <c r="E58" s="12">
        <v>5</v>
      </c>
      <c r="F58" s="13"/>
      <c r="G58" s="6">
        <f t="shared" si="24"/>
        <v>13.75</v>
      </c>
    </row>
    <row r="59" spans="1:7" x14ac:dyDescent="0.25">
      <c r="A59" s="2"/>
      <c r="B59" s="6" t="s">
        <v>4</v>
      </c>
      <c r="C59" s="11" t="s">
        <v>9</v>
      </c>
      <c r="D59" s="12">
        <v>1</v>
      </c>
      <c r="E59" s="12">
        <v>28</v>
      </c>
      <c r="F59" s="13"/>
      <c r="G59" s="6">
        <f t="shared" si="24"/>
        <v>28</v>
      </c>
    </row>
    <row r="60" spans="1:7" x14ac:dyDescent="0.25">
      <c r="A60" s="2"/>
      <c r="B60" s="6" t="s">
        <v>5</v>
      </c>
      <c r="C60" s="11" t="s">
        <v>10</v>
      </c>
      <c r="D60" s="12">
        <v>10</v>
      </c>
      <c r="E60" s="12" t="s">
        <v>11</v>
      </c>
      <c r="F60" s="13">
        <v>8.5</v>
      </c>
      <c r="G60" s="6">
        <f t="shared" ref="G60" si="25">D60+F60</f>
        <v>18.5</v>
      </c>
    </row>
    <row r="61" spans="1:7" ht="15.75" thickBot="1" x14ac:dyDescent="0.3">
      <c r="A61" s="3"/>
      <c r="B61" s="7" t="s">
        <v>6</v>
      </c>
      <c r="C61" s="14"/>
      <c r="D61" s="15"/>
      <c r="E61" s="15"/>
      <c r="F61" s="16"/>
      <c r="G61" s="7">
        <f t="shared" ref="G61" si="26">G57+G58+G59+G60</f>
        <v>60.25</v>
      </c>
    </row>
    <row r="62" spans="1:7" x14ac:dyDescent="0.25">
      <c r="A62" s="1" t="s">
        <v>0</v>
      </c>
      <c r="B62" s="5" t="s">
        <v>2</v>
      </c>
      <c r="C62" s="8" t="s">
        <v>7</v>
      </c>
      <c r="D62" s="9">
        <v>6.5</v>
      </c>
      <c r="E62" s="9">
        <v>0</v>
      </c>
      <c r="F62" s="10"/>
      <c r="G62" s="5">
        <f t="shared" ref="G62:G64" si="27">D62*E62</f>
        <v>0</v>
      </c>
    </row>
    <row r="63" spans="1:7" x14ac:dyDescent="0.25">
      <c r="A63" s="2" t="s">
        <v>1</v>
      </c>
      <c r="B63" s="6" t="s">
        <v>3</v>
      </c>
      <c r="C63" s="11" t="s">
        <v>8</v>
      </c>
      <c r="D63" s="12">
        <v>2.75</v>
      </c>
      <c r="E63" s="12">
        <v>5</v>
      </c>
      <c r="F63" s="13"/>
      <c r="G63" s="6">
        <f t="shared" si="27"/>
        <v>13.75</v>
      </c>
    </row>
    <row r="64" spans="1:7" x14ac:dyDescent="0.25">
      <c r="A64" s="2"/>
      <c r="B64" s="6" t="s">
        <v>4</v>
      </c>
      <c r="C64" s="11" t="s">
        <v>9</v>
      </c>
      <c r="D64" s="12">
        <v>1</v>
      </c>
      <c r="E64" s="12">
        <v>28</v>
      </c>
      <c r="F64" s="13"/>
      <c r="G64" s="6">
        <f t="shared" si="27"/>
        <v>28</v>
      </c>
    </row>
    <row r="65" spans="1:7" x14ac:dyDescent="0.25">
      <c r="A65" s="2"/>
      <c r="B65" s="6" t="s">
        <v>5</v>
      </c>
      <c r="C65" s="11" t="s">
        <v>10</v>
      </c>
      <c r="D65" s="12">
        <v>10</v>
      </c>
      <c r="E65" s="12" t="s">
        <v>11</v>
      </c>
      <c r="F65" s="13">
        <v>8.5</v>
      </c>
      <c r="G65" s="6">
        <f t="shared" ref="G65" si="28">D65+F65</f>
        <v>18.5</v>
      </c>
    </row>
    <row r="66" spans="1:7" ht="15.75" thickBot="1" x14ac:dyDescent="0.3">
      <c r="A66" s="3"/>
      <c r="B66" s="7" t="s">
        <v>6</v>
      </c>
      <c r="C66" s="14"/>
      <c r="D66" s="15"/>
      <c r="E66" s="15"/>
      <c r="F66" s="16"/>
      <c r="G66" s="7">
        <f t="shared" ref="G66" si="29">G62+G63+G64+G65</f>
        <v>60.25</v>
      </c>
    </row>
    <row r="67" spans="1:7" x14ac:dyDescent="0.25">
      <c r="A67" s="1" t="s">
        <v>0</v>
      </c>
      <c r="B67" s="5" t="s">
        <v>2</v>
      </c>
      <c r="C67" s="8" t="s">
        <v>7</v>
      </c>
      <c r="D67" s="9">
        <v>6.5</v>
      </c>
      <c r="E67" s="9">
        <v>0</v>
      </c>
      <c r="F67" s="10"/>
      <c r="G67" s="5">
        <f t="shared" ref="G67:G69" si="30">D67*E67</f>
        <v>0</v>
      </c>
    </row>
    <row r="68" spans="1:7" x14ac:dyDescent="0.25">
      <c r="A68" s="2" t="s">
        <v>1</v>
      </c>
      <c r="B68" s="6" t="s">
        <v>3</v>
      </c>
      <c r="C68" s="11" t="s">
        <v>8</v>
      </c>
      <c r="D68" s="12">
        <v>2.75</v>
      </c>
      <c r="E68" s="12">
        <v>5</v>
      </c>
      <c r="F68" s="13"/>
      <c r="G68" s="6">
        <f t="shared" si="30"/>
        <v>13.75</v>
      </c>
    </row>
    <row r="69" spans="1:7" x14ac:dyDescent="0.25">
      <c r="A69" s="2"/>
      <c r="B69" s="6" t="s">
        <v>4</v>
      </c>
      <c r="C69" s="11" t="s">
        <v>9</v>
      </c>
      <c r="D69" s="12">
        <v>1</v>
      </c>
      <c r="E69" s="12">
        <v>28</v>
      </c>
      <c r="F69" s="13"/>
      <c r="G69" s="6">
        <f t="shared" si="30"/>
        <v>28</v>
      </c>
    </row>
    <row r="70" spans="1:7" x14ac:dyDescent="0.25">
      <c r="A70" s="2"/>
      <c r="B70" s="6" t="s">
        <v>5</v>
      </c>
      <c r="C70" s="11" t="s">
        <v>10</v>
      </c>
      <c r="D70" s="12">
        <v>10</v>
      </c>
      <c r="E70" s="12" t="s">
        <v>11</v>
      </c>
      <c r="F70" s="13">
        <v>8.5</v>
      </c>
      <c r="G70" s="6">
        <f t="shared" ref="G70" si="31">D70+F70</f>
        <v>18.5</v>
      </c>
    </row>
    <row r="71" spans="1:7" ht="15.75" thickBot="1" x14ac:dyDescent="0.3">
      <c r="A71" s="3"/>
      <c r="B71" s="7" t="s">
        <v>6</v>
      </c>
      <c r="C71" s="14"/>
      <c r="D71" s="15"/>
      <c r="E71" s="15"/>
      <c r="F71" s="16"/>
      <c r="G71" s="7">
        <f t="shared" ref="G71" si="32">G67+G68+G69+G70</f>
        <v>60.25</v>
      </c>
    </row>
    <row r="72" spans="1:7" x14ac:dyDescent="0.25">
      <c r="A72" s="1" t="s">
        <v>0</v>
      </c>
      <c r="B72" s="5" t="s">
        <v>2</v>
      </c>
      <c r="C72" s="8" t="s">
        <v>7</v>
      </c>
      <c r="D72" s="9">
        <v>6.5</v>
      </c>
      <c r="E72" s="9">
        <v>0</v>
      </c>
      <c r="F72" s="10"/>
      <c r="G72" s="5">
        <f t="shared" ref="G72:G74" si="33">D72*E72</f>
        <v>0</v>
      </c>
    </row>
    <row r="73" spans="1:7" x14ac:dyDescent="0.25">
      <c r="A73" s="2" t="s">
        <v>1</v>
      </c>
      <c r="B73" s="6" t="s">
        <v>3</v>
      </c>
      <c r="C73" s="11" t="s">
        <v>8</v>
      </c>
      <c r="D73" s="12">
        <v>2.75</v>
      </c>
      <c r="E73" s="12">
        <v>5</v>
      </c>
      <c r="F73" s="13"/>
      <c r="G73" s="6">
        <f t="shared" si="33"/>
        <v>13.75</v>
      </c>
    </row>
    <row r="74" spans="1:7" x14ac:dyDescent="0.25">
      <c r="A74" s="2"/>
      <c r="B74" s="6" t="s">
        <v>4</v>
      </c>
      <c r="C74" s="11" t="s">
        <v>9</v>
      </c>
      <c r="D74" s="12">
        <v>1</v>
      </c>
      <c r="E74" s="12">
        <v>28</v>
      </c>
      <c r="F74" s="13"/>
      <c r="G74" s="6">
        <f t="shared" si="33"/>
        <v>28</v>
      </c>
    </row>
    <row r="75" spans="1:7" x14ac:dyDescent="0.25">
      <c r="A75" s="2"/>
      <c r="B75" s="6" t="s">
        <v>5</v>
      </c>
      <c r="C75" s="11" t="s">
        <v>10</v>
      </c>
      <c r="D75" s="12">
        <v>10</v>
      </c>
      <c r="E75" s="12" t="s">
        <v>11</v>
      </c>
      <c r="F75" s="13">
        <v>8.5</v>
      </c>
      <c r="G75" s="6">
        <f t="shared" ref="G75" si="34">D75+F75</f>
        <v>18.5</v>
      </c>
    </row>
    <row r="76" spans="1:7" ht="15.75" thickBot="1" x14ac:dyDescent="0.3">
      <c r="A76" s="3"/>
      <c r="B76" s="7" t="s">
        <v>6</v>
      </c>
      <c r="C76" s="14"/>
      <c r="D76" s="15"/>
      <c r="E76" s="15"/>
      <c r="F76" s="16"/>
      <c r="G76" s="7">
        <f t="shared" ref="G76" si="35">G72+G73+G74+G75</f>
        <v>60.25</v>
      </c>
    </row>
    <row r="77" spans="1:7" x14ac:dyDescent="0.25">
      <c r="A77" s="1" t="s">
        <v>0</v>
      </c>
      <c r="B77" s="5" t="s">
        <v>2</v>
      </c>
      <c r="C77" s="8" t="s">
        <v>7</v>
      </c>
      <c r="D77" s="9">
        <v>6.5</v>
      </c>
      <c r="E77" s="9">
        <v>0</v>
      </c>
      <c r="F77" s="10"/>
      <c r="G77" s="5">
        <f t="shared" ref="G77:G79" si="36">D77*E77</f>
        <v>0</v>
      </c>
    </row>
    <row r="78" spans="1:7" x14ac:dyDescent="0.25">
      <c r="A78" s="2" t="s">
        <v>1</v>
      </c>
      <c r="B78" s="6" t="s">
        <v>3</v>
      </c>
      <c r="C78" s="11" t="s">
        <v>8</v>
      </c>
      <c r="D78" s="12">
        <v>2.75</v>
      </c>
      <c r="E78" s="12">
        <v>5</v>
      </c>
      <c r="F78" s="13"/>
      <c r="G78" s="6">
        <f t="shared" si="36"/>
        <v>13.75</v>
      </c>
    </row>
    <row r="79" spans="1:7" x14ac:dyDescent="0.25">
      <c r="A79" s="2"/>
      <c r="B79" s="6" t="s">
        <v>4</v>
      </c>
      <c r="C79" s="11" t="s">
        <v>9</v>
      </c>
      <c r="D79" s="12">
        <v>1</v>
      </c>
      <c r="E79" s="12">
        <v>28</v>
      </c>
      <c r="F79" s="13"/>
      <c r="G79" s="6">
        <f t="shared" si="36"/>
        <v>28</v>
      </c>
    </row>
    <row r="80" spans="1:7" x14ac:dyDescent="0.25">
      <c r="A80" s="2"/>
      <c r="B80" s="6" t="s">
        <v>5</v>
      </c>
      <c r="C80" s="11" t="s">
        <v>10</v>
      </c>
      <c r="D80" s="12">
        <v>10</v>
      </c>
      <c r="E80" s="12" t="s">
        <v>11</v>
      </c>
      <c r="F80" s="13">
        <v>8.5</v>
      </c>
      <c r="G80" s="6">
        <f t="shared" ref="G80" si="37">D80+F80</f>
        <v>18.5</v>
      </c>
    </row>
    <row r="81" spans="1:7" ht="15.75" thickBot="1" x14ac:dyDescent="0.3">
      <c r="A81" s="3"/>
      <c r="B81" s="7" t="s">
        <v>6</v>
      </c>
      <c r="C81" s="14"/>
      <c r="D81" s="15"/>
      <c r="E81" s="15"/>
      <c r="F81" s="16"/>
      <c r="G81" s="7">
        <f t="shared" ref="G81" si="38">G77+G78+G79+G80</f>
        <v>60.25</v>
      </c>
    </row>
    <row r="82" spans="1:7" x14ac:dyDescent="0.25">
      <c r="A82" s="1" t="s">
        <v>0</v>
      </c>
      <c r="B82" s="5" t="s">
        <v>2</v>
      </c>
      <c r="C82" s="8" t="s">
        <v>7</v>
      </c>
      <c r="D82" s="9">
        <v>6.5</v>
      </c>
      <c r="E82" s="9">
        <v>0</v>
      </c>
      <c r="F82" s="10"/>
      <c r="G82" s="5">
        <f t="shared" ref="G82:G84" si="39">D82*E82</f>
        <v>0</v>
      </c>
    </row>
    <row r="83" spans="1:7" x14ac:dyDescent="0.25">
      <c r="A83" s="2" t="s">
        <v>1</v>
      </c>
      <c r="B83" s="6" t="s">
        <v>3</v>
      </c>
      <c r="C83" s="11" t="s">
        <v>8</v>
      </c>
      <c r="D83" s="12">
        <v>2.75</v>
      </c>
      <c r="E83" s="12">
        <v>5</v>
      </c>
      <c r="F83" s="13"/>
      <c r="G83" s="6">
        <f t="shared" si="39"/>
        <v>13.75</v>
      </c>
    </row>
    <row r="84" spans="1:7" x14ac:dyDescent="0.25">
      <c r="A84" s="2"/>
      <c r="B84" s="6" t="s">
        <v>4</v>
      </c>
      <c r="C84" s="11" t="s">
        <v>9</v>
      </c>
      <c r="D84" s="12">
        <v>1</v>
      </c>
      <c r="E84" s="12">
        <v>28</v>
      </c>
      <c r="F84" s="13"/>
      <c r="G84" s="6">
        <f t="shared" si="39"/>
        <v>28</v>
      </c>
    </row>
    <row r="85" spans="1:7" x14ac:dyDescent="0.25">
      <c r="A85" s="2"/>
      <c r="B85" s="6" t="s">
        <v>5</v>
      </c>
      <c r="C85" s="11" t="s">
        <v>10</v>
      </c>
      <c r="D85" s="12">
        <v>10</v>
      </c>
      <c r="E85" s="12" t="s">
        <v>11</v>
      </c>
      <c r="F85" s="13">
        <v>8.5</v>
      </c>
      <c r="G85" s="6">
        <f t="shared" ref="G85" si="40">D85+F85</f>
        <v>18.5</v>
      </c>
    </row>
    <row r="86" spans="1:7" ht="15.75" thickBot="1" x14ac:dyDescent="0.3">
      <c r="A86" s="3"/>
      <c r="B86" s="7" t="s">
        <v>6</v>
      </c>
      <c r="C86" s="14"/>
      <c r="D86" s="15"/>
      <c r="E86" s="15"/>
      <c r="F86" s="16"/>
      <c r="G86" s="7">
        <f t="shared" ref="G86" si="41">G82+G83+G84+G85</f>
        <v>60.25</v>
      </c>
    </row>
    <row r="87" spans="1:7" x14ac:dyDescent="0.25">
      <c r="A87" s="1" t="s">
        <v>0</v>
      </c>
      <c r="B87" s="5" t="s">
        <v>2</v>
      </c>
      <c r="C87" s="8" t="s">
        <v>7</v>
      </c>
      <c r="D87" s="9">
        <v>6.5</v>
      </c>
      <c r="E87" s="9">
        <v>0</v>
      </c>
      <c r="F87" s="10"/>
      <c r="G87" s="5">
        <f t="shared" ref="G87:G89" si="42">D87*E87</f>
        <v>0</v>
      </c>
    </row>
    <row r="88" spans="1:7" x14ac:dyDescent="0.25">
      <c r="A88" s="2" t="s">
        <v>1</v>
      </c>
      <c r="B88" s="6" t="s">
        <v>3</v>
      </c>
      <c r="C88" s="11" t="s">
        <v>8</v>
      </c>
      <c r="D88" s="12">
        <v>2.75</v>
      </c>
      <c r="E88" s="12">
        <v>5</v>
      </c>
      <c r="F88" s="13"/>
      <c r="G88" s="6">
        <f t="shared" si="42"/>
        <v>13.75</v>
      </c>
    </row>
    <row r="89" spans="1:7" x14ac:dyDescent="0.25">
      <c r="A89" s="2"/>
      <c r="B89" s="6" t="s">
        <v>4</v>
      </c>
      <c r="C89" s="11" t="s">
        <v>9</v>
      </c>
      <c r="D89" s="12">
        <v>1</v>
      </c>
      <c r="E89" s="12">
        <v>28</v>
      </c>
      <c r="F89" s="13"/>
      <c r="G89" s="6">
        <f t="shared" si="42"/>
        <v>28</v>
      </c>
    </row>
    <row r="90" spans="1:7" x14ac:dyDescent="0.25">
      <c r="A90" s="2"/>
      <c r="B90" s="6" t="s">
        <v>5</v>
      </c>
      <c r="C90" s="11" t="s">
        <v>10</v>
      </c>
      <c r="D90" s="12">
        <v>10</v>
      </c>
      <c r="E90" s="12" t="s">
        <v>11</v>
      </c>
      <c r="F90" s="13">
        <v>8.5</v>
      </c>
      <c r="G90" s="6">
        <f t="shared" ref="G90" si="43">D90+F90</f>
        <v>18.5</v>
      </c>
    </row>
    <row r="91" spans="1:7" ht="15.75" thickBot="1" x14ac:dyDescent="0.3">
      <c r="A91" s="3"/>
      <c r="B91" s="7" t="s">
        <v>6</v>
      </c>
      <c r="C91" s="14"/>
      <c r="D91" s="15"/>
      <c r="E91" s="15"/>
      <c r="F91" s="16"/>
      <c r="G91" s="7">
        <f t="shared" ref="G91" si="44">G87+G88+G89+G90</f>
        <v>60.25</v>
      </c>
    </row>
    <row r="92" spans="1:7" x14ac:dyDescent="0.25">
      <c r="A92" s="1" t="s">
        <v>0</v>
      </c>
      <c r="B92" s="18" t="s">
        <v>2</v>
      </c>
      <c r="C92" s="9" t="s">
        <v>7</v>
      </c>
      <c r="D92" s="9">
        <v>6.5</v>
      </c>
      <c r="E92" s="9">
        <v>10</v>
      </c>
      <c r="F92" s="9"/>
      <c r="G92" s="10">
        <f t="shared" ref="G92:G94" si="45">D92*E92</f>
        <v>65</v>
      </c>
    </row>
    <row r="93" spans="1:7" x14ac:dyDescent="0.25">
      <c r="A93" s="2" t="s">
        <v>1</v>
      </c>
      <c r="B93" s="19" t="s">
        <v>3</v>
      </c>
      <c r="C93" s="12" t="s">
        <v>8</v>
      </c>
      <c r="D93" s="12">
        <v>2.75</v>
      </c>
      <c r="E93" s="12">
        <v>5</v>
      </c>
      <c r="F93" s="12"/>
      <c r="G93" s="13">
        <f t="shared" si="45"/>
        <v>13.75</v>
      </c>
    </row>
    <row r="94" spans="1:7" x14ac:dyDescent="0.25">
      <c r="A94" s="2"/>
      <c r="B94" s="19" t="s">
        <v>4</v>
      </c>
      <c r="C94" s="12" t="s">
        <v>9</v>
      </c>
      <c r="D94" s="12">
        <v>1</v>
      </c>
      <c r="E94" s="12">
        <v>28</v>
      </c>
      <c r="F94" s="12"/>
      <c r="G94" s="13">
        <f t="shared" si="45"/>
        <v>28</v>
      </c>
    </row>
    <row r="95" spans="1:7" x14ac:dyDescent="0.25">
      <c r="A95" s="2"/>
      <c r="B95" s="19" t="s">
        <v>5</v>
      </c>
      <c r="C95" s="12" t="s">
        <v>10</v>
      </c>
      <c r="D95" s="12">
        <v>10</v>
      </c>
      <c r="E95" s="12" t="s">
        <v>11</v>
      </c>
      <c r="F95" s="12">
        <v>8.5</v>
      </c>
      <c r="G95" s="13">
        <f t="shared" ref="G95" si="46">D95+F95</f>
        <v>18.5</v>
      </c>
    </row>
    <row r="96" spans="1:7" ht="15.75" thickBot="1" x14ac:dyDescent="0.3">
      <c r="A96" s="3"/>
      <c r="B96" s="20" t="s">
        <v>6</v>
      </c>
      <c r="C96" s="15"/>
      <c r="D96" s="15"/>
      <c r="E96" s="15"/>
      <c r="F96" s="15"/>
      <c r="G96" s="16">
        <f t="shared" ref="G96" si="47">G92+G93+G94+G95</f>
        <v>125.25</v>
      </c>
    </row>
    <row r="97" spans="1:7" x14ac:dyDescent="0.25">
      <c r="A97" s="4"/>
      <c r="B97" s="4"/>
      <c r="C97" s="4"/>
      <c r="D97" s="4"/>
      <c r="E97" s="4"/>
      <c r="F97" s="4"/>
      <c r="G97" s="4"/>
    </row>
    <row r="98" spans="1:7" ht="15.75" thickBot="1" x14ac:dyDescent="0.3">
      <c r="A98" s="4"/>
      <c r="B98" s="4"/>
      <c r="C98" s="4"/>
      <c r="D98" s="4"/>
      <c r="E98" s="4"/>
      <c r="F98" s="4"/>
      <c r="G98" s="4"/>
    </row>
    <row r="99" spans="1:7" x14ac:dyDescent="0.25">
      <c r="A99" s="39" t="s">
        <v>22</v>
      </c>
      <c r="B99" s="40"/>
      <c r="C99" s="40"/>
      <c r="D99" s="40"/>
      <c r="E99" s="40"/>
      <c r="F99" s="40"/>
      <c r="G99" s="41"/>
    </row>
    <row r="100" spans="1:7" ht="15.75" thickBot="1" x14ac:dyDescent="0.3">
      <c r="A100" s="42"/>
      <c r="B100" s="43"/>
      <c r="C100" s="43"/>
      <c r="D100" s="43"/>
      <c r="E100" s="43"/>
      <c r="F100" s="43"/>
      <c r="G100" s="44"/>
    </row>
    <row r="101" spans="1:7" x14ac:dyDescent="0.25">
      <c r="A101" s="1" t="s">
        <v>0</v>
      </c>
      <c r="B101" s="5" t="s">
        <v>2</v>
      </c>
      <c r="C101" s="8" t="s">
        <v>7</v>
      </c>
      <c r="D101" s="9">
        <v>6.5</v>
      </c>
      <c r="E101" s="9">
        <v>0</v>
      </c>
      <c r="F101" s="10"/>
      <c r="G101" s="5">
        <f t="shared" ref="G101:G103" si="48">D101*E101</f>
        <v>0</v>
      </c>
    </row>
    <row r="102" spans="1:7" x14ac:dyDescent="0.25">
      <c r="A102" s="2" t="s">
        <v>1</v>
      </c>
      <c r="B102" s="6" t="s">
        <v>3</v>
      </c>
      <c r="C102" s="11" t="s">
        <v>8</v>
      </c>
      <c r="D102" s="12">
        <v>2.75</v>
      </c>
      <c r="E102" s="12">
        <v>5</v>
      </c>
      <c r="F102" s="13"/>
      <c r="G102" s="6">
        <f t="shared" si="48"/>
        <v>13.75</v>
      </c>
    </row>
    <row r="103" spans="1:7" x14ac:dyDescent="0.25">
      <c r="A103" s="2"/>
      <c r="B103" s="6" t="s">
        <v>4</v>
      </c>
      <c r="C103" s="11" t="s">
        <v>9</v>
      </c>
      <c r="D103" s="12">
        <v>1</v>
      </c>
      <c r="E103" s="12">
        <v>28</v>
      </c>
      <c r="F103" s="13"/>
      <c r="G103" s="6">
        <f t="shared" si="48"/>
        <v>28</v>
      </c>
    </row>
    <row r="104" spans="1:7" x14ac:dyDescent="0.25">
      <c r="A104" s="2"/>
      <c r="B104" s="6" t="s">
        <v>5</v>
      </c>
      <c r="C104" s="11" t="s">
        <v>10</v>
      </c>
      <c r="D104" s="12">
        <v>10</v>
      </c>
      <c r="E104" s="12" t="s">
        <v>11</v>
      </c>
      <c r="F104" s="13">
        <v>8.5</v>
      </c>
      <c r="G104" s="6">
        <f t="shared" ref="G104" si="49">D104+F104</f>
        <v>18.5</v>
      </c>
    </row>
    <row r="105" spans="1:7" ht="15.75" thickBot="1" x14ac:dyDescent="0.3">
      <c r="A105" s="3"/>
      <c r="B105" s="7" t="s">
        <v>6</v>
      </c>
      <c r="C105" s="14"/>
      <c r="D105" s="15"/>
      <c r="E105" s="15"/>
      <c r="F105" s="16"/>
      <c r="G105" s="7">
        <f t="shared" ref="G105" si="50">G101+G102+G103+G104</f>
        <v>60.25</v>
      </c>
    </row>
    <row r="106" spans="1:7" x14ac:dyDescent="0.25">
      <c r="A106" s="1" t="s">
        <v>0</v>
      </c>
      <c r="B106" s="5" t="s">
        <v>2</v>
      </c>
      <c r="C106" s="8" t="s">
        <v>7</v>
      </c>
      <c r="D106" s="9">
        <v>6.5</v>
      </c>
      <c r="E106" s="9">
        <v>0</v>
      </c>
      <c r="F106" s="10"/>
      <c r="G106" s="5">
        <f t="shared" ref="G106:G108" si="51">D106*E106</f>
        <v>0</v>
      </c>
    </row>
    <row r="107" spans="1:7" x14ac:dyDescent="0.25">
      <c r="A107" s="2" t="s">
        <v>1</v>
      </c>
      <c r="B107" s="6" t="s">
        <v>3</v>
      </c>
      <c r="C107" s="11" t="s">
        <v>8</v>
      </c>
      <c r="D107" s="12">
        <v>2.75</v>
      </c>
      <c r="E107" s="12">
        <v>5</v>
      </c>
      <c r="F107" s="13"/>
      <c r="G107" s="6">
        <f t="shared" si="51"/>
        <v>13.75</v>
      </c>
    </row>
    <row r="108" spans="1:7" x14ac:dyDescent="0.25">
      <c r="A108" s="2"/>
      <c r="B108" s="6" t="s">
        <v>4</v>
      </c>
      <c r="C108" s="11" t="s">
        <v>9</v>
      </c>
      <c r="D108" s="12">
        <v>1</v>
      </c>
      <c r="E108" s="12">
        <v>28</v>
      </c>
      <c r="F108" s="13"/>
      <c r="G108" s="6">
        <f t="shared" si="51"/>
        <v>28</v>
      </c>
    </row>
    <row r="109" spans="1:7" x14ac:dyDescent="0.25">
      <c r="A109" s="2"/>
      <c r="B109" s="6" t="s">
        <v>5</v>
      </c>
      <c r="C109" s="11" t="s">
        <v>10</v>
      </c>
      <c r="D109" s="12">
        <v>10</v>
      </c>
      <c r="E109" s="12" t="s">
        <v>11</v>
      </c>
      <c r="F109" s="13">
        <v>8.5</v>
      </c>
      <c r="G109" s="6">
        <f t="shared" ref="G109" si="52">D109+F109</f>
        <v>18.5</v>
      </c>
    </row>
    <row r="110" spans="1:7" ht="15.75" thickBot="1" x14ac:dyDescent="0.3">
      <c r="A110" s="3"/>
      <c r="B110" s="7" t="s">
        <v>6</v>
      </c>
      <c r="C110" s="14"/>
      <c r="D110" s="15"/>
      <c r="E110" s="15"/>
      <c r="F110" s="16"/>
      <c r="G110" s="7">
        <f t="shared" ref="G110" si="53">G106+G107+G108+G109</f>
        <v>60.25</v>
      </c>
    </row>
    <row r="111" spans="1:7" x14ac:dyDescent="0.25">
      <c r="A111" s="1" t="s">
        <v>0</v>
      </c>
      <c r="B111" s="5" t="s">
        <v>2</v>
      </c>
      <c r="C111" s="8" t="s">
        <v>7</v>
      </c>
      <c r="D111" s="9">
        <v>6.5</v>
      </c>
      <c r="E111" s="9">
        <v>0</v>
      </c>
      <c r="F111" s="10"/>
      <c r="G111" s="5">
        <f t="shared" ref="G111:G113" si="54">D111*E111</f>
        <v>0</v>
      </c>
    </row>
    <row r="112" spans="1:7" x14ac:dyDescent="0.25">
      <c r="A112" s="2" t="s">
        <v>1</v>
      </c>
      <c r="B112" s="6" t="s">
        <v>3</v>
      </c>
      <c r="C112" s="11" t="s">
        <v>8</v>
      </c>
      <c r="D112" s="12">
        <v>2.75</v>
      </c>
      <c r="E112" s="12">
        <v>5</v>
      </c>
      <c r="F112" s="13"/>
      <c r="G112" s="6">
        <f t="shared" si="54"/>
        <v>13.75</v>
      </c>
    </row>
    <row r="113" spans="1:7" x14ac:dyDescent="0.25">
      <c r="A113" s="2"/>
      <c r="B113" s="6" t="s">
        <v>4</v>
      </c>
      <c r="C113" s="11" t="s">
        <v>9</v>
      </c>
      <c r="D113" s="12">
        <v>1</v>
      </c>
      <c r="E113" s="12">
        <v>28</v>
      </c>
      <c r="F113" s="13"/>
      <c r="G113" s="6">
        <f t="shared" si="54"/>
        <v>28</v>
      </c>
    </row>
    <row r="114" spans="1:7" x14ac:dyDescent="0.25">
      <c r="A114" s="2"/>
      <c r="B114" s="6" t="s">
        <v>5</v>
      </c>
      <c r="C114" s="11" t="s">
        <v>10</v>
      </c>
      <c r="D114" s="12">
        <v>10</v>
      </c>
      <c r="E114" s="12" t="s">
        <v>11</v>
      </c>
      <c r="F114" s="13">
        <v>8.5</v>
      </c>
      <c r="G114" s="6">
        <f t="shared" ref="G114" si="55">D114+F114</f>
        <v>18.5</v>
      </c>
    </row>
    <row r="115" spans="1:7" ht="15.75" thickBot="1" x14ac:dyDescent="0.3">
      <c r="A115" s="3"/>
      <c r="B115" s="7" t="s">
        <v>6</v>
      </c>
      <c r="C115" s="14"/>
      <c r="D115" s="15"/>
      <c r="E115" s="15"/>
      <c r="F115" s="16"/>
      <c r="G115" s="7">
        <f t="shared" ref="G115" si="56">G111+G112+G113+G114</f>
        <v>60.25</v>
      </c>
    </row>
    <row r="116" spans="1:7" x14ac:dyDescent="0.25">
      <c r="A116" s="39" t="s">
        <v>19</v>
      </c>
      <c r="B116" s="40"/>
      <c r="C116" s="40"/>
      <c r="D116" s="40"/>
      <c r="E116" s="40"/>
      <c r="F116" s="40"/>
      <c r="G116" s="41"/>
    </row>
    <row r="117" spans="1:7" ht="15.75" thickBot="1" x14ac:dyDescent="0.3">
      <c r="A117" s="42"/>
      <c r="B117" s="43"/>
      <c r="C117" s="43"/>
      <c r="D117" s="43"/>
      <c r="E117" s="43"/>
      <c r="F117" s="43"/>
      <c r="G117" s="44"/>
    </row>
    <row r="118" spans="1:7" x14ac:dyDescent="0.25">
      <c r="A118" s="1" t="s">
        <v>0</v>
      </c>
      <c r="B118" s="5" t="s">
        <v>2</v>
      </c>
      <c r="C118" s="8" t="s">
        <v>7</v>
      </c>
      <c r="D118" s="9">
        <v>6.5</v>
      </c>
      <c r="E118" s="9">
        <v>0</v>
      </c>
      <c r="F118" s="10"/>
      <c r="G118" s="5">
        <f t="shared" ref="G118:G120" si="57">D118*E118</f>
        <v>0</v>
      </c>
    </row>
    <row r="119" spans="1:7" x14ac:dyDescent="0.25">
      <c r="A119" s="2" t="s">
        <v>1</v>
      </c>
      <c r="B119" s="6" t="s">
        <v>3</v>
      </c>
      <c r="C119" s="11" t="s">
        <v>8</v>
      </c>
      <c r="D119" s="12">
        <v>2.75</v>
      </c>
      <c r="E119" s="12">
        <v>5</v>
      </c>
      <c r="F119" s="13"/>
      <c r="G119" s="6">
        <f t="shared" si="57"/>
        <v>13.75</v>
      </c>
    </row>
    <row r="120" spans="1:7" x14ac:dyDescent="0.25">
      <c r="A120" s="2"/>
      <c r="B120" s="6" t="s">
        <v>4</v>
      </c>
      <c r="C120" s="11" t="s">
        <v>9</v>
      </c>
      <c r="D120" s="12">
        <v>1</v>
      </c>
      <c r="E120" s="12">
        <v>28</v>
      </c>
      <c r="F120" s="13"/>
      <c r="G120" s="6">
        <f t="shared" si="57"/>
        <v>28</v>
      </c>
    </row>
    <row r="121" spans="1:7" x14ac:dyDescent="0.25">
      <c r="A121" s="2"/>
      <c r="B121" s="6" t="s">
        <v>5</v>
      </c>
      <c r="C121" s="11" t="s">
        <v>10</v>
      </c>
      <c r="D121" s="12">
        <v>10</v>
      </c>
      <c r="E121" s="12" t="s">
        <v>11</v>
      </c>
      <c r="F121" s="13">
        <v>8.5</v>
      </c>
      <c r="G121" s="6">
        <f t="shared" ref="G121" si="58">D121+F121</f>
        <v>18.5</v>
      </c>
    </row>
    <row r="122" spans="1:7" ht="15.75" thickBot="1" x14ac:dyDescent="0.3">
      <c r="A122" s="3"/>
      <c r="B122" s="7" t="s">
        <v>6</v>
      </c>
      <c r="C122" s="14"/>
      <c r="D122" s="15"/>
      <c r="E122" s="15"/>
      <c r="F122" s="16"/>
      <c r="G122" s="7">
        <f t="shared" ref="G122" si="59">G118+G119+G120+G121</f>
        <v>60.25</v>
      </c>
    </row>
    <row r="123" spans="1:7" x14ac:dyDescent="0.25">
      <c r="A123" s="1" t="s">
        <v>0</v>
      </c>
      <c r="B123" s="5" t="s">
        <v>2</v>
      </c>
      <c r="C123" s="8" t="s">
        <v>7</v>
      </c>
      <c r="D123" s="9">
        <v>6.5</v>
      </c>
      <c r="E123" s="9">
        <v>0</v>
      </c>
      <c r="F123" s="10"/>
      <c r="G123" s="5">
        <f t="shared" ref="G123:G125" si="60">D123*E123</f>
        <v>0</v>
      </c>
    </row>
    <row r="124" spans="1:7" x14ac:dyDescent="0.25">
      <c r="A124" s="2" t="s">
        <v>1</v>
      </c>
      <c r="B124" s="6" t="s">
        <v>3</v>
      </c>
      <c r="C124" s="11" t="s">
        <v>8</v>
      </c>
      <c r="D124" s="12">
        <v>2.75</v>
      </c>
      <c r="E124" s="12">
        <v>5</v>
      </c>
      <c r="F124" s="13"/>
      <c r="G124" s="6">
        <f t="shared" si="60"/>
        <v>13.75</v>
      </c>
    </row>
    <row r="125" spans="1:7" x14ac:dyDescent="0.25">
      <c r="A125" s="2"/>
      <c r="B125" s="6" t="s">
        <v>4</v>
      </c>
      <c r="C125" s="11" t="s">
        <v>9</v>
      </c>
      <c r="D125" s="12">
        <v>1</v>
      </c>
      <c r="E125" s="12">
        <v>28</v>
      </c>
      <c r="F125" s="13"/>
      <c r="G125" s="6">
        <f t="shared" si="60"/>
        <v>28</v>
      </c>
    </row>
    <row r="126" spans="1:7" x14ac:dyDescent="0.25">
      <c r="A126" s="2"/>
      <c r="B126" s="6" t="s">
        <v>5</v>
      </c>
      <c r="C126" s="11" t="s">
        <v>10</v>
      </c>
      <c r="D126" s="12">
        <v>10</v>
      </c>
      <c r="E126" s="12" t="s">
        <v>11</v>
      </c>
      <c r="F126" s="13">
        <v>8.5</v>
      </c>
      <c r="G126" s="6">
        <f t="shared" ref="G126" si="61">D126+F126</f>
        <v>18.5</v>
      </c>
    </row>
    <row r="127" spans="1:7" ht="15.75" thickBot="1" x14ac:dyDescent="0.3">
      <c r="A127" s="3"/>
      <c r="B127" s="7" t="s">
        <v>6</v>
      </c>
      <c r="C127" s="14"/>
      <c r="D127" s="15"/>
      <c r="E127" s="15"/>
      <c r="F127" s="16"/>
      <c r="G127" s="7">
        <f t="shared" ref="G127" si="62">G123+G124+G125+G126</f>
        <v>60.25</v>
      </c>
    </row>
    <row r="128" spans="1:7" x14ac:dyDescent="0.25">
      <c r="A128" s="1" t="s">
        <v>0</v>
      </c>
      <c r="B128" s="5" t="s">
        <v>2</v>
      </c>
      <c r="C128" s="8" t="s">
        <v>7</v>
      </c>
      <c r="D128" s="9">
        <v>6.5</v>
      </c>
      <c r="E128" s="9">
        <v>0</v>
      </c>
      <c r="F128" s="10"/>
      <c r="G128" s="5">
        <f t="shared" ref="G128:G130" si="63">D128*E128</f>
        <v>0</v>
      </c>
    </row>
    <row r="129" spans="1:7" x14ac:dyDescent="0.25">
      <c r="A129" s="2" t="s">
        <v>1</v>
      </c>
      <c r="B129" s="6" t="s">
        <v>3</v>
      </c>
      <c r="C129" s="11" t="s">
        <v>8</v>
      </c>
      <c r="D129" s="12">
        <v>2.75</v>
      </c>
      <c r="E129" s="12">
        <v>5</v>
      </c>
      <c r="F129" s="13"/>
      <c r="G129" s="6">
        <f t="shared" si="63"/>
        <v>13.75</v>
      </c>
    </row>
    <row r="130" spans="1:7" x14ac:dyDescent="0.25">
      <c r="A130" s="2"/>
      <c r="B130" s="6" t="s">
        <v>4</v>
      </c>
      <c r="C130" s="11" t="s">
        <v>9</v>
      </c>
      <c r="D130" s="12">
        <v>1</v>
      </c>
      <c r="E130" s="12">
        <v>28</v>
      </c>
      <c r="F130" s="13"/>
      <c r="G130" s="6">
        <f t="shared" si="63"/>
        <v>28</v>
      </c>
    </row>
    <row r="131" spans="1:7" x14ac:dyDescent="0.25">
      <c r="A131" s="2"/>
      <c r="B131" s="6" t="s">
        <v>5</v>
      </c>
      <c r="C131" s="11" t="s">
        <v>10</v>
      </c>
      <c r="D131" s="12">
        <v>10</v>
      </c>
      <c r="E131" s="12" t="s">
        <v>11</v>
      </c>
      <c r="F131" s="13">
        <v>8.5</v>
      </c>
      <c r="G131" s="6">
        <f t="shared" ref="G131" si="64">D131+F131</f>
        <v>18.5</v>
      </c>
    </row>
    <row r="132" spans="1:7" ht="15.75" thickBot="1" x14ac:dyDescent="0.3">
      <c r="A132" s="3"/>
      <c r="B132" s="7" t="s">
        <v>6</v>
      </c>
      <c r="C132" s="14"/>
      <c r="D132" s="15"/>
      <c r="E132" s="15"/>
      <c r="F132" s="16"/>
      <c r="G132" s="7">
        <f t="shared" ref="G132" si="65">G128+G129+G130+G131</f>
        <v>60.25</v>
      </c>
    </row>
    <row r="133" spans="1:7" x14ac:dyDescent="0.25">
      <c r="A133" s="1" t="s">
        <v>0</v>
      </c>
      <c r="B133" s="5" t="s">
        <v>2</v>
      </c>
      <c r="C133" s="8" t="s">
        <v>7</v>
      </c>
      <c r="D133" s="9">
        <v>6.5</v>
      </c>
      <c r="E133" s="9">
        <v>0</v>
      </c>
      <c r="F133" s="10"/>
      <c r="G133" s="5">
        <f t="shared" ref="G133:G135" si="66">D133*E133</f>
        <v>0</v>
      </c>
    </row>
    <row r="134" spans="1:7" x14ac:dyDescent="0.25">
      <c r="A134" s="2" t="s">
        <v>1</v>
      </c>
      <c r="B134" s="6" t="s">
        <v>3</v>
      </c>
      <c r="C134" s="11" t="s">
        <v>8</v>
      </c>
      <c r="D134" s="12">
        <v>2.75</v>
      </c>
      <c r="E134" s="12">
        <v>5</v>
      </c>
      <c r="F134" s="13"/>
      <c r="G134" s="6">
        <f t="shared" si="66"/>
        <v>13.75</v>
      </c>
    </row>
    <row r="135" spans="1:7" x14ac:dyDescent="0.25">
      <c r="A135" s="2"/>
      <c r="B135" s="6" t="s">
        <v>4</v>
      </c>
      <c r="C135" s="11" t="s">
        <v>9</v>
      </c>
      <c r="D135" s="12">
        <v>1</v>
      </c>
      <c r="E135" s="12">
        <v>28</v>
      </c>
      <c r="F135" s="13"/>
      <c r="G135" s="6">
        <f t="shared" si="66"/>
        <v>28</v>
      </c>
    </row>
    <row r="136" spans="1:7" x14ac:dyDescent="0.25">
      <c r="A136" s="2"/>
      <c r="B136" s="6" t="s">
        <v>5</v>
      </c>
      <c r="C136" s="11" t="s">
        <v>10</v>
      </c>
      <c r="D136" s="12">
        <v>10</v>
      </c>
      <c r="E136" s="12" t="s">
        <v>11</v>
      </c>
      <c r="F136" s="13">
        <v>8.5</v>
      </c>
      <c r="G136" s="6">
        <f t="shared" ref="G136" si="67">D136+F136</f>
        <v>18.5</v>
      </c>
    </row>
    <row r="137" spans="1:7" ht="15.75" thickBot="1" x14ac:dyDescent="0.3">
      <c r="A137" s="3"/>
      <c r="B137" s="7" t="s">
        <v>6</v>
      </c>
      <c r="C137" s="14"/>
      <c r="D137" s="15"/>
      <c r="E137" s="15"/>
      <c r="F137" s="16"/>
      <c r="G137" s="7">
        <f t="shared" ref="G137" si="68">G133+G134+G135+G136</f>
        <v>60.25</v>
      </c>
    </row>
    <row r="138" spans="1:7" x14ac:dyDescent="0.25">
      <c r="A138" s="1" t="s">
        <v>0</v>
      </c>
      <c r="B138" s="5" t="s">
        <v>2</v>
      </c>
      <c r="C138" s="8" t="s">
        <v>7</v>
      </c>
      <c r="D138" s="9">
        <v>6.5</v>
      </c>
      <c r="E138" s="9">
        <v>0</v>
      </c>
      <c r="F138" s="10"/>
      <c r="G138" s="5">
        <f t="shared" ref="G138:G140" si="69">D138*E138</f>
        <v>0</v>
      </c>
    </row>
    <row r="139" spans="1:7" x14ac:dyDescent="0.25">
      <c r="A139" s="2" t="s">
        <v>1</v>
      </c>
      <c r="B139" s="6" t="s">
        <v>3</v>
      </c>
      <c r="C139" s="11" t="s">
        <v>8</v>
      </c>
      <c r="D139" s="12">
        <v>2.75</v>
      </c>
      <c r="E139" s="12">
        <v>5</v>
      </c>
      <c r="F139" s="13"/>
      <c r="G139" s="6">
        <f t="shared" si="69"/>
        <v>13.75</v>
      </c>
    </row>
    <row r="140" spans="1:7" x14ac:dyDescent="0.25">
      <c r="A140" s="2"/>
      <c r="B140" s="6" t="s">
        <v>4</v>
      </c>
      <c r="C140" s="11" t="s">
        <v>9</v>
      </c>
      <c r="D140" s="12">
        <v>1</v>
      </c>
      <c r="E140" s="12">
        <v>28</v>
      </c>
      <c r="F140" s="13"/>
      <c r="G140" s="6">
        <f t="shared" si="69"/>
        <v>28</v>
      </c>
    </row>
    <row r="141" spans="1:7" x14ac:dyDescent="0.25">
      <c r="A141" s="2"/>
      <c r="B141" s="6" t="s">
        <v>5</v>
      </c>
      <c r="C141" s="11" t="s">
        <v>10</v>
      </c>
      <c r="D141" s="12">
        <v>10</v>
      </c>
      <c r="E141" s="12" t="s">
        <v>11</v>
      </c>
      <c r="F141" s="13">
        <v>8.5</v>
      </c>
      <c r="G141" s="6">
        <f t="shared" ref="G141" si="70">D141+F141</f>
        <v>18.5</v>
      </c>
    </row>
    <row r="142" spans="1:7" ht="15.75" thickBot="1" x14ac:dyDescent="0.3">
      <c r="A142" s="3"/>
      <c r="B142" s="7" t="s">
        <v>6</v>
      </c>
      <c r="C142" s="14"/>
      <c r="D142" s="15"/>
      <c r="E142" s="15"/>
      <c r="F142" s="16"/>
      <c r="G142" s="7">
        <f t="shared" ref="G142" si="71">G138+G139+G140+G141</f>
        <v>60.25</v>
      </c>
    </row>
    <row r="143" spans="1:7" x14ac:dyDescent="0.25">
      <c r="A143" s="1" t="s">
        <v>0</v>
      </c>
      <c r="B143" s="5" t="s">
        <v>2</v>
      </c>
      <c r="C143" s="8" t="s">
        <v>7</v>
      </c>
      <c r="D143" s="9">
        <v>6.5</v>
      </c>
      <c r="E143" s="9">
        <v>0</v>
      </c>
      <c r="F143" s="10"/>
      <c r="G143" s="5">
        <f t="shared" ref="G143:G145" si="72">D143*E143</f>
        <v>0</v>
      </c>
    </row>
    <row r="144" spans="1:7" x14ac:dyDescent="0.25">
      <c r="A144" s="2" t="s">
        <v>1</v>
      </c>
      <c r="B144" s="6" t="s">
        <v>3</v>
      </c>
      <c r="C144" s="11" t="s">
        <v>8</v>
      </c>
      <c r="D144" s="12">
        <v>2.75</v>
      </c>
      <c r="E144" s="12">
        <v>5</v>
      </c>
      <c r="F144" s="13"/>
      <c r="G144" s="6">
        <f t="shared" si="72"/>
        <v>13.75</v>
      </c>
    </row>
    <row r="145" spans="1:7" x14ac:dyDescent="0.25">
      <c r="A145" s="2"/>
      <c r="B145" s="6" t="s">
        <v>4</v>
      </c>
      <c r="C145" s="11" t="s">
        <v>9</v>
      </c>
      <c r="D145" s="12">
        <v>1</v>
      </c>
      <c r="E145" s="12">
        <v>28</v>
      </c>
      <c r="F145" s="13"/>
      <c r="G145" s="6">
        <f t="shared" si="72"/>
        <v>28</v>
      </c>
    </row>
    <row r="146" spans="1:7" x14ac:dyDescent="0.25">
      <c r="A146" s="2"/>
      <c r="B146" s="6" t="s">
        <v>5</v>
      </c>
      <c r="C146" s="11" t="s">
        <v>10</v>
      </c>
      <c r="D146" s="12">
        <v>10</v>
      </c>
      <c r="E146" s="12" t="s">
        <v>11</v>
      </c>
      <c r="F146" s="13">
        <v>8.5</v>
      </c>
      <c r="G146" s="6">
        <f t="shared" ref="G146" si="73">D146+F146</f>
        <v>18.5</v>
      </c>
    </row>
    <row r="147" spans="1:7" ht="15.75" thickBot="1" x14ac:dyDescent="0.3">
      <c r="A147" s="3"/>
      <c r="B147" s="7" t="s">
        <v>6</v>
      </c>
      <c r="C147" s="14"/>
      <c r="D147" s="15"/>
      <c r="E147" s="15"/>
      <c r="F147" s="16"/>
      <c r="G147" s="7">
        <f t="shared" ref="G147" si="74">G143+G144+G145+G146</f>
        <v>60.25</v>
      </c>
    </row>
    <row r="148" spans="1:7" x14ac:dyDescent="0.25">
      <c r="A148" s="39" t="s">
        <v>21</v>
      </c>
      <c r="B148" s="40"/>
      <c r="C148" s="40"/>
      <c r="D148" s="40"/>
      <c r="E148" s="40"/>
      <c r="F148" s="40"/>
      <c r="G148" s="41"/>
    </row>
    <row r="149" spans="1:7" ht="15.75" thickBot="1" x14ac:dyDescent="0.3">
      <c r="A149" s="42"/>
      <c r="B149" s="43"/>
      <c r="C149" s="43"/>
      <c r="D149" s="43"/>
      <c r="E149" s="43"/>
      <c r="F149" s="43"/>
      <c r="G149" s="44"/>
    </row>
    <row r="150" spans="1:7" x14ac:dyDescent="0.25">
      <c r="A150" s="1" t="s">
        <v>0</v>
      </c>
      <c r="B150" s="5" t="s">
        <v>2</v>
      </c>
      <c r="C150" s="8" t="s">
        <v>7</v>
      </c>
      <c r="D150" s="9">
        <v>6.5</v>
      </c>
      <c r="E150" s="9">
        <v>0</v>
      </c>
      <c r="F150" s="10"/>
      <c r="G150" s="5">
        <f t="shared" ref="G150:G152" si="75">D150*E150</f>
        <v>0</v>
      </c>
    </row>
    <row r="151" spans="1:7" x14ac:dyDescent="0.25">
      <c r="A151" s="2" t="s">
        <v>1</v>
      </c>
      <c r="B151" s="6" t="s">
        <v>3</v>
      </c>
      <c r="C151" s="11" t="s">
        <v>8</v>
      </c>
      <c r="D151" s="12">
        <v>2.75</v>
      </c>
      <c r="E151" s="12">
        <v>5</v>
      </c>
      <c r="F151" s="13"/>
      <c r="G151" s="6">
        <f t="shared" si="75"/>
        <v>13.75</v>
      </c>
    </row>
    <row r="152" spans="1:7" x14ac:dyDescent="0.25">
      <c r="A152" s="2"/>
      <c r="B152" s="6" t="s">
        <v>4</v>
      </c>
      <c r="C152" s="11" t="s">
        <v>9</v>
      </c>
      <c r="D152" s="12">
        <v>1</v>
      </c>
      <c r="E152" s="12">
        <v>28</v>
      </c>
      <c r="F152" s="13"/>
      <c r="G152" s="6">
        <f t="shared" si="75"/>
        <v>28</v>
      </c>
    </row>
    <row r="153" spans="1:7" x14ac:dyDescent="0.25">
      <c r="A153" s="2"/>
      <c r="B153" s="6" t="s">
        <v>5</v>
      </c>
      <c r="C153" s="11" t="s">
        <v>10</v>
      </c>
      <c r="D153" s="12">
        <v>10</v>
      </c>
      <c r="E153" s="12" t="s">
        <v>11</v>
      </c>
      <c r="F153" s="13">
        <v>8.5</v>
      </c>
      <c r="G153" s="6">
        <f t="shared" ref="G153" si="76">D153+F153</f>
        <v>18.5</v>
      </c>
    </row>
    <row r="154" spans="1:7" ht="15.75" thickBot="1" x14ac:dyDescent="0.3">
      <c r="A154" s="3"/>
      <c r="B154" s="7" t="s">
        <v>6</v>
      </c>
      <c r="C154" s="14"/>
      <c r="D154" s="15"/>
      <c r="E154" s="15"/>
      <c r="F154" s="16"/>
      <c r="G154" s="7">
        <f t="shared" ref="G154" si="77">G150+G151+G152+G153</f>
        <v>60.25</v>
      </c>
    </row>
    <row r="155" spans="1:7" x14ac:dyDescent="0.25">
      <c r="A155" s="1" t="s">
        <v>0</v>
      </c>
      <c r="B155" s="5" t="s">
        <v>2</v>
      </c>
      <c r="C155" s="8" t="s">
        <v>7</v>
      </c>
      <c r="D155" s="9">
        <v>6.5</v>
      </c>
      <c r="E155" s="9">
        <v>0</v>
      </c>
      <c r="F155" s="10"/>
      <c r="G155" s="5">
        <f t="shared" ref="G155:G157" si="78">D155*E155</f>
        <v>0</v>
      </c>
    </row>
    <row r="156" spans="1:7" x14ac:dyDescent="0.25">
      <c r="A156" s="2" t="s">
        <v>1</v>
      </c>
      <c r="B156" s="6" t="s">
        <v>3</v>
      </c>
      <c r="C156" s="11" t="s">
        <v>8</v>
      </c>
      <c r="D156" s="12">
        <v>2.75</v>
      </c>
      <c r="E156" s="12">
        <v>5</v>
      </c>
      <c r="F156" s="13"/>
      <c r="G156" s="6">
        <f t="shared" si="78"/>
        <v>13.75</v>
      </c>
    </row>
    <row r="157" spans="1:7" x14ac:dyDescent="0.25">
      <c r="A157" s="2"/>
      <c r="B157" s="6" t="s">
        <v>4</v>
      </c>
      <c r="C157" s="11" t="s">
        <v>9</v>
      </c>
      <c r="D157" s="12">
        <v>1</v>
      </c>
      <c r="E157" s="12">
        <v>28</v>
      </c>
      <c r="F157" s="13"/>
      <c r="G157" s="6">
        <f t="shared" si="78"/>
        <v>28</v>
      </c>
    </row>
    <row r="158" spans="1:7" x14ac:dyDescent="0.25">
      <c r="A158" s="2"/>
      <c r="B158" s="6" t="s">
        <v>5</v>
      </c>
      <c r="C158" s="11" t="s">
        <v>10</v>
      </c>
      <c r="D158" s="12">
        <v>10</v>
      </c>
      <c r="E158" s="12" t="s">
        <v>11</v>
      </c>
      <c r="F158" s="13">
        <v>8.5</v>
      </c>
      <c r="G158" s="6">
        <f t="shared" ref="G158" si="79">D158+F158</f>
        <v>18.5</v>
      </c>
    </row>
    <row r="159" spans="1:7" ht="15.75" thickBot="1" x14ac:dyDescent="0.3">
      <c r="A159" s="3"/>
      <c r="B159" s="7" t="s">
        <v>6</v>
      </c>
      <c r="C159" s="14"/>
      <c r="D159" s="15"/>
      <c r="E159" s="15"/>
      <c r="F159" s="16"/>
      <c r="G159" s="7">
        <f t="shared" ref="G159" si="80">G155+G156+G157+G158</f>
        <v>60.25</v>
      </c>
    </row>
    <row r="160" spans="1:7" x14ac:dyDescent="0.25">
      <c r="A160" s="1" t="s">
        <v>0</v>
      </c>
      <c r="B160" s="5" t="s">
        <v>2</v>
      </c>
      <c r="C160" s="8" t="s">
        <v>7</v>
      </c>
      <c r="D160" s="9">
        <v>6.5</v>
      </c>
      <c r="E160" s="9">
        <v>0</v>
      </c>
      <c r="F160" s="10"/>
      <c r="G160" s="5">
        <f t="shared" ref="G160:G162" si="81">D160*E160</f>
        <v>0</v>
      </c>
    </row>
    <row r="161" spans="1:7" x14ac:dyDescent="0.25">
      <c r="A161" s="2" t="s">
        <v>1</v>
      </c>
      <c r="B161" s="6" t="s">
        <v>3</v>
      </c>
      <c r="C161" s="11" t="s">
        <v>8</v>
      </c>
      <c r="D161" s="12">
        <v>2.75</v>
      </c>
      <c r="E161" s="12">
        <v>5</v>
      </c>
      <c r="F161" s="13"/>
      <c r="G161" s="6">
        <f t="shared" si="81"/>
        <v>13.75</v>
      </c>
    </row>
    <row r="162" spans="1:7" x14ac:dyDescent="0.25">
      <c r="A162" s="2"/>
      <c r="B162" s="6" t="s">
        <v>4</v>
      </c>
      <c r="C162" s="11" t="s">
        <v>9</v>
      </c>
      <c r="D162" s="12">
        <v>1</v>
      </c>
      <c r="E162" s="12">
        <v>28</v>
      </c>
      <c r="F162" s="13"/>
      <c r="G162" s="6">
        <f t="shared" si="81"/>
        <v>28</v>
      </c>
    </row>
    <row r="163" spans="1:7" x14ac:dyDescent="0.25">
      <c r="A163" s="2"/>
      <c r="B163" s="6" t="s">
        <v>5</v>
      </c>
      <c r="C163" s="11" t="s">
        <v>10</v>
      </c>
      <c r="D163" s="12">
        <v>10</v>
      </c>
      <c r="E163" s="12" t="s">
        <v>11</v>
      </c>
      <c r="F163" s="13">
        <v>8.5</v>
      </c>
      <c r="G163" s="6">
        <f t="shared" ref="G163" si="82">D163+F163</f>
        <v>18.5</v>
      </c>
    </row>
    <row r="164" spans="1:7" ht="15.75" thickBot="1" x14ac:dyDescent="0.3">
      <c r="A164" s="3"/>
      <c r="B164" s="7" t="s">
        <v>6</v>
      </c>
      <c r="C164" s="14"/>
      <c r="D164" s="15"/>
      <c r="E164" s="15"/>
      <c r="F164" s="16"/>
      <c r="G164" s="7">
        <f t="shared" ref="G164" si="83">G160+G161+G162+G163</f>
        <v>60.25</v>
      </c>
    </row>
    <row r="165" spans="1:7" x14ac:dyDescent="0.25">
      <c r="A165" s="1" t="s">
        <v>0</v>
      </c>
      <c r="B165" s="5" t="s">
        <v>2</v>
      </c>
      <c r="C165" s="8" t="s">
        <v>7</v>
      </c>
      <c r="D165" s="9">
        <v>6.5</v>
      </c>
      <c r="E165" s="9">
        <v>0</v>
      </c>
      <c r="F165" s="10"/>
      <c r="G165" s="5">
        <f t="shared" ref="G165:G167" si="84">D165*E165</f>
        <v>0</v>
      </c>
    </row>
    <row r="166" spans="1:7" x14ac:dyDescent="0.25">
      <c r="A166" s="2" t="s">
        <v>1</v>
      </c>
      <c r="B166" s="6" t="s">
        <v>3</v>
      </c>
      <c r="C166" s="11" t="s">
        <v>8</v>
      </c>
      <c r="D166" s="12">
        <v>2.75</v>
      </c>
      <c r="E166" s="12">
        <v>5</v>
      </c>
      <c r="F166" s="13"/>
      <c r="G166" s="6">
        <f t="shared" si="84"/>
        <v>13.75</v>
      </c>
    </row>
    <row r="167" spans="1:7" x14ac:dyDescent="0.25">
      <c r="A167" s="2"/>
      <c r="B167" s="6" t="s">
        <v>4</v>
      </c>
      <c r="C167" s="11" t="s">
        <v>9</v>
      </c>
      <c r="D167" s="12">
        <v>1</v>
      </c>
      <c r="E167" s="12">
        <v>28</v>
      </c>
      <c r="F167" s="13"/>
      <c r="G167" s="6">
        <f t="shared" si="84"/>
        <v>28</v>
      </c>
    </row>
    <row r="168" spans="1:7" x14ac:dyDescent="0.25">
      <c r="A168" s="2"/>
      <c r="B168" s="6" t="s">
        <v>5</v>
      </c>
      <c r="C168" s="11" t="s">
        <v>10</v>
      </c>
      <c r="D168" s="12">
        <v>10</v>
      </c>
      <c r="E168" s="12" t="s">
        <v>11</v>
      </c>
      <c r="F168" s="13">
        <v>8.5</v>
      </c>
      <c r="G168" s="6">
        <f t="shared" ref="G168" si="85">D168+F168</f>
        <v>18.5</v>
      </c>
    </row>
    <row r="169" spans="1:7" ht="15.75" thickBot="1" x14ac:dyDescent="0.3">
      <c r="A169" s="3"/>
      <c r="B169" s="7" t="s">
        <v>6</v>
      </c>
      <c r="C169" s="14"/>
      <c r="D169" s="15"/>
      <c r="E169" s="15"/>
      <c r="F169" s="16"/>
      <c r="G169" s="7">
        <f t="shared" ref="G169" si="86">G165+G166+G167+G168</f>
        <v>60.25</v>
      </c>
    </row>
    <row r="170" spans="1:7" x14ac:dyDescent="0.25">
      <c r="A170" s="49" t="s">
        <v>20</v>
      </c>
      <c r="B170" s="49"/>
      <c r="E170" s="45" t="s">
        <v>15</v>
      </c>
      <c r="F170" s="45"/>
      <c r="G170" s="47"/>
    </row>
    <row r="171" spans="1:7" ht="15.75" thickBot="1" x14ac:dyDescent="0.3">
      <c r="A171" s="50"/>
      <c r="B171" s="50"/>
      <c r="E171" s="46"/>
      <c r="F171" s="46"/>
      <c r="G171" s="48"/>
    </row>
  </sheetData>
  <mergeCells count="10">
    <mergeCell ref="A148:G149"/>
    <mergeCell ref="A170:B171"/>
    <mergeCell ref="E170:F171"/>
    <mergeCell ref="G170:G171"/>
    <mergeCell ref="A1:G2"/>
    <mergeCell ref="C3:F3"/>
    <mergeCell ref="A4:G5"/>
    <mergeCell ref="A50:G51"/>
    <mergeCell ref="A99:G100"/>
    <mergeCell ref="A116:G1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SORRAING</dc:creator>
  <cp:lastModifiedBy>patrick millot</cp:lastModifiedBy>
  <cp:lastPrinted>2021-02-02T15:17:51Z</cp:lastPrinted>
  <dcterms:created xsi:type="dcterms:W3CDTF">2021-02-01T15:12:03Z</dcterms:created>
  <dcterms:modified xsi:type="dcterms:W3CDTF">2021-02-09T19:08:20Z</dcterms:modified>
</cp:coreProperties>
</file>