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8720" windowHeight="118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3" i="1"/>
  <c r="C12"/>
  <c r="D12"/>
  <c r="B16" s="1"/>
  <c r="E12"/>
  <c r="F12"/>
  <c r="G12"/>
  <c r="B12"/>
  <c r="C13" l="1"/>
  <c r="D13"/>
  <c r="E13"/>
  <c r="G13"/>
  <c r="B13"/>
  <c r="B17" l="1"/>
</calcChain>
</file>

<file path=xl/sharedStrings.xml><?xml version="1.0" encoding="utf-8"?>
<sst xmlns="http://schemas.openxmlformats.org/spreadsheetml/2006/main" count="23" uniqueCount="23">
  <si>
    <t>LUNDI</t>
  </si>
  <si>
    <t>MARDI</t>
  </si>
  <si>
    <t>MERCREDI</t>
  </si>
  <si>
    <t>JEUDI</t>
  </si>
  <si>
    <t>VENDREDI</t>
  </si>
  <si>
    <t>SAMEDI</t>
  </si>
  <si>
    <t>TOTAL JOURNEE</t>
  </si>
  <si>
    <t>TOTAL NUIT</t>
  </si>
  <si>
    <t>Congé/Récup/Férié/AT/AM/ Congé exceptionnel</t>
  </si>
  <si>
    <t>HD Matin</t>
  </si>
  <si>
    <t>HF Matin</t>
  </si>
  <si>
    <t>HD A. Midi</t>
  </si>
  <si>
    <t>HF A. Midi</t>
  </si>
  <si>
    <t>TOTAL SEMAINE</t>
  </si>
  <si>
    <t>TOTAL H. NUIT</t>
  </si>
  <si>
    <t>HEURES</t>
  </si>
  <si>
    <t xml:space="preserve">Sem N°:                                                                       </t>
  </si>
  <si>
    <t xml:space="preserve">DU : </t>
  </si>
  <si>
    <t xml:space="preserve">AU : </t>
  </si>
  <si>
    <t>ANNEE : 2014</t>
  </si>
  <si>
    <r>
      <t xml:space="preserve">NOM : </t>
    </r>
    <r>
      <rPr>
        <b/>
        <sz val="11"/>
        <color theme="1"/>
        <rFont val="Calibri"/>
        <family val="2"/>
        <scheme val="minor"/>
      </rPr>
      <t>Morisset</t>
    </r>
  </si>
  <si>
    <r>
      <t xml:space="preserve">PRENOM : </t>
    </r>
    <r>
      <rPr>
        <b/>
        <sz val="11"/>
        <color theme="1"/>
        <rFont val="Calibri"/>
        <family val="2"/>
        <scheme val="minor"/>
      </rPr>
      <t>Eric</t>
    </r>
  </si>
  <si>
    <t>heures de nuit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</si>
</sst>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5" fillId="4" borderId="5" applyNumberFormat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/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1" xfId="0" applyNumberFormat="1" applyFill="1" applyBorder="1"/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/>
    <xf numFmtId="164" fontId="5" fillId="4" borderId="5" xfId="1" applyNumberFormat="1"/>
    <xf numFmtId="0" fontId="5" fillId="4" borderId="5" xfId="1" applyAlignment="1">
      <alignment wrapText="1"/>
    </xf>
  </cellXfs>
  <cellStyles count="2">
    <cellStyle name="Entrée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topLeftCell="A4" zoomScale="120" zoomScaleNormal="120" workbookViewId="0">
      <selection activeCell="E17" sqref="E17"/>
    </sheetView>
  </sheetViews>
  <sheetFormatPr baseColWidth="10" defaultRowHeight="15"/>
  <cols>
    <col min="1" max="1" width="25.5703125" customWidth="1"/>
    <col min="2" max="3" width="15.7109375" customWidth="1"/>
    <col min="4" max="4" width="18.140625" customWidth="1"/>
    <col min="5" max="7" width="15.7109375" customWidth="1"/>
  </cols>
  <sheetData>
    <row r="1" spans="1:9" ht="23.25">
      <c r="A1" s="12" t="s">
        <v>15</v>
      </c>
      <c r="B1" s="13"/>
      <c r="C1" s="13"/>
      <c r="D1" s="13"/>
      <c r="E1" s="13"/>
      <c r="F1" s="13"/>
      <c r="G1" s="13"/>
    </row>
    <row r="2" spans="1:9" ht="24" thickBot="1">
      <c r="A2" s="8"/>
      <c r="B2" s="6"/>
      <c r="C2" s="6"/>
      <c r="D2" s="6"/>
      <c r="E2" s="6"/>
      <c r="F2" s="6"/>
      <c r="G2" s="9"/>
    </row>
    <row r="3" spans="1:9" ht="15.75" thickBot="1">
      <c r="A3" s="14" t="s">
        <v>20</v>
      </c>
      <c r="B3" s="14"/>
      <c r="C3" s="14" t="s">
        <v>21</v>
      </c>
      <c r="D3" s="14"/>
      <c r="E3" s="14"/>
      <c r="F3" s="14" t="s">
        <v>19</v>
      </c>
      <c r="G3" s="14"/>
    </row>
    <row r="4" spans="1:9" ht="15.75" thickBot="1">
      <c r="A4" s="14" t="s">
        <v>16</v>
      </c>
      <c r="B4" s="14"/>
      <c r="C4" s="14" t="s">
        <v>17</v>
      </c>
      <c r="D4" s="14"/>
      <c r="E4" s="14" t="s">
        <v>18</v>
      </c>
      <c r="F4" s="14"/>
      <c r="G4" s="7"/>
    </row>
    <row r="5" spans="1:9" ht="30">
      <c r="I5" s="16" t="s">
        <v>22</v>
      </c>
    </row>
    <row r="6" spans="1:9" ht="30">
      <c r="A6" s="2" t="s">
        <v>8</v>
      </c>
      <c r="B6" s="1"/>
      <c r="C6" s="1"/>
      <c r="D6" s="1"/>
      <c r="E6" s="1"/>
      <c r="F6" s="1"/>
      <c r="G6" s="1"/>
      <c r="I6" s="15">
        <v>0.91666666666666663</v>
      </c>
    </row>
    <row r="7" spans="1:9" ht="21">
      <c r="A7" s="1"/>
      <c r="B7" s="5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I7" s="15">
        <v>0.25</v>
      </c>
    </row>
    <row r="8" spans="1:9" ht="23.25">
      <c r="A8" s="4" t="s">
        <v>9</v>
      </c>
      <c r="B8" s="10">
        <v>0.16666666666666666</v>
      </c>
      <c r="C8" s="10"/>
      <c r="D8" s="10">
        <v>0.125</v>
      </c>
      <c r="E8" s="10">
        <v>4.1666666666666664E-2</v>
      </c>
      <c r="F8" s="10"/>
      <c r="G8" s="10"/>
    </row>
    <row r="9" spans="1:9" ht="23.25">
      <c r="A9" s="4" t="s">
        <v>10</v>
      </c>
      <c r="B9" s="10"/>
      <c r="C9" s="10"/>
      <c r="D9" s="10"/>
      <c r="E9" s="10"/>
      <c r="F9" s="10"/>
      <c r="G9" s="10"/>
    </row>
    <row r="10" spans="1:9" ht="23.25">
      <c r="A10" s="4" t="s">
        <v>11</v>
      </c>
      <c r="B10" s="10"/>
      <c r="C10" s="10">
        <v>0.91666666666666663</v>
      </c>
      <c r="D10" s="10"/>
      <c r="E10" s="10"/>
      <c r="F10" s="10">
        <v>0.85416666666666663</v>
      </c>
      <c r="G10" s="10"/>
    </row>
    <row r="11" spans="1:9" ht="23.25">
      <c r="A11" s="4" t="s">
        <v>12</v>
      </c>
      <c r="B11" s="10">
        <v>0.95833333333333337</v>
      </c>
      <c r="C11" s="10">
        <v>1.0833333333333333</v>
      </c>
      <c r="D11" s="10">
        <v>0.375</v>
      </c>
      <c r="E11" s="10">
        <v>1</v>
      </c>
      <c r="F11" s="10">
        <v>1.1875</v>
      </c>
      <c r="G11" s="10"/>
    </row>
    <row r="12" spans="1:9" ht="23.25">
      <c r="A12" s="3" t="s">
        <v>6</v>
      </c>
      <c r="B12" s="11">
        <f>IF(AND(B8&lt;&gt;0,B9=0),B11-B8,IF(B8=0,B11-B10,IF(B11=0,B9-B8)))</f>
        <v>0.79166666666666674</v>
      </c>
      <c r="C12" s="11">
        <f t="shared" ref="C12:G12" si="0">IF(AND(C8&lt;&gt;0,C9=0),C11-C8,IF(C8=0,C11-C10,IF(C11=0,C9-C8)))</f>
        <v>0.16666666666666663</v>
      </c>
      <c r="D12" s="11">
        <f t="shared" si="0"/>
        <v>0.25</v>
      </c>
      <c r="E12" s="11">
        <f t="shared" si="0"/>
        <v>0.95833333333333337</v>
      </c>
      <c r="F12" s="11">
        <f t="shared" si="0"/>
        <v>0.33333333333333337</v>
      </c>
      <c r="G12" s="11">
        <f t="shared" si="0"/>
        <v>0</v>
      </c>
    </row>
    <row r="13" spans="1:9" ht="23.25">
      <c r="A13" s="3" t="s">
        <v>7</v>
      </c>
      <c r="B13" s="11">
        <f>IF(AND(B8=0,B9=0,B10=0,B11=0),0,IF(B8&lt;$I$7,$I$7-B8,0)+IF(B11&gt;$I$6,B11-$I$6,0))</f>
        <v>0.12500000000000008</v>
      </c>
      <c r="C13" s="11">
        <f>IF(AND(C8=0,C9=0,C10=0,C11=0),0,IF(C8&lt;$I$7,$I$7-C8,0)+IF(C11&gt;$I$6,C11-$I$6,0))</f>
        <v>0.41666666666666663</v>
      </c>
      <c r="D13" s="11">
        <f>IF(AND(D8=0,D9=0,D10=0,D11=0),0,IF(D8&lt;$I$7,$I$7-D8,0)+IF(D11&gt;$I$6,D11-$I$6,0))</f>
        <v>0.125</v>
      </c>
      <c r="E13" s="11">
        <f>IF(AND(E8=0,E9=0,E10=0,E11=0),0,IF(E8&lt;$I$7,$I$7-E8,0)+IF(E11&gt;$I$6,E11-$I$6,0))</f>
        <v>0.29166666666666674</v>
      </c>
      <c r="F13" s="11">
        <f>IF(AND(F8=0,F9=0,F10=0,F11=0),0,IF(F8&lt;$I$7,$I$7-F8,0)+IF(F11&gt;$I$6,F11-$I$6,0))</f>
        <v>0.52083333333333337</v>
      </c>
      <c r="G13" s="11">
        <f>IF(AND(G8=0,G9=0,G10=0,G11=0),0,IF(G8&lt;$I$7,$I$7-G8,0)+IF(G11&gt;$I$6,G11-$I$6,0))</f>
        <v>0</v>
      </c>
    </row>
    <row r="16" spans="1:9" ht="23.25">
      <c r="A16" s="3" t="s">
        <v>13</v>
      </c>
      <c r="B16" s="11">
        <f>B12+C12+D12</f>
        <v>1.2083333333333335</v>
      </c>
    </row>
    <row r="17" spans="1:2" ht="23.25">
      <c r="A17" s="3" t="s">
        <v>14</v>
      </c>
      <c r="B17" s="11">
        <f>SUM(B13:G13)</f>
        <v>1.479166666666667</v>
      </c>
    </row>
  </sheetData>
  <mergeCells count="7">
    <mergeCell ref="A1:G1"/>
    <mergeCell ref="A4:B4"/>
    <mergeCell ref="C4:D4"/>
    <mergeCell ref="E4:F4"/>
    <mergeCell ref="A3:B3"/>
    <mergeCell ref="C3:E3"/>
    <mergeCell ref="F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qaclv</dc:creator>
  <cp:lastModifiedBy>jfb</cp:lastModifiedBy>
  <cp:lastPrinted>2014-08-21T10:20:35Z</cp:lastPrinted>
  <dcterms:created xsi:type="dcterms:W3CDTF">2014-08-21T09:50:32Z</dcterms:created>
  <dcterms:modified xsi:type="dcterms:W3CDTF">2014-09-01T14:43:59Z</dcterms:modified>
</cp:coreProperties>
</file>