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8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Zephir\Excel\"/>
    </mc:Choice>
  </mc:AlternateContent>
  <xr:revisionPtr revIDLastSave="0" documentId="13_ncr:1_{A901CB23-0635-48E8-AA04-A63878AA5E27}" xr6:coauthVersionLast="36" xr6:coauthVersionMax="36" xr10:uidLastSave="{00000000-0000-0000-0000-000000000000}"/>
  <bookViews>
    <workbookView xWindow="0" yWindow="0" windowWidth="28800" windowHeight="12225" xr2:uid="{0B92681D-0426-466E-84C5-E42D51A119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G5" i="1" l="1"/>
  <c r="G4" i="1"/>
  <c r="D10" i="1" l="1"/>
</calcChain>
</file>

<file path=xl/sharedStrings.xml><?xml version="1.0" encoding="utf-8"?>
<sst xmlns="http://schemas.openxmlformats.org/spreadsheetml/2006/main" count="10" uniqueCount="10">
  <si>
    <t>Pile ou Face</t>
  </si>
  <si>
    <t>Conditions</t>
  </si>
  <si>
    <t>Coter</t>
  </si>
  <si>
    <t>Pile</t>
  </si>
  <si>
    <t>Face</t>
  </si>
  <si>
    <t>Résultat</t>
  </si>
  <si>
    <t>Nb</t>
  </si>
  <si>
    <t>Nb de lancée</t>
  </si>
  <si>
    <t>Je gagne</t>
  </si>
  <si>
    <t>Tu perds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</si>
</sst>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26"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4</xdr:row>
          <xdr:rowOff>114300</xdr:rowOff>
        </xdr:from>
        <xdr:to>
          <xdr:col>2</xdr:col>
          <xdr:colOff>571500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Relance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71D8DF4-BBDF-4293-B18A-D7E823250840}" name="Tableau3" displayName="Tableau3" ref="E3:G5" totalsRowShown="0" headerRowDxfId="19" dataDxfId="17" headerRowBorderDxfId="18" tableBorderDxfId="16" totalsRowBorderDxfId="15">
  <tableColumns count="3">
    <tableColumn id="1" xr3:uid="{D273DDAF-A7C3-49E9-A87C-B294D61DAC09}" name="Coter" dataDxfId="14"/>
    <tableColumn id="2" xr3:uid="{551B1C52-FF27-43F9-A5F9-E615B6D22D90}" name="Conditions" dataDxfId="13"/>
    <tableColumn id="3" xr3:uid="{F2F6F95A-5402-40A1-9BFC-FDE59315DB1F}" name="Nb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3A716C-E183-4220-959E-3F367E30D88E}" name="Tableau4" displayName="Tableau4" ref="D9:D10" totalsRowShown="0" headerRowDxfId="11" dataDxfId="9" headerRowBorderDxfId="10" tableBorderDxfId="8" totalsRowBorderDxfId="7">
  <tableColumns count="1">
    <tableColumn id="1" xr3:uid="{449FA35D-04F5-49B7-B945-57DA55E69635}" name="Résultat" dataDxfId="6">
      <calculatedColumnFormula>IF(G4=G5,"Égaliter",CONCATENATE(INDEX(Tableau3[Coter],MATCH(MAX(Tableau3[Nb]),Tableau3[Nb],0))," : ",INDEX(Tableau3[Conditions],MATCH(MAX(Tableau3[Nb]),Tableau3[Nb],0))))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FE5461-A2E1-4E70-B195-71826BF2EDA3}" name="Tableau5" displayName="Tableau5" ref="C3:C4" totalsRowShown="0" headerRowDxfId="5" dataDxfId="3" headerRowBorderDxfId="4" tableBorderDxfId="2" totalsRowBorderDxfId="1">
  <tableColumns count="1">
    <tableColumn id="1" xr3:uid="{3FF1203F-3516-4C03-893C-FCEA1F7B2B76}" name="Nb de lancée" dataDxfId="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8E6286-AB43-41EF-B740-2546A5D84E1D}" name="Tableau1" displayName="Tableau1" ref="A1:A2" totalsRowShown="0" headerRowDxfId="25" dataDxfId="23" headerRowBorderDxfId="24" tableBorderDxfId="22" totalsRowBorderDxfId="21">
  <tableColumns count="1">
    <tableColumn id="1" xr3:uid="{2AA91792-BB0C-4B12-A667-777363DC6B36}" name="Pile ou Face" dataDxfId="20">
      <calculatedColumnFormula>IF(RANDBETWEEN(1,2)=1,"Pile","Face")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81C30-A128-4660-A975-DEC5192F517F}">
  <sheetPr codeName="Feuil1"/>
  <dimension ref="A1:G11"/>
  <sheetViews>
    <sheetView tabSelected="1" zoomScale="145" zoomScaleNormal="145" workbookViewId="0">
      <selection activeCell="D6" sqref="D6"/>
    </sheetView>
  </sheetViews>
  <sheetFormatPr baseColWidth="10" defaultRowHeight="15" x14ac:dyDescent="0.25"/>
  <cols>
    <col min="1" max="1" width="13.85546875" bestFit="1" customWidth="1"/>
    <col min="3" max="3" width="14.140625" customWidth="1"/>
    <col min="4" max="4" width="17.5703125" bestFit="1" customWidth="1"/>
    <col min="6" max="6" width="10.5703125" bestFit="1" customWidth="1"/>
  </cols>
  <sheetData>
    <row r="1" spans="1:7" x14ac:dyDescent="0.25">
      <c r="A1" s="1" t="s">
        <v>0</v>
      </c>
    </row>
    <row r="2" spans="1:7" x14ac:dyDescent="0.25">
      <c r="A2" s="2" t="str">
        <f ca="1">IF(RANDBETWEEN(1,2)=1,"Pile","Face")</f>
        <v>Face</v>
      </c>
    </row>
    <row r="3" spans="1:7" x14ac:dyDescent="0.25">
      <c r="C3" s="1" t="s">
        <v>7</v>
      </c>
      <c r="E3" s="3" t="s">
        <v>2</v>
      </c>
      <c r="F3" s="8" t="s">
        <v>1</v>
      </c>
      <c r="G3" s="4" t="s">
        <v>6</v>
      </c>
    </row>
    <row r="4" spans="1:7" x14ac:dyDescent="0.25">
      <c r="C4" s="2">
        <v>4</v>
      </c>
      <c r="E4" s="7" t="s">
        <v>3</v>
      </c>
      <c r="F4" s="9" t="s">
        <v>8</v>
      </c>
      <c r="G4" s="5">
        <f ca="1">COUNTIF(Tableau1[Pile ou Face],"pile")</f>
        <v>0</v>
      </c>
    </row>
    <row r="5" spans="1:7" x14ac:dyDescent="0.25">
      <c r="E5" s="5" t="s">
        <v>4</v>
      </c>
      <c r="F5" s="10" t="s">
        <v>9</v>
      </c>
      <c r="G5" s="5">
        <f ca="1">COUNTIF(Tableau1[Pile ou Face],"Face")</f>
        <v>1</v>
      </c>
    </row>
    <row r="9" spans="1:7" x14ac:dyDescent="0.25">
      <c r="D9" s="1" t="s">
        <v>5</v>
      </c>
    </row>
    <row r="10" spans="1:7" x14ac:dyDescent="0.25">
      <c r="D10" s="11" t="str">
        <f ca="1">IF(G4=G5,"Égaliter",CONCATENATE(INDEX(Tableau3[Coter],MATCH(MAX(Tableau3[Nb]),Tableau3[Nb],0))," : ",INDEX(Tableau3[Conditions],MATCH(MAX(Tableau3[Nb]),Tableau3[Nb],0))))</f>
        <v>Face : Tu perds</v>
      </c>
    </row>
    <row r="11" spans="1:7" x14ac:dyDescent="0.25">
      <c r="F11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lance">
                <anchor moveWithCells="1" sizeWithCells="1">
                  <from>
                    <xdr:col>1</xdr:col>
                    <xdr:colOff>200025</xdr:colOff>
                    <xdr:row>4</xdr:row>
                    <xdr:rowOff>114300</xdr:rowOff>
                  </from>
                  <to>
                    <xdr:col>2</xdr:col>
                    <xdr:colOff>571500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4"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2023-06-02T07:40:40Z</dcterms:created>
  <dcterms:modified xsi:type="dcterms:W3CDTF">2023-06-02T08:49:40Z</dcterms:modified>
</cp:coreProperties>
</file>