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Users\laule\Desktop\"/>
    </mc:Choice>
  </mc:AlternateContent>
  <xr:revisionPtr revIDLastSave="0" documentId="13_ncr:1_{FA454B58-9533-479D-82DC-EE2CA2CD6ADC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1" i="1" l="1"/>
  <c r="C21" i="1"/>
  <c r="F13" i="1"/>
  <c r="G13" i="1" s="1"/>
  <c r="F16" i="1"/>
  <c r="G16" i="1" s="1"/>
  <c r="F19" i="1"/>
  <c r="G19" i="1" s="1"/>
  <c r="F10" i="1"/>
  <c r="D13" i="1"/>
  <c r="D16" i="1"/>
  <c r="H16" i="1" s="1"/>
  <c r="D19" i="1"/>
  <c r="H19" i="1" s="1"/>
  <c r="D10" i="1"/>
  <c r="H13" i="1" l="1"/>
  <c r="D21" i="1"/>
  <c r="F21" i="1"/>
  <c r="H10" i="1"/>
  <c r="G10" i="1"/>
  <c r="G21" i="1" s="1"/>
  <c r="H21" i="1" l="1"/>
  <c r="H24" i="1" s="1"/>
</calcChain>
</file>

<file path=xl/sharedStrings.xml><?xml version="1.0" encoding="utf-8"?>
<sst xmlns="http://schemas.openxmlformats.org/spreadsheetml/2006/main" count="12" uniqueCount="12">
  <si>
    <t xml:space="preserve">Devis du </t>
  </si>
  <si>
    <t>Client</t>
  </si>
  <si>
    <t>Travaux à effectuer</t>
  </si>
  <si>
    <t>Total MO+MAT</t>
  </si>
  <si>
    <t>MOx60</t>
  </si>
  <si>
    <t>Matière</t>
  </si>
  <si>
    <t>TOTAL</t>
  </si>
  <si>
    <t>Total matière</t>
  </si>
  <si>
    <t>MO/H</t>
  </si>
  <si>
    <t>PRIX</t>
  </si>
  <si>
    <t>Marge 30%</t>
  </si>
  <si>
    <t xml:space="preserve">40 ' HC ouverture latérale avec pose rideau métallique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</si>
</sst>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/>
      <top style="thick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ck">
        <color auto="1"/>
      </top>
      <bottom/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0" fillId="0" borderId="18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22" xfId="0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0" fillId="0" borderId="27" xfId="0" applyBorder="1"/>
    <xf numFmtId="0" fontId="0" fillId="0" borderId="28" xfId="0" applyBorder="1"/>
    <xf numFmtId="0" fontId="0" fillId="0" borderId="20" xfId="0" applyBorder="1"/>
    <xf numFmtId="0" fontId="0" fillId="0" borderId="21" xfId="0" applyBorder="1"/>
    <xf numFmtId="0" fontId="0" fillId="0" borderId="29" xfId="0" applyBorder="1"/>
    <xf numFmtId="0" fontId="0" fillId="0" borderId="19" xfId="0" applyBorder="1"/>
    <xf numFmtId="0" fontId="1" fillId="0" borderId="2" xfId="0" applyFont="1" applyBorder="1" applyAlignment="1">
      <alignment horizontal="center"/>
    </xf>
    <xf numFmtId="0" fontId="0" fillId="2" borderId="24" xfId="0" applyFont="1" applyFill="1" applyBorder="1" applyAlignment="1">
      <alignment horizontal="center"/>
    </xf>
    <xf numFmtId="0" fontId="0" fillId="2" borderId="25" xfId="0" applyFont="1" applyFill="1" applyBorder="1" applyAlignment="1">
      <alignment horizontal="center"/>
    </xf>
    <xf numFmtId="0" fontId="0" fillId="2" borderId="26" xfId="0" applyFont="1" applyFill="1" applyBorder="1" applyAlignment="1">
      <alignment horizontal="center"/>
    </xf>
    <xf numFmtId="0" fontId="0" fillId="2" borderId="15" xfId="0" applyFont="1" applyFill="1" applyBorder="1" applyAlignment="1">
      <alignment horizontal="center"/>
    </xf>
    <xf numFmtId="0" fontId="0" fillId="2" borderId="16" xfId="0" applyFont="1" applyFill="1" applyBorder="1" applyAlignment="1">
      <alignment horizontal="center"/>
    </xf>
    <xf numFmtId="0" fontId="0" fillId="2" borderId="18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tabSelected="1" workbookViewId="0">
      <selection activeCell="A24" sqref="A24"/>
    </sheetView>
  </sheetViews>
  <sheetFormatPr baseColWidth="10" defaultRowHeight="15" x14ac:dyDescent="0.25"/>
  <cols>
    <col min="1" max="1" width="33" customWidth="1"/>
    <col min="2" max="2" width="11" customWidth="1"/>
    <col min="7" max="7" width="12.85546875" customWidth="1"/>
    <col min="8" max="8" width="15.140625" customWidth="1"/>
  </cols>
  <sheetData>
    <row r="1" spans="1:8" ht="15.75" thickBot="1" x14ac:dyDescent="0.3"/>
    <row r="2" spans="1:8" ht="16.5" thickTop="1" thickBot="1" x14ac:dyDescent="0.3">
      <c r="C2" s="1" t="s">
        <v>0</v>
      </c>
      <c r="D2" s="2"/>
      <c r="E2" s="2" t="s">
        <v>1</v>
      </c>
      <c r="F2" s="3"/>
    </row>
    <row r="3" spans="1:8" ht="16.5" thickTop="1" thickBot="1" x14ac:dyDescent="0.3">
      <c r="C3" s="6"/>
      <c r="D3" s="6"/>
      <c r="E3" s="6"/>
      <c r="F3" s="6"/>
    </row>
    <row r="4" spans="1:8" ht="15.75" thickTop="1" x14ac:dyDescent="0.25">
      <c r="B4" s="47" t="s">
        <v>11</v>
      </c>
      <c r="C4" s="48"/>
      <c r="D4" s="48"/>
      <c r="E4" s="48"/>
      <c r="F4" s="48"/>
      <c r="G4" s="49"/>
    </row>
    <row r="5" spans="1:8" x14ac:dyDescent="0.25">
      <c r="B5" s="50"/>
      <c r="C5" s="51"/>
      <c r="D5" s="51"/>
      <c r="E5" s="51"/>
      <c r="F5" s="51"/>
      <c r="G5" s="52"/>
    </row>
    <row r="6" spans="1:8" ht="15.75" thickBot="1" x14ac:dyDescent="0.3">
      <c r="B6" s="53"/>
      <c r="C6" s="54"/>
      <c r="D6" s="54"/>
      <c r="E6" s="54"/>
      <c r="F6" s="54"/>
      <c r="G6" s="55"/>
    </row>
    <row r="7" spans="1:8" ht="16.5" thickTop="1" thickBot="1" x14ac:dyDescent="0.3"/>
    <row r="8" spans="1:8" ht="16.5" thickTop="1" thickBot="1" x14ac:dyDescent="0.3">
      <c r="A8" s="1" t="s">
        <v>2</v>
      </c>
      <c r="B8" s="3"/>
      <c r="C8" s="10" t="s">
        <v>8</v>
      </c>
      <c r="D8" s="10" t="s">
        <v>4</v>
      </c>
      <c r="E8" s="10" t="s">
        <v>5</v>
      </c>
      <c r="F8" s="10" t="s">
        <v>10</v>
      </c>
      <c r="G8" s="11" t="s">
        <v>7</v>
      </c>
      <c r="H8" s="9" t="s">
        <v>3</v>
      </c>
    </row>
    <row r="9" spans="1:8" ht="15.75" thickTop="1" x14ac:dyDescent="0.25">
      <c r="A9" s="4"/>
      <c r="B9" s="28"/>
      <c r="C9" s="25"/>
      <c r="D9" s="41"/>
      <c r="E9" s="25"/>
      <c r="F9" s="24"/>
      <c r="G9" s="34"/>
      <c r="H9" s="26"/>
    </row>
    <row r="10" spans="1:8" x14ac:dyDescent="0.25">
      <c r="A10" s="5"/>
      <c r="B10" s="29"/>
      <c r="C10" s="21">
        <v>1</v>
      </c>
      <c r="D10" s="42">
        <f>C10*60</f>
        <v>60</v>
      </c>
      <c r="E10" s="21">
        <v>12</v>
      </c>
      <c r="F10" s="15">
        <f>((E10*30)/100)</f>
        <v>3.6</v>
      </c>
      <c r="G10" s="35">
        <f>E10+F10</f>
        <v>15.6</v>
      </c>
      <c r="H10" s="17">
        <f>D10+F10</f>
        <v>63.6</v>
      </c>
    </row>
    <row r="11" spans="1:8" ht="15.75" thickBot="1" x14ac:dyDescent="0.3">
      <c r="A11" s="27"/>
      <c r="B11" s="30"/>
      <c r="C11" s="23"/>
      <c r="D11" s="42"/>
      <c r="E11" s="23"/>
      <c r="F11" s="15"/>
      <c r="G11" s="36"/>
      <c r="H11" s="19"/>
    </row>
    <row r="12" spans="1:8" x14ac:dyDescent="0.25">
      <c r="A12" s="5"/>
      <c r="B12" s="6"/>
      <c r="C12" s="20"/>
      <c r="D12" s="37"/>
      <c r="E12" s="15"/>
      <c r="F12" s="20"/>
      <c r="G12" s="37"/>
      <c r="H12" s="13"/>
    </row>
    <row r="13" spans="1:8" x14ac:dyDescent="0.25">
      <c r="A13" s="5"/>
      <c r="B13" s="6"/>
      <c r="C13" s="21">
        <v>1.25</v>
      </c>
      <c r="D13" s="38">
        <f t="shared" ref="D13:D19" si="0">C13*60</f>
        <v>75</v>
      </c>
      <c r="E13" s="15">
        <v>5</v>
      </c>
      <c r="F13" s="21">
        <f t="shared" ref="F13:F19" si="1">((E13*30)/100)</f>
        <v>1.5</v>
      </c>
      <c r="G13" s="38">
        <f t="shared" ref="G13:G19" si="2">E13+F13</f>
        <v>6.5</v>
      </c>
      <c r="H13" s="13">
        <f t="shared" ref="H13:H19" si="3">D13+F13</f>
        <v>76.5</v>
      </c>
    </row>
    <row r="14" spans="1:8" ht="15.75" thickBot="1" x14ac:dyDescent="0.3">
      <c r="A14" s="5"/>
      <c r="B14" s="6"/>
      <c r="C14" s="23"/>
      <c r="D14" s="38"/>
      <c r="E14" s="15"/>
      <c r="F14" s="23"/>
      <c r="G14" s="39"/>
      <c r="H14" s="13"/>
    </row>
    <row r="15" spans="1:8" x14ac:dyDescent="0.25">
      <c r="A15" s="31"/>
      <c r="B15" s="32"/>
      <c r="C15" s="20"/>
      <c r="D15" s="37"/>
      <c r="E15" s="20"/>
      <c r="F15" s="15"/>
      <c r="G15" s="37"/>
      <c r="H15" s="16"/>
    </row>
    <row r="16" spans="1:8" x14ac:dyDescent="0.25">
      <c r="A16" s="5"/>
      <c r="B16" s="29"/>
      <c r="C16" s="21">
        <v>3</v>
      </c>
      <c r="D16" s="38">
        <f t="shared" si="0"/>
        <v>180</v>
      </c>
      <c r="E16" s="21">
        <v>3</v>
      </c>
      <c r="F16" s="15">
        <f t="shared" si="1"/>
        <v>0.9</v>
      </c>
      <c r="G16" s="38">
        <f t="shared" si="2"/>
        <v>3.9</v>
      </c>
      <c r="H16" s="17">
        <f t="shared" si="3"/>
        <v>180.9</v>
      </c>
    </row>
    <row r="17" spans="1:8" ht="15.75" thickBot="1" x14ac:dyDescent="0.3">
      <c r="A17" s="27"/>
      <c r="B17" s="30"/>
      <c r="C17" s="23"/>
      <c r="D17" s="39"/>
      <c r="E17" s="23"/>
      <c r="F17" s="15"/>
      <c r="G17" s="39"/>
      <c r="H17" s="19"/>
    </row>
    <row r="18" spans="1:8" x14ac:dyDescent="0.25">
      <c r="A18" s="5"/>
      <c r="B18" s="6"/>
      <c r="C18" s="20"/>
      <c r="D18" s="37"/>
      <c r="E18" s="20"/>
      <c r="F18" s="20"/>
      <c r="G18" s="37"/>
      <c r="H18" s="16"/>
    </row>
    <row r="19" spans="1:8" x14ac:dyDescent="0.25">
      <c r="A19" s="5"/>
      <c r="B19" s="6"/>
      <c r="C19" s="21">
        <v>1</v>
      </c>
      <c r="D19" s="38">
        <f t="shared" si="0"/>
        <v>60</v>
      </c>
      <c r="E19" s="21">
        <v>1</v>
      </c>
      <c r="F19" s="21">
        <f t="shared" si="1"/>
        <v>0.3</v>
      </c>
      <c r="G19" s="38">
        <f t="shared" si="2"/>
        <v>1.3</v>
      </c>
      <c r="H19" s="17">
        <f t="shared" si="3"/>
        <v>60.3</v>
      </c>
    </row>
    <row r="20" spans="1:8" ht="15.75" thickBot="1" x14ac:dyDescent="0.3">
      <c r="A20" s="7"/>
      <c r="B20" s="8"/>
      <c r="C20" s="22"/>
      <c r="D20" s="40"/>
      <c r="E20" s="22"/>
      <c r="F20" s="22"/>
      <c r="G20" s="40"/>
      <c r="H20" s="18"/>
    </row>
    <row r="21" spans="1:8" ht="16.5" thickTop="1" thickBot="1" x14ac:dyDescent="0.3">
      <c r="B21" s="33" t="s">
        <v>6</v>
      </c>
      <c r="C21" s="12">
        <f>C10+C13+C16+C19</f>
        <v>6.25</v>
      </c>
      <c r="D21" s="44">
        <f>D10+D13+D16+D19</f>
        <v>375</v>
      </c>
      <c r="E21" s="12">
        <f>E10+E13+E16</f>
        <v>20</v>
      </c>
      <c r="F21" s="12">
        <f t="shared" ref="F21:G21" si="4">F10+F13+F16</f>
        <v>6</v>
      </c>
      <c r="G21" s="43">
        <f t="shared" si="4"/>
        <v>26</v>
      </c>
      <c r="H21" s="14">
        <f>H10+H13+H16+H19</f>
        <v>381.3</v>
      </c>
    </row>
    <row r="22" spans="1:8" ht="15.75" thickTop="1" x14ac:dyDescent="0.25"/>
    <row r="23" spans="1:8" ht="15.75" thickBot="1" x14ac:dyDescent="0.3"/>
    <row r="24" spans="1:8" ht="16.5" thickTop="1" thickBot="1" x14ac:dyDescent="0.3">
      <c r="G24" s="45" t="s">
        <v>9</v>
      </c>
      <c r="H24" s="46">
        <f>H21</f>
        <v>381.3</v>
      </c>
    </row>
    <row r="25" spans="1:8" ht="15.75" thickTop="1" x14ac:dyDescent="0.25"/>
  </sheetData>
  <mergeCells count="1">
    <mergeCell ref="B4:G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SOGESTRAN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LEGER Laurent</dc:creator>
  <cp:lastModifiedBy>Laurent Leger</cp:lastModifiedBy>
  <cp:lastPrinted>2021-01-25T17:54:04Z</cp:lastPrinted>
  <dcterms:created xsi:type="dcterms:W3CDTF">2021-01-15T14:42:08Z</dcterms:created>
  <dcterms:modified xsi:type="dcterms:W3CDTF">2021-01-25T17:54:14Z</dcterms:modified>
</cp:coreProperties>
</file>