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arquet\Documents\000000 Travail en cours\"/>
    </mc:Choice>
  </mc:AlternateContent>
  <xr:revisionPtr revIDLastSave="0" documentId="13_ncr:1_{0562C9D3-59BE-479F-95DB-4E8E96EB7FFB}" xr6:coauthVersionLast="36" xr6:coauthVersionMax="36" xr10:uidLastSave="{00000000-0000-0000-0000-000000000000}"/>
  <bookViews>
    <workbookView xWindow="0" yWindow="0" windowWidth="14370" windowHeight="3450" activeTab="1" xr2:uid="{44D0A3D1-F1A1-4122-B31B-4986C1E93198}"/>
  </bookViews>
  <sheets>
    <sheet name="Compte" sheetId="1" r:id="rId1"/>
    <sheet name="Exemple" sheetId="4" r:id="rId2"/>
    <sheet name="Feuil2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4" l="1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AE5" i="4"/>
  <c r="AE6" i="4"/>
  <c r="AE7" i="4"/>
  <c r="AE8" i="4"/>
  <c r="AE9" i="4"/>
  <c r="AE10" i="4"/>
  <c r="AE11" i="4"/>
  <c r="AE12" i="4"/>
  <c r="AE13" i="4"/>
  <c r="AE14" i="4"/>
  <c r="AE15" i="4"/>
  <c r="AE16" i="4"/>
  <c r="AE4" i="4"/>
  <c r="I5" i="4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I55" i="4" s="1"/>
  <c r="I56" i="4" s="1"/>
  <c r="I57" i="4" s="1"/>
  <c r="I58" i="4" s="1"/>
  <c r="I59" i="4" s="1"/>
  <c r="I60" i="4" s="1"/>
  <c r="I61" i="4" s="1"/>
  <c r="I62" i="4" s="1"/>
  <c r="I63" i="4" s="1"/>
  <c r="I64" i="4" s="1"/>
  <c r="I65" i="4" s="1"/>
  <c r="I66" i="4" s="1"/>
  <c r="I67" i="4" s="1"/>
  <c r="I68" i="4" s="1"/>
  <c r="I69" i="4" s="1"/>
  <c r="I70" i="4" s="1"/>
  <c r="I71" i="4" s="1"/>
  <c r="I72" i="4" s="1"/>
  <c r="I73" i="4" s="1"/>
  <c r="I5" i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5" i="1"/>
  <c r="F4" i="1"/>
</calcChain>
</file>

<file path=xl/sharedStrings.xml><?xml version="1.0" encoding="utf-8"?>
<sst xmlns="http://schemas.openxmlformats.org/spreadsheetml/2006/main" count="146" uniqueCount="77">
  <si>
    <t>Date</t>
  </si>
  <si>
    <t>Nature</t>
  </si>
  <si>
    <t>Compte</t>
  </si>
  <si>
    <t>Formation</t>
  </si>
  <si>
    <t>Remboursé à</t>
  </si>
  <si>
    <t>Solde</t>
  </si>
  <si>
    <t>Solde compte</t>
  </si>
  <si>
    <t>Objet</t>
  </si>
  <si>
    <t>Code compte</t>
  </si>
  <si>
    <t>N° Relevé</t>
  </si>
  <si>
    <t>N° Opé</t>
  </si>
  <si>
    <t>Montant</t>
  </si>
  <si>
    <t>Crédit</t>
  </si>
  <si>
    <t>Solde initial</t>
  </si>
  <si>
    <t>Opé 1</t>
  </si>
  <si>
    <t>Opé 2</t>
  </si>
  <si>
    <t>Opé 3</t>
  </si>
  <si>
    <t>Opé 4</t>
  </si>
  <si>
    <t>Opé 5</t>
  </si>
  <si>
    <t>Opé 6</t>
  </si>
  <si>
    <t>Opé 7</t>
  </si>
  <si>
    <t>Opé 8</t>
  </si>
  <si>
    <t>Opé 9</t>
  </si>
  <si>
    <t>Opé 10</t>
  </si>
  <si>
    <t>Opé 11</t>
  </si>
  <si>
    <t>Opé 12</t>
  </si>
  <si>
    <t>Opé 13</t>
  </si>
  <si>
    <t>Opé 14</t>
  </si>
  <si>
    <t>Opé 15</t>
  </si>
  <si>
    <t>Opé 16</t>
  </si>
  <si>
    <t>=SIERREUR(INDEX(Tableau1514[[Places]:[Places]];PETITE.VALEUR(SI(Tableau1514[[Ecoles]:[Ecoles]]=$K6;LIGNE(Tableau1514[[Places]:[Places]])-3);COLONNES($A:D)));"")'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</si>
  <si>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</si>
  <si>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</si>
  <si>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</si>
  <si>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</si>
  <si>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</si>
  <si>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</si>
  <si>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</si>
  <si>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</si>
  <si>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</si>
  <si>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</si>
  <si>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</si>
  <si>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</si>
  <si>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</si>
  <si>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</si>
  <si>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</si>
  <si>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</si>
  <si>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</si>
  <si>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</si>
  <si>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</si>
  <si>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</si>
  <si>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</si>
  <si>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</si>
  <si>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</si>
  <si>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</si>
  <si>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Circo 1</t>
  </si>
  <si>
    <t>Circo 2</t>
  </si>
  <si>
    <t>Circo 3</t>
  </si>
  <si>
    <t>Circo 4</t>
  </si>
  <si>
    <t>Circo 5</t>
  </si>
  <si>
    <t>Circo 6</t>
  </si>
  <si>
    <t>Circo 7</t>
  </si>
  <si>
    <t>Circo 8</t>
  </si>
  <si>
    <t>Circo 9</t>
  </si>
  <si>
    <t>Circo 10</t>
  </si>
  <si>
    <t>Circo 11</t>
  </si>
  <si>
    <t>Circo 12</t>
  </si>
  <si>
    <t>Circo 13</t>
  </si>
  <si>
    <t>Débit</t>
  </si>
  <si>
    <t>Ventilation</t>
  </si>
  <si>
    <t>Achat mobilier</t>
  </si>
  <si>
    <t>Achat matériel</t>
  </si>
  <si>
    <t>Justificatif</t>
  </si>
  <si>
    <t>Facture</t>
  </si>
  <si>
    <t>Achat jeux</t>
  </si>
  <si>
    <t>Ticket de caisse</t>
  </si>
  <si>
    <t>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</si>
</sst>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4" fontId="0" fillId="0" borderId="1" xfId="0" applyNumberFormat="1" applyBorder="1"/>
    <xf numFmtId="165" fontId="0" fillId="0" borderId="1" xfId="0" applyNumberFormat="1" applyBorder="1"/>
    <xf numFmtId="0" fontId="0" fillId="0" borderId="0" xfId="0" quotePrefix="1"/>
    <xf numFmtId="44" fontId="0" fillId="0" borderId="1" xfId="0" applyNumberFormat="1" applyBorder="1"/>
    <xf numFmtId="0" fontId="1" fillId="3" borderId="0" xfId="0" applyFont="1" applyFill="1"/>
  </cellXfs>
  <cellStyles count="1">
    <cellStyle name="Normal" xfId="0" builtinId="0"/>
  </cellStyles>
  <dxfs count="29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D1C067-CEC8-43FB-968C-8423CBA5C51A}" name="Comptes" displayName="Comptes" ref="A3:J73" totalsRowShown="0" headerRowDxfId="25" headerRowBorderDxfId="27" tableBorderDxfId="28" totalsRowBorderDxfId="26">
  <autoFilter ref="A3:J73" xr:uid="{645CB2AF-9A4B-406C-AF1C-0E1B759EFD0D}"/>
  <tableColumns count="10">
    <tableColumn id="1" xr3:uid="{050CB7B9-697A-46C1-956E-7BE33F9D0645}" name="N° Opé" dataDxfId="24"/>
    <tableColumn id="2" xr3:uid="{B18E9E3E-B15F-46F2-AA99-2EFF0A3A72C6}" name="Date" dataDxfId="23"/>
    <tableColumn id="3" xr3:uid="{80230337-F70F-4597-9786-6ECB13C32863}" name="Objet" dataDxfId="22"/>
    <tableColumn id="4" xr3:uid="{E270AA54-6AC6-4D7A-AE2C-CFCA2D80C8A9}" name="Nature" dataDxfId="21"/>
    <tableColumn id="5" xr3:uid="{4B661B78-E53F-47D0-AE81-F5479FBC89FF}" name="Compte" dataDxfId="20"/>
    <tableColumn id="6" xr3:uid="{8925D1BD-7164-43B8-BC81-A766C7404729}" name="Code compte" dataDxfId="19">
      <calculatedColumnFormula>IFERROR(VLOOKUP(E4,Feuil2!A2:C14,3,FALSE),"")</calculatedColumnFormula>
    </tableColumn>
    <tableColumn id="7" xr3:uid="{DA44F1B1-25A5-4A0F-A76F-D25EE06B4503}" name="Remboursé à" dataDxfId="18"/>
    <tableColumn id="10" xr3:uid="{E46F3315-DF8F-44B5-9689-A6329E3E2EF8}" name="Montant" dataDxfId="17"/>
    <tableColumn id="8" xr3:uid="{7C1244BA-6A1E-4759-A868-07BDD332E3FF}" name="Solde compte" dataDxfId="15">
      <calculatedColumnFormula>I3+Comptes[[#This Row],[Montant]]</calculatedColumnFormula>
    </tableColumn>
    <tableColumn id="9" xr3:uid="{13015D84-AA74-4E0D-9947-DACFFF91F427}" name="N° Relevé" dataDxfId="16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222FAEF-4258-49C8-A3E3-CD5236260D87}" name="Comptes7" displayName="Comptes7" ref="A3:K73" totalsRowShown="0" headerRowDxfId="14" headerRowBorderDxfId="12" tableBorderDxfId="13" totalsRowBorderDxfId="11">
  <autoFilter ref="A3:K73" xr:uid="{645CB2AF-9A4B-406C-AF1C-0E1B759EFD0D}"/>
  <tableColumns count="11">
    <tableColumn id="1" xr3:uid="{11F28FC0-7DE7-4811-B0DC-0FC2B7B8B1E8}" name="N° Opé" dataDxfId="10"/>
    <tableColumn id="2" xr3:uid="{0A39C6DF-AF59-41E4-8E0D-7FF5DE55DFC4}" name="Date" dataDxfId="9"/>
    <tableColumn id="3" xr3:uid="{173C5C24-2823-4DF5-AA3F-A676D1711F2C}" name="Objet" dataDxfId="8"/>
    <tableColumn id="4" xr3:uid="{30498EEF-41E5-4277-B502-A888C864F7CC}" name="Nature" dataDxfId="7"/>
    <tableColumn id="5" xr3:uid="{F6A167A6-0C7E-4A0F-B596-6324419755E9}" name="Compte" dataDxfId="6"/>
    <tableColumn id="6" xr3:uid="{E9AF04E2-AEB8-4C8B-82F8-E2D37C51919C}" name="Code compte" dataDxfId="0">
      <calculatedColumnFormula>IFERROR(VLOOKUP(E4,Feuil2!$A$2:$C$14,3,FALSE),"")</calculatedColumnFormula>
    </tableColumn>
    <tableColumn id="7" xr3:uid="{70869014-2C62-4E34-A420-D31121703E54}" name="Remboursé à" dataDxfId="5"/>
    <tableColumn id="10" xr3:uid="{C3343F60-C12B-40E4-93BD-05CCBB513A68}" name="Montant" dataDxfId="4"/>
    <tableColumn id="8" xr3:uid="{D668C963-877A-4559-BB5A-A64F7E55857A}" name="Solde compte" dataDxfId="3">
      <calculatedColumnFormula>I3+Comptes7[[#This Row],[Montant]]</calculatedColumnFormula>
    </tableColumn>
    <tableColumn id="11" xr3:uid="{48557585-BE25-4143-839F-C9557D5E892A}" name="Justificatif" dataDxfId="1"/>
    <tableColumn id="9" xr3:uid="{B983FC9A-9820-4643-8609-57F9E0F66956}" name="N° Relevé" dataDxfId="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5CD94-4E50-4BE4-AB09-65DCD9FF982A}">
  <dimension ref="A2:AD73"/>
  <sheetViews>
    <sheetView workbookViewId="0">
      <selection activeCell="C6" sqref="C6"/>
    </sheetView>
  </sheetViews>
  <sheetFormatPr baseColWidth="10" defaultRowHeight="15" x14ac:dyDescent="0.25"/>
  <cols>
    <col min="1" max="1" width="9.7109375" customWidth="1"/>
    <col min="6" max="6" width="10.7109375" customWidth="1"/>
    <col min="7" max="7" width="14.7109375" customWidth="1"/>
    <col min="8" max="8" width="13" customWidth="1"/>
    <col min="9" max="9" width="12.7109375" customWidth="1"/>
    <col min="10" max="10" width="10.5703125" customWidth="1"/>
    <col min="11" max="11" width="14.28515625" customWidth="1"/>
    <col min="12" max="12" width="18.5703125" bestFit="1" customWidth="1"/>
    <col min="13" max="13" width="10.85546875" customWidth="1"/>
    <col min="14" max="29" width="6.7109375" customWidth="1"/>
  </cols>
  <sheetData>
    <row r="2" spans="1:30" x14ac:dyDescent="0.25">
      <c r="N2" s="7" t="s">
        <v>30</v>
      </c>
    </row>
    <row r="3" spans="1:30" ht="33" customHeight="1" x14ac:dyDescent="0.25">
      <c r="A3" s="2" t="s">
        <v>10</v>
      </c>
      <c r="B3" s="3" t="s">
        <v>0</v>
      </c>
      <c r="C3" s="3" t="s">
        <v>7</v>
      </c>
      <c r="D3" s="3" t="s">
        <v>1</v>
      </c>
      <c r="E3" s="3" t="s">
        <v>2</v>
      </c>
      <c r="F3" s="3" t="s">
        <v>8</v>
      </c>
      <c r="G3" s="3" t="s">
        <v>4</v>
      </c>
      <c r="H3" s="3" t="s">
        <v>11</v>
      </c>
      <c r="I3" s="3" t="s">
        <v>6</v>
      </c>
      <c r="J3" s="4" t="s">
        <v>9</v>
      </c>
      <c r="L3" s="1" t="s">
        <v>2</v>
      </c>
      <c r="M3" s="1"/>
      <c r="N3" s="1" t="s">
        <v>14</v>
      </c>
      <c r="O3" s="1" t="s">
        <v>15</v>
      </c>
      <c r="P3" s="1" t="s">
        <v>16</v>
      </c>
      <c r="Q3" s="1" t="s">
        <v>17</v>
      </c>
      <c r="R3" s="1" t="s">
        <v>18</v>
      </c>
      <c r="S3" s="1" t="s">
        <v>19</v>
      </c>
      <c r="T3" s="1" t="s">
        <v>20</v>
      </c>
      <c r="U3" s="1" t="s">
        <v>21</v>
      </c>
      <c r="V3" s="1" t="s">
        <v>22</v>
      </c>
      <c r="W3" s="1" t="s">
        <v>23</v>
      </c>
      <c r="X3" s="1" t="s">
        <v>24</v>
      </c>
      <c r="Y3" s="1" t="s">
        <v>25</v>
      </c>
      <c r="Z3" s="1" t="s">
        <v>26</v>
      </c>
      <c r="AA3" s="1" t="s">
        <v>27</v>
      </c>
      <c r="AB3" s="1" t="s">
        <v>28</v>
      </c>
      <c r="AC3" s="1" t="s">
        <v>29</v>
      </c>
      <c r="AD3" s="1" t="s">
        <v>5</v>
      </c>
    </row>
    <row r="4" spans="1:30" x14ac:dyDescent="0.25">
      <c r="A4" s="1">
        <v>1</v>
      </c>
      <c r="B4" s="5">
        <v>45253</v>
      </c>
      <c r="C4" s="1" t="s">
        <v>12</v>
      </c>
      <c r="D4" s="1" t="s">
        <v>13</v>
      </c>
      <c r="E4" s="1"/>
      <c r="F4" s="1" t="str">
        <f>IFERROR(VLOOKUP(E4,Feuil2!A2:C14,3,FALSE),"")</f>
        <v/>
      </c>
      <c r="G4" s="1"/>
      <c r="H4" s="6">
        <v>5200</v>
      </c>
      <c r="I4" s="6">
        <v>5200</v>
      </c>
      <c r="J4" s="1"/>
      <c r="L4" s="1" t="s">
        <v>55</v>
      </c>
      <c r="M4" s="8">
        <v>400</v>
      </c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0" x14ac:dyDescent="0.25">
      <c r="A5" s="1">
        <v>2</v>
      </c>
      <c r="B5" s="5"/>
      <c r="C5" s="1"/>
      <c r="D5" s="1"/>
      <c r="E5" s="1"/>
      <c r="F5" s="1" t="str">
        <f>IFERROR(VLOOKUP(E5,Feuil2!A3:C15,3,FALSE),"")</f>
        <v/>
      </c>
      <c r="G5" s="1"/>
      <c r="H5" s="6"/>
      <c r="I5" s="6" t="str">
        <f>IFERROR(IF(I4+H5=I4,"",I4+H5),"")</f>
        <v/>
      </c>
      <c r="J5" s="1"/>
      <c r="L5" s="1" t="s">
        <v>56</v>
      </c>
      <c r="M5" s="8">
        <v>400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1:30" x14ac:dyDescent="0.25">
      <c r="A6" s="1">
        <v>3</v>
      </c>
      <c r="B6" s="5"/>
      <c r="C6" s="1"/>
      <c r="D6" s="1"/>
      <c r="E6" s="1"/>
      <c r="F6" s="1" t="str">
        <f>IFERROR(VLOOKUP(E6,Feuil2!A4:C16,3,FALSE),"")</f>
        <v/>
      </c>
      <c r="G6" s="1"/>
      <c r="H6" s="6"/>
      <c r="I6" s="6" t="str">
        <f t="shared" ref="I6:I69" si="0">IFERROR(IF(I5+H6=I5,"",I5+H6),"")</f>
        <v/>
      </c>
      <c r="J6" s="1"/>
      <c r="L6" s="1" t="s">
        <v>57</v>
      </c>
      <c r="M6" s="8">
        <v>400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30" x14ac:dyDescent="0.25">
      <c r="A7" s="1">
        <v>4</v>
      </c>
      <c r="B7" s="5"/>
      <c r="C7" s="1"/>
      <c r="D7" s="1"/>
      <c r="E7" s="1"/>
      <c r="F7" s="1" t="str">
        <f>IFERROR(VLOOKUP(E7,Feuil2!A5:C17,3,FALSE),"")</f>
        <v/>
      </c>
      <c r="G7" s="1"/>
      <c r="H7" s="6"/>
      <c r="I7" s="6" t="str">
        <f t="shared" si="0"/>
        <v/>
      </c>
      <c r="J7" s="1"/>
      <c r="L7" s="1" t="s">
        <v>58</v>
      </c>
      <c r="M7" s="8">
        <v>400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0" x14ac:dyDescent="0.25">
      <c r="A8" s="1">
        <v>5</v>
      </c>
      <c r="B8" s="5"/>
      <c r="C8" s="1"/>
      <c r="D8" s="1"/>
      <c r="E8" s="1"/>
      <c r="F8" s="1" t="str">
        <f>IFERROR(VLOOKUP(E8,Feuil2!A6:C18,3,FALSE),"")</f>
        <v/>
      </c>
      <c r="G8" s="1"/>
      <c r="H8" s="6"/>
      <c r="I8" s="6" t="str">
        <f t="shared" si="0"/>
        <v/>
      </c>
      <c r="J8" s="1"/>
      <c r="L8" s="1" t="s">
        <v>59</v>
      </c>
      <c r="M8" s="8">
        <v>400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25">
      <c r="A9" s="1">
        <v>6</v>
      </c>
      <c r="B9" s="5"/>
      <c r="C9" s="1"/>
      <c r="D9" s="1"/>
      <c r="E9" s="1"/>
      <c r="F9" s="1" t="str">
        <f>IFERROR(VLOOKUP(E9,Feuil2!A7:C19,3,FALSE),"")</f>
        <v/>
      </c>
      <c r="G9" s="1"/>
      <c r="H9" s="6"/>
      <c r="I9" s="6" t="str">
        <f t="shared" si="0"/>
        <v/>
      </c>
      <c r="J9" s="1"/>
      <c r="L9" s="1" t="s">
        <v>60</v>
      </c>
      <c r="M9" s="8">
        <v>400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0" x14ac:dyDescent="0.25">
      <c r="A10" s="1">
        <v>7</v>
      </c>
      <c r="B10" s="5"/>
      <c r="C10" s="1"/>
      <c r="D10" s="1"/>
      <c r="E10" s="1"/>
      <c r="F10" s="1" t="str">
        <f>IFERROR(VLOOKUP(E10,Feuil2!A8:C20,3,FALSE),"")</f>
        <v/>
      </c>
      <c r="G10" s="1"/>
      <c r="H10" s="6"/>
      <c r="I10" s="6" t="str">
        <f t="shared" si="0"/>
        <v/>
      </c>
      <c r="J10" s="1"/>
      <c r="L10" s="1" t="s">
        <v>61</v>
      </c>
      <c r="M10" s="8">
        <v>1000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x14ac:dyDescent="0.25">
      <c r="A11" s="1">
        <v>8</v>
      </c>
      <c r="B11" s="5"/>
      <c r="C11" s="1"/>
      <c r="D11" s="1"/>
      <c r="E11" s="1"/>
      <c r="F11" s="1" t="str">
        <f>IFERROR(VLOOKUP(E11,Feuil2!A9:C21,3,FALSE),"")</f>
        <v/>
      </c>
      <c r="G11" s="1"/>
      <c r="H11" s="6"/>
      <c r="I11" s="6" t="str">
        <f t="shared" si="0"/>
        <v/>
      </c>
      <c r="J11" s="1"/>
      <c r="L11" s="1" t="s">
        <v>62</v>
      </c>
      <c r="M11" s="8">
        <v>300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x14ac:dyDescent="0.25">
      <c r="A12" s="1">
        <v>9</v>
      </c>
      <c r="B12" s="5"/>
      <c r="C12" s="1"/>
      <c r="D12" s="1"/>
      <c r="E12" s="1"/>
      <c r="F12" s="1" t="str">
        <f>IFERROR(VLOOKUP(E12,Feuil2!A10:C22,3,FALSE),"")</f>
        <v/>
      </c>
      <c r="G12" s="1"/>
      <c r="H12" s="6"/>
      <c r="I12" s="6" t="str">
        <f t="shared" si="0"/>
        <v/>
      </c>
      <c r="J12" s="1"/>
      <c r="L12" s="1" t="s">
        <v>63</v>
      </c>
      <c r="M12" s="8">
        <v>300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x14ac:dyDescent="0.25">
      <c r="A13" s="1">
        <v>10</v>
      </c>
      <c r="B13" s="5"/>
      <c r="C13" s="1"/>
      <c r="D13" s="1"/>
      <c r="E13" s="1"/>
      <c r="F13" s="1" t="str">
        <f>IFERROR(VLOOKUP(E13,Feuil2!A11:C23,3,FALSE),"")</f>
        <v/>
      </c>
      <c r="G13" s="1"/>
      <c r="H13" s="6"/>
      <c r="I13" s="6" t="str">
        <f t="shared" si="0"/>
        <v/>
      </c>
      <c r="J13" s="1"/>
      <c r="L13" s="1" t="s">
        <v>64</v>
      </c>
      <c r="M13" s="8">
        <v>300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x14ac:dyDescent="0.25">
      <c r="A14" s="1">
        <v>11</v>
      </c>
      <c r="B14" s="5"/>
      <c r="C14" s="1"/>
      <c r="D14" s="1"/>
      <c r="E14" s="1"/>
      <c r="F14" s="1" t="str">
        <f>IFERROR(VLOOKUP(E14,Feuil2!A12:C24,3,FALSE),"")</f>
        <v/>
      </c>
      <c r="G14" s="1"/>
      <c r="H14" s="6"/>
      <c r="I14" s="6" t="str">
        <f t="shared" si="0"/>
        <v/>
      </c>
      <c r="J14" s="1"/>
      <c r="L14" s="1" t="s">
        <v>65</v>
      </c>
      <c r="M14" s="8">
        <v>300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x14ac:dyDescent="0.25">
      <c r="A15" s="1">
        <v>12</v>
      </c>
      <c r="B15" s="5"/>
      <c r="C15" s="1"/>
      <c r="D15" s="1"/>
      <c r="E15" s="1"/>
      <c r="F15" s="1" t="str">
        <f>IFERROR(VLOOKUP(E15,Feuil2!A13:C25,3,FALSE),"")</f>
        <v/>
      </c>
      <c r="G15" s="1"/>
      <c r="H15" s="6"/>
      <c r="I15" s="6" t="str">
        <f t="shared" si="0"/>
        <v/>
      </c>
      <c r="J15" s="1"/>
      <c r="L15" s="1" t="s">
        <v>66</v>
      </c>
      <c r="M15" s="8">
        <v>300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x14ac:dyDescent="0.25">
      <c r="A16" s="1">
        <v>13</v>
      </c>
      <c r="B16" s="5"/>
      <c r="C16" s="1"/>
      <c r="D16" s="1"/>
      <c r="E16" s="1"/>
      <c r="F16" s="1" t="str">
        <f>IFERROR(VLOOKUP(E16,Feuil2!A14:C26,3,FALSE),"")</f>
        <v/>
      </c>
      <c r="G16" s="1"/>
      <c r="H16" s="6"/>
      <c r="I16" s="6" t="str">
        <f t="shared" si="0"/>
        <v/>
      </c>
      <c r="J16" s="1"/>
      <c r="L16" s="1" t="s">
        <v>67</v>
      </c>
      <c r="M16" s="8">
        <v>300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10" x14ac:dyDescent="0.25">
      <c r="A17" s="1">
        <v>14</v>
      </c>
      <c r="B17" s="5"/>
      <c r="C17" s="1"/>
      <c r="D17" s="1"/>
      <c r="E17" s="1"/>
      <c r="F17" s="1" t="str">
        <f>IFERROR(VLOOKUP(E17,Feuil2!A15:C27,3,FALSE),"")</f>
        <v/>
      </c>
      <c r="G17" s="1"/>
      <c r="H17" s="6"/>
      <c r="I17" s="6" t="str">
        <f t="shared" si="0"/>
        <v/>
      </c>
      <c r="J17" s="1"/>
    </row>
    <row r="18" spans="1:10" x14ac:dyDescent="0.25">
      <c r="A18" s="1">
        <v>15</v>
      </c>
      <c r="B18" s="5"/>
      <c r="C18" s="1"/>
      <c r="D18" s="1"/>
      <c r="E18" s="1"/>
      <c r="F18" s="1" t="str">
        <f>IFERROR(VLOOKUP(E18,Feuil2!A16:C28,3,FALSE),"")</f>
        <v/>
      </c>
      <c r="G18" s="1"/>
      <c r="H18" s="6"/>
      <c r="I18" s="6" t="str">
        <f t="shared" si="0"/>
        <v/>
      </c>
      <c r="J18" s="1"/>
    </row>
    <row r="19" spans="1:10" x14ac:dyDescent="0.25">
      <c r="A19" s="1">
        <v>16</v>
      </c>
      <c r="B19" s="5"/>
      <c r="C19" s="1"/>
      <c r="D19" s="1"/>
      <c r="E19" s="1"/>
      <c r="F19" s="1" t="str">
        <f>IFERROR(VLOOKUP(E19,Feuil2!A17:C29,3,FALSE),"")</f>
        <v/>
      </c>
      <c r="G19" s="1"/>
      <c r="H19" s="6"/>
      <c r="I19" s="6" t="str">
        <f t="shared" si="0"/>
        <v/>
      </c>
      <c r="J19" s="1"/>
    </row>
    <row r="20" spans="1:10" x14ac:dyDescent="0.25">
      <c r="A20" s="1">
        <v>17</v>
      </c>
      <c r="B20" s="5"/>
      <c r="C20" s="1"/>
      <c r="D20" s="1"/>
      <c r="E20" s="1"/>
      <c r="F20" s="1" t="str">
        <f>IFERROR(VLOOKUP(E20,Feuil2!A18:C30,3,FALSE),"")</f>
        <v/>
      </c>
      <c r="G20" s="1"/>
      <c r="H20" s="6"/>
      <c r="I20" s="6" t="str">
        <f t="shared" si="0"/>
        <v/>
      </c>
      <c r="J20" s="1"/>
    </row>
    <row r="21" spans="1:10" x14ac:dyDescent="0.25">
      <c r="A21" s="1">
        <v>18</v>
      </c>
      <c r="B21" s="5"/>
      <c r="C21" s="1"/>
      <c r="D21" s="1"/>
      <c r="E21" s="1"/>
      <c r="F21" s="1" t="str">
        <f>IFERROR(VLOOKUP(E21,Feuil2!A19:C31,3,FALSE),"")</f>
        <v/>
      </c>
      <c r="G21" s="1"/>
      <c r="H21" s="6"/>
      <c r="I21" s="6" t="str">
        <f t="shared" si="0"/>
        <v/>
      </c>
      <c r="J21" s="1"/>
    </row>
    <row r="22" spans="1:10" x14ac:dyDescent="0.25">
      <c r="A22" s="1">
        <v>19</v>
      </c>
      <c r="B22" s="5"/>
      <c r="C22" s="1"/>
      <c r="D22" s="1"/>
      <c r="E22" s="1"/>
      <c r="F22" s="1" t="str">
        <f>IFERROR(VLOOKUP(E22,Feuil2!A20:C32,3,FALSE),"")</f>
        <v/>
      </c>
      <c r="G22" s="1"/>
      <c r="H22" s="6"/>
      <c r="I22" s="6" t="str">
        <f t="shared" si="0"/>
        <v/>
      </c>
      <c r="J22" s="1"/>
    </row>
    <row r="23" spans="1:10" x14ac:dyDescent="0.25">
      <c r="A23" s="1">
        <v>20</v>
      </c>
      <c r="B23" s="5"/>
      <c r="C23" s="1"/>
      <c r="D23" s="1"/>
      <c r="E23" s="1"/>
      <c r="F23" s="1" t="str">
        <f>IFERROR(VLOOKUP(E23,Feuil2!A21:C33,3,FALSE),"")</f>
        <v/>
      </c>
      <c r="G23" s="1"/>
      <c r="H23" s="6"/>
      <c r="I23" s="6" t="str">
        <f t="shared" si="0"/>
        <v/>
      </c>
      <c r="J23" s="1"/>
    </row>
    <row r="24" spans="1:10" x14ac:dyDescent="0.25">
      <c r="A24" s="1">
        <v>21</v>
      </c>
      <c r="B24" s="5"/>
      <c r="C24" s="1"/>
      <c r="D24" s="1"/>
      <c r="E24" s="1"/>
      <c r="F24" s="1" t="str">
        <f>IFERROR(VLOOKUP(E24,Feuil2!A22:C34,3,FALSE),"")</f>
        <v/>
      </c>
      <c r="G24" s="1"/>
      <c r="H24" s="6"/>
      <c r="I24" s="6" t="str">
        <f t="shared" si="0"/>
        <v/>
      </c>
      <c r="J24" s="1"/>
    </row>
    <row r="25" spans="1:10" x14ac:dyDescent="0.25">
      <c r="A25" s="1">
        <v>22</v>
      </c>
      <c r="B25" s="5"/>
      <c r="C25" s="1"/>
      <c r="D25" s="1"/>
      <c r="E25" s="1"/>
      <c r="F25" s="1" t="str">
        <f>IFERROR(VLOOKUP(E25,Feuil2!A23:C35,3,FALSE),"")</f>
        <v/>
      </c>
      <c r="G25" s="1"/>
      <c r="H25" s="6"/>
      <c r="I25" s="6" t="str">
        <f t="shared" si="0"/>
        <v/>
      </c>
      <c r="J25" s="1"/>
    </row>
    <row r="26" spans="1:10" x14ac:dyDescent="0.25">
      <c r="A26" s="1">
        <v>23</v>
      </c>
      <c r="B26" s="5"/>
      <c r="C26" s="1"/>
      <c r="D26" s="1"/>
      <c r="E26" s="1"/>
      <c r="F26" s="1" t="str">
        <f>IFERROR(VLOOKUP(E26,Feuil2!A24:C36,3,FALSE),"")</f>
        <v/>
      </c>
      <c r="G26" s="1"/>
      <c r="H26" s="6"/>
      <c r="I26" s="6" t="str">
        <f t="shared" si="0"/>
        <v/>
      </c>
      <c r="J26" s="1"/>
    </row>
    <row r="27" spans="1:10" x14ac:dyDescent="0.25">
      <c r="A27" s="1">
        <v>24</v>
      </c>
      <c r="B27" s="5"/>
      <c r="C27" s="1"/>
      <c r="D27" s="1"/>
      <c r="E27" s="1"/>
      <c r="F27" s="1" t="str">
        <f>IFERROR(VLOOKUP(E27,Feuil2!A25:C37,3,FALSE),"")</f>
        <v/>
      </c>
      <c r="G27" s="1"/>
      <c r="H27" s="6"/>
      <c r="I27" s="6" t="str">
        <f t="shared" si="0"/>
        <v/>
      </c>
      <c r="J27" s="1"/>
    </row>
    <row r="28" spans="1:10" x14ac:dyDescent="0.25">
      <c r="A28" s="1">
        <v>25</v>
      </c>
      <c r="B28" s="5"/>
      <c r="C28" s="1"/>
      <c r="D28" s="1"/>
      <c r="E28" s="1"/>
      <c r="F28" s="1" t="str">
        <f>IFERROR(VLOOKUP(E28,Feuil2!A26:C38,3,FALSE),"")</f>
        <v/>
      </c>
      <c r="G28" s="1"/>
      <c r="H28" s="6"/>
      <c r="I28" s="6" t="str">
        <f t="shared" si="0"/>
        <v/>
      </c>
      <c r="J28" s="1"/>
    </row>
    <row r="29" spans="1:10" x14ac:dyDescent="0.25">
      <c r="A29" s="1">
        <v>26</v>
      </c>
      <c r="B29" s="5"/>
      <c r="C29" s="1"/>
      <c r="D29" s="1"/>
      <c r="E29" s="1"/>
      <c r="F29" s="1" t="str">
        <f>IFERROR(VLOOKUP(E29,Feuil2!A27:C39,3,FALSE),"")</f>
        <v/>
      </c>
      <c r="G29" s="1"/>
      <c r="H29" s="6"/>
      <c r="I29" s="6" t="str">
        <f t="shared" si="0"/>
        <v/>
      </c>
      <c r="J29" s="1"/>
    </row>
    <row r="30" spans="1:10" x14ac:dyDescent="0.25">
      <c r="A30" s="1">
        <v>27</v>
      </c>
      <c r="B30" s="5"/>
      <c r="C30" s="1"/>
      <c r="D30" s="1"/>
      <c r="E30" s="1"/>
      <c r="F30" s="1" t="str">
        <f>IFERROR(VLOOKUP(E30,Feuil2!A28:C40,3,FALSE),"")</f>
        <v/>
      </c>
      <c r="G30" s="1"/>
      <c r="H30" s="6"/>
      <c r="I30" s="6" t="str">
        <f t="shared" si="0"/>
        <v/>
      </c>
      <c r="J30" s="1"/>
    </row>
    <row r="31" spans="1:10" x14ac:dyDescent="0.25">
      <c r="A31" s="1">
        <v>28</v>
      </c>
      <c r="B31" s="5"/>
      <c r="C31" s="1"/>
      <c r="D31" s="1"/>
      <c r="E31" s="1"/>
      <c r="F31" s="1" t="str">
        <f>IFERROR(VLOOKUP(E31,Feuil2!A29:C41,3,FALSE),"")</f>
        <v/>
      </c>
      <c r="G31" s="1"/>
      <c r="H31" s="6"/>
      <c r="I31" s="6" t="str">
        <f t="shared" si="0"/>
        <v/>
      </c>
      <c r="J31" s="1"/>
    </row>
    <row r="32" spans="1:10" x14ac:dyDescent="0.25">
      <c r="A32" s="1">
        <v>29</v>
      </c>
      <c r="B32" s="5"/>
      <c r="C32" s="1"/>
      <c r="D32" s="1"/>
      <c r="E32" s="1"/>
      <c r="F32" s="1" t="str">
        <f>IFERROR(VLOOKUP(E32,Feuil2!A30:C42,3,FALSE),"")</f>
        <v/>
      </c>
      <c r="G32" s="1"/>
      <c r="H32" s="6"/>
      <c r="I32" s="6" t="str">
        <f t="shared" si="0"/>
        <v/>
      </c>
      <c r="J32" s="1"/>
    </row>
    <row r="33" spans="1:10" x14ac:dyDescent="0.25">
      <c r="A33" s="1">
        <v>30</v>
      </c>
      <c r="B33" s="5"/>
      <c r="C33" s="1"/>
      <c r="D33" s="1"/>
      <c r="E33" s="1"/>
      <c r="F33" s="1" t="str">
        <f>IFERROR(VLOOKUP(E33,Feuil2!A31:C43,3,FALSE),"")</f>
        <v/>
      </c>
      <c r="G33" s="1"/>
      <c r="H33" s="6"/>
      <c r="I33" s="6" t="str">
        <f t="shared" si="0"/>
        <v/>
      </c>
      <c r="J33" s="1"/>
    </row>
    <row r="34" spans="1:10" x14ac:dyDescent="0.25">
      <c r="A34" s="1">
        <v>31</v>
      </c>
      <c r="B34" s="5"/>
      <c r="C34" s="1"/>
      <c r="D34" s="1"/>
      <c r="E34" s="1"/>
      <c r="F34" s="1" t="str">
        <f>IFERROR(VLOOKUP(E34,Feuil2!A32:C44,3,FALSE),"")</f>
        <v/>
      </c>
      <c r="G34" s="1"/>
      <c r="H34" s="6"/>
      <c r="I34" s="6" t="str">
        <f t="shared" si="0"/>
        <v/>
      </c>
      <c r="J34" s="1"/>
    </row>
    <row r="35" spans="1:10" x14ac:dyDescent="0.25">
      <c r="A35" s="1">
        <v>32</v>
      </c>
      <c r="B35" s="5"/>
      <c r="C35" s="1"/>
      <c r="D35" s="1"/>
      <c r="E35" s="1"/>
      <c r="F35" s="1" t="str">
        <f>IFERROR(VLOOKUP(E35,Feuil2!A33:C45,3,FALSE),"")</f>
        <v/>
      </c>
      <c r="G35" s="1"/>
      <c r="H35" s="6"/>
      <c r="I35" s="6" t="str">
        <f t="shared" si="0"/>
        <v/>
      </c>
      <c r="J35" s="1"/>
    </row>
    <row r="36" spans="1:10" x14ac:dyDescent="0.25">
      <c r="A36" s="1">
        <v>33</v>
      </c>
      <c r="B36" s="5"/>
      <c r="C36" s="1"/>
      <c r="D36" s="1"/>
      <c r="E36" s="1"/>
      <c r="F36" s="1" t="str">
        <f>IFERROR(VLOOKUP(E36,Feuil2!A34:C46,3,FALSE),"")</f>
        <v/>
      </c>
      <c r="G36" s="1"/>
      <c r="H36" s="6"/>
      <c r="I36" s="6" t="str">
        <f t="shared" si="0"/>
        <v/>
      </c>
      <c r="J36" s="1"/>
    </row>
    <row r="37" spans="1:10" x14ac:dyDescent="0.25">
      <c r="A37" s="1">
        <v>34</v>
      </c>
      <c r="B37" s="5"/>
      <c r="C37" s="1"/>
      <c r="D37" s="1"/>
      <c r="E37" s="1"/>
      <c r="F37" s="1" t="str">
        <f>IFERROR(VLOOKUP(E37,Feuil2!A35:C47,3,FALSE),"")</f>
        <v/>
      </c>
      <c r="G37" s="1"/>
      <c r="H37" s="6"/>
      <c r="I37" s="6" t="str">
        <f t="shared" si="0"/>
        <v/>
      </c>
      <c r="J37" s="1"/>
    </row>
    <row r="38" spans="1:10" x14ac:dyDescent="0.25">
      <c r="A38" s="1">
        <v>35</v>
      </c>
      <c r="B38" s="5"/>
      <c r="C38" s="1"/>
      <c r="D38" s="1"/>
      <c r="E38" s="1"/>
      <c r="F38" s="1" t="str">
        <f>IFERROR(VLOOKUP(E38,Feuil2!A36:C48,3,FALSE),"")</f>
        <v/>
      </c>
      <c r="G38" s="1"/>
      <c r="H38" s="6"/>
      <c r="I38" s="6" t="str">
        <f t="shared" si="0"/>
        <v/>
      </c>
      <c r="J38" s="1"/>
    </row>
    <row r="39" spans="1:10" x14ac:dyDescent="0.25">
      <c r="A39" s="1">
        <v>36</v>
      </c>
      <c r="B39" s="5"/>
      <c r="C39" s="1"/>
      <c r="D39" s="1"/>
      <c r="E39" s="1"/>
      <c r="F39" s="1" t="str">
        <f>IFERROR(VLOOKUP(E39,Feuil2!A37:C49,3,FALSE),"")</f>
        <v/>
      </c>
      <c r="G39" s="1"/>
      <c r="H39" s="6"/>
      <c r="I39" s="6" t="str">
        <f t="shared" si="0"/>
        <v/>
      </c>
      <c r="J39" s="1"/>
    </row>
    <row r="40" spans="1:10" x14ac:dyDescent="0.25">
      <c r="A40" s="1">
        <v>37</v>
      </c>
      <c r="B40" s="5"/>
      <c r="C40" s="1"/>
      <c r="D40" s="1"/>
      <c r="E40" s="1"/>
      <c r="F40" s="1" t="str">
        <f>IFERROR(VLOOKUP(E40,Feuil2!A38:C50,3,FALSE),"")</f>
        <v/>
      </c>
      <c r="G40" s="1"/>
      <c r="H40" s="6"/>
      <c r="I40" s="6" t="str">
        <f t="shared" si="0"/>
        <v/>
      </c>
      <c r="J40" s="1"/>
    </row>
    <row r="41" spans="1:10" x14ac:dyDescent="0.25">
      <c r="A41" s="1">
        <v>38</v>
      </c>
      <c r="B41" s="5"/>
      <c r="C41" s="1"/>
      <c r="D41" s="1"/>
      <c r="E41" s="1"/>
      <c r="F41" s="1" t="str">
        <f>IFERROR(VLOOKUP(E41,Feuil2!A39:C51,3,FALSE),"")</f>
        <v/>
      </c>
      <c r="G41" s="1"/>
      <c r="H41" s="6"/>
      <c r="I41" s="6" t="str">
        <f t="shared" si="0"/>
        <v/>
      </c>
      <c r="J41" s="1"/>
    </row>
    <row r="42" spans="1:10" x14ac:dyDescent="0.25">
      <c r="A42" s="1">
        <v>39</v>
      </c>
      <c r="B42" s="5"/>
      <c r="C42" s="1"/>
      <c r="D42" s="1"/>
      <c r="E42" s="1"/>
      <c r="F42" s="1" t="str">
        <f>IFERROR(VLOOKUP(E42,Feuil2!A40:C52,3,FALSE),"")</f>
        <v/>
      </c>
      <c r="G42" s="1"/>
      <c r="H42" s="6"/>
      <c r="I42" s="6" t="str">
        <f t="shared" si="0"/>
        <v/>
      </c>
      <c r="J42" s="1"/>
    </row>
    <row r="43" spans="1:10" x14ac:dyDescent="0.25">
      <c r="A43" s="1">
        <v>40</v>
      </c>
      <c r="B43" s="5"/>
      <c r="C43" s="1"/>
      <c r="D43" s="1"/>
      <c r="E43" s="1"/>
      <c r="F43" s="1" t="str">
        <f>IFERROR(VLOOKUP(E43,Feuil2!A41:C53,3,FALSE),"")</f>
        <v/>
      </c>
      <c r="G43" s="1"/>
      <c r="H43" s="6"/>
      <c r="I43" s="6" t="str">
        <f t="shared" si="0"/>
        <v/>
      </c>
      <c r="J43" s="1"/>
    </row>
    <row r="44" spans="1:10" x14ac:dyDescent="0.25">
      <c r="A44" s="1">
        <v>41</v>
      </c>
      <c r="B44" s="5"/>
      <c r="C44" s="1"/>
      <c r="D44" s="1"/>
      <c r="E44" s="1"/>
      <c r="F44" s="1" t="str">
        <f>IFERROR(VLOOKUP(E44,Feuil2!A42:C54,3,FALSE),"")</f>
        <v/>
      </c>
      <c r="G44" s="1"/>
      <c r="H44" s="6"/>
      <c r="I44" s="6" t="str">
        <f t="shared" si="0"/>
        <v/>
      </c>
      <c r="J44" s="1"/>
    </row>
    <row r="45" spans="1:10" x14ac:dyDescent="0.25">
      <c r="A45" s="1">
        <v>42</v>
      </c>
      <c r="B45" s="5"/>
      <c r="C45" s="1"/>
      <c r="D45" s="1"/>
      <c r="E45" s="1"/>
      <c r="F45" s="1" t="str">
        <f>IFERROR(VLOOKUP(E45,Feuil2!A43:C55,3,FALSE),"")</f>
        <v/>
      </c>
      <c r="G45" s="1"/>
      <c r="H45" s="6"/>
      <c r="I45" s="6" t="str">
        <f t="shared" si="0"/>
        <v/>
      </c>
      <c r="J45" s="1"/>
    </row>
    <row r="46" spans="1:10" x14ac:dyDescent="0.25">
      <c r="A46" s="1">
        <v>43</v>
      </c>
      <c r="B46" s="5"/>
      <c r="C46" s="1"/>
      <c r="D46" s="1"/>
      <c r="E46" s="1"/>
      <c r="F46" s="1" t="str">
        <f>IFERROR(VLOOKUP(E46,Feuil2!A44:C56,3,FALSE),"")</f>
        <v/>
      </c>
      <c r="G46" s="1"/>
      <c r="H46" s="6"/>
      <c r="I46" s="6" t="str">
        <f t="shared" si="0"/>
        <v/>
      </c>
      <c r="J46" s="1"/>
    </row>
    <row r="47" spans="1:10" x14ac:dyDescent="0.25">
      <c r="A47" s="1">
        <v>44</v>
      </c>
      <c r="B47" s="5"/>
      <c r="C47" s="1"/>
      <c r="D47" s="1"/>
      <c r="E47" s="1"/>
      <c r="F47" s="1" t="str">
        <f>IFERROR(VLOOKUP(E47,Feuil2!A45:C57,3,FALSE),"")</f>
        <v/>
      </c>
      <c r="G47" s="1"/>
      <c r="H47" s="6"/>
      <c r="I47" s="6" t="str">
        <f t="shared" si="0"/>
        <v/>
      </c>
      <c r="J47" s="1"/>
    </row>
    <row r="48" spans="1:10" x14ac:dyDescent="0.25">
      <c r="A48" s="1">
        <v>45</v>
      </c>
      <c r="B48" s="5"/>
      <c r="C48" s="1"/>
      <c r="D48" s="1"/>
      <c r="E48" s="1"/>
      <c r="F48" s="1" t="str">
        <f>IFERROR(VLOOKUP(E48,Feuil2!A46:C58,3,FALSE),"")</f>
        <v/>
      </c>
      <c r="G48" s="1"/>
      <c r="H48" s="6"/>
      <c r="I48" s="6" t="str">
        <f t="shared" si="0"/>
        <v/>
      </c>
      <c r="J48" s="1"/>
    </row>
    <row r="49" spans="1:10" x14ac:dyDescent="0.25">
      <c r="A49" s="1">
        <v>46</v>
      </c>
      <c r="B49" s="5"/>
      <c r="C49" s="1"/>
      <c r="D49" s="1"/>
      <c r="E49" s="1"/>
      <c r="F49" s="1" t="str">
        <f>IFERROR(VLOOKUP(E49,Feuil2!A47:C59,3,FALSE),"")</f>
        <v/>
      </c>
      <c r="G49" s="1"/>
      <c r="H49" s="6"/>
      <c r="I49" s="6" t="str">
        <f t="shared" si="0"/>
        <v/>
      </c>
      <c r="J49" s="1"/>
    </row>
    <row r="50" spans="1:10" x14ac:dyDescent="0.25">
      <c r="A50" s="1">
        <v>47</v>
      </c>
      <c r="B50" s="5"/>
      <c r="C50" s="1"/>
      <c r="D50" s="1"/>
      <c r="E50" s="1"/>
      <c r="F50" s="1" t="str">
        <f>IFERROR(VLOOKUP(E50,Feuil2!A48:C60,3,FALSE),"")</f>
        <v/>
      </c>
      <c r="G50" s="1"/>
      <c r="H50" s="6"/>
      <c r="I50" s="6" t="str">
        <f t="shared" si="0"/>
        <v/>
      </c>
      <c r="J50" s="1"/>
    </row>
    <row r="51" spans="1:10" x14ac:dyDescent="0.25">
      <c r="A51" s="1">
        <v>48</v>
      </c>
      <c r="B51" s="5"/>
      <c r="C51" s="1"/>
      <c r="D51" s="1"/>
      <c r="E51" s="1"/>
      <c r="F51" s="1" t="str">
        <f>IFERROR(VLOOKUP(E51,Feuil2!A49:C61,3,FALSE),"")</f>
        <v/>
      </c>
      <c r="G51" s="1"/>
      <c r="H51" s="6"/>
      <c r="I51" s="6" t="str">
        <f t="shared" si="0"/>
        <v/>
      </c>
      <c r="J51" s="1"/>
    </row>
    <row r="52" spans="1:10" x14ac:dyDescent="0.25">
      <c r="A52" s="1">
        <v>49</v>
      </c>
      <c r="B52" s="5"/>
      <c r="C52" s="1"/>
      <c r="D52" s="1"/>
      <c r="E52" s="1"/>
      <c r="F52" s="1" t="str">
        <f>IFERROR(VLOOKUP(E52,Feuil2!A50:C62,3,FALSE),"")</f>
        <v/>
      </c>
      <c r="G52" s="1"/>
      <c r="H52" s="6"/>
      <c r="I52" s="6" t="str">
        <f t="shared" si="0"/>
        <v/>
      </c>
      <c r="J52" s="1"/>
    </row>
    <row r="53" spans="1:10" x14ac:dyDescent="0.25">
      <c r="A53" s="1">
        <v>50</v>
      </c>
      <c r="B53" s="5"/>
      <c r="C53" s="1"/>
      <c r="D53" s="1"/>
      <c r="E53" s="1"/>
      <c r="F53" s="1" t="str">
        <f>IFERROR(VLOOKUP(E53,Feuil2!A51:C63,3,FALSE),"")</f>
        <v/>
      </c>
      <c r="G53" s="1"/>
      <c r="H53" s="6"/>
      <c r="I53" s="6" t="str">
        <f t="shared" si="0"/>
        <v/>
      </c>
      <c r="J53" s="1"/>
    </row>
    <row r="54" spans="1:10" x14ac:dyDescent="0.25">
      <c r="A54" s="1">
        <v>51</v>
      </c>
      <c r="B54" s="5"/>
      <c r="C54" s="1"/>
      <c r="D54" s="1"/>
      <c r="E54" s="1"/>
      <c r="F54" s="1" t="str">
        <f>IFERROR(VLOOKUP(E54,Feuil2!A52:C64,3,FALSE),"")</f>
        <v/>
      </c>
      <c r="G54" s="1"/>
      <c r="H54" s="6"/>
      <c r="I54" s="6" t="str">
        <f t="shared" si="0"/>
        <v/>
      </c>
      <c r="J54" s="1"/>
    </row>
    <row r="55" spans="1:10" x14ac:dyDescent="0.25">
      <c r="A55" s="1">
        <v>52</v>
      </c>
      <c r="B55" s="5"/>
      <c r="C55" s="1"/>
      <c r="D55" s="1"/>
      <c r="E55" s="1"/>
      <c r="F55" s="1" t="str">
        <f>IFERROR(VLOOKUP(E55,Feuil2!A53:C65,3,FALSE),"")</f>
        <v/>
      </c>
      <c r="G55" s="1"/>
      <c r="H55" s="6"/>
      <c r="I55" s="6" t="str">
        <f t="shared" si="0"/>
        <v/>
      </c>
      <c r="J55" s="1"/>
    </row>
    <row r="56" spans="1:10" x14ac:dyDescent="0.25">
      <c r="A56" s="1">
        <v>53</v>
      </c>
      <c r="B56" s="5"/>
      <c r="C56" s="1"/>
      <c r="D56" s="1"/>
      <c r="E56" s="1"/>
      <c r="F56" s="1" t="str">
        <f>IFERROR(VLOOKUP(E56,Feuil2!A54:C66,3,FALSE),"")</f>
        <v/>
      </c>
      <c r="G56" s="1"/>
      <c r="H56" s="6"/>
      <c r="I56" s="6" t="str">
        <f t="shared" si="0"/>
        <v/>
      </c>
      <c r="J56" s="1"/>
    </row>
    <row r="57" spans="1:10" x14ac:dyDescent="0.25">
      <c r="A57" s="1">
        <v>54</v>
      </c>
      <c r="B57" s="5"/>
      <c r="C57" s="1"/>
      <c r="D57" s="1"/>
      <c r="E57" s="1"/>
      <c r="F57" s="1" t="str">
        <f>IFERROR(VLOOKUP(E57,Feuil2!A55:C67,3,FALSE),"")</f>
        <v/>
      </c>
      <c r="G57" s="1"/>
      <c r="H57" s="6"/>
      <c r="I57" s="6" t="str">
        <f t="shared" si="0"/>
        <v/>
      </c>
      <c r="J57" s="1"/>
    </row>
    <row r="58" spans="1:10" x14ac:dyDescent="0.25">
      <c r="A58" s="1">
        <v>55</v>
      </c>
      <c r="B58" s="5"/>
      <c r="C58" s="1"/>
      <c r="D58" s="1"/>
      <c r="E58" s="1"/>
      <c r="F58" s="1" t="str">
        <f>IFERROR(VLOOKUP(E58,Feuil2!A56:C68,3,FALSE),"")</f>
        <v/>
      </c>
      <c r="G58" s="1"/>
      <c r="H58" s="6"/>
      <c r="I58" s="6" t="str">
        <f t="shared" si="0"/>
        <v/>
      </c>
      <c r="J58" s="1"/>
    </row>
    <row r="59" spans="1:10" x14ac:dyDescent="0.25">
      <c r="A59" s="1">
        <v>56</v>
      </c>
      <c r="B59" s="5"/>
      <c r="C59" s="1"/>
      <c r="D59" s="1"/>
      <c r="E59" s="1"/>
      <c r="F59" s="1" t="str">
        <f>IFERROR(VLOOKUP(E59,Feuil2!A57:C69,3,FALSE),"")</f>
        <v/>
      </c>
      <c r="G59" s="1"/>
      <c r="H59" s="6"/>
      <c r="I59" s="6" t="str">
        <f t="shared" si="0"/>
        <v/>
      </c>
      <c r="J59" s="1"/>
    </row>
    <row r="60" spans="1:10" x14ac:dyDescent="0.25">
      <c r="A60" s="1">
        <v>57</v>
      </c>
      <c r="B60" s="5"/>
      <c r="C60" s="1"/>
      <c r="D60" s="1"/>
      <c r="E60" s="1"/>
      <c r="F60" s="1" t="str">
        <f>IFERROR(VLOOKUP(E60,Feuil2!A58:C70,3,FALSE),"")</f>
        <v/>
      </c>
      <c r="G60" s="1"/>
      <c r="H60" s="6"/>
      <c r="I60" s="6" t="str">
        <f t="shared" si="0"/>
        <v/>
      </c>
      <c r="J60" s="1"/>
    </row>
    <row r="61" spans="1:10" x14ac:dyDescent="0.25">
      <c r="A61" s="1">
        <v>58</v>
      </c>
      <c r="B61" s="5"/>
      <c r="C61" s="1"/>
      <c r="D61" s="1"/>
      <c r="E61" s="1"/>
      <c r="F61" s="1" t="str">
        <f>IFERROR(VLOOKUP(E61,Feuil2!A59:C71,3,FALSE),"")</f>
        <v/>
      </c>
      <c r="G61" s="1"/>
      <c r="H61" s="6"/>
      <c r="I61" s="6" t="str">
        <f t="shared" si="0"/>
        <v/>
      </c>
      <c r="J61" s="1"/>
    </row>
    <row r="62" spans="1:10" x14ac:dyDescent="0.25">
      <c r="A62" s="1">
        <v>59</v>
      </c>
      <c r="B62" s="5"/>
      <c r="C62" s="1"/>
      <c r="D62" s="1"/>
      <c r="E62" s="1"/>
      <c r="F62" s="1" t="str">
        <f>IFERROR(VLOOKUP(E62,Feuil2!A60:C72,3,FALSE),"")</f>
        <v/>
      </c>
      <c r="G62" s="1"/>
      <c r="H62" s="6"/>
      <c r="I62" s="6" t="str">
        <f t="shared" si="0"/>
        <v/>
      </c>
      <c r="J62" s="1"/>
    </row>
    <row r="63" spans="1:10" x14ac:dyDescent="0.25">
      <c r="A63" s="1">
        <v>60</v>
      </c>
      <c r="B63" s="5"/>
      <c r="C63" s="1"/>
      <c r="D63" s="1"/>
      <c r="E63" s="1"/>
      <c r="F63" s="1" t="str">
        <f>IFERROR(VLOOKUP(E63,Feuil2!A61:C73,3,FALSE),"")</f>
        <v/>
      </c>
      <c r="G63" s="1"/>
      <c r="H63" s="6"/>
      <c r="I63" s="6" t="str">
        <f t="shared" si="0"/>
        <v/>
      </c>
      <c r="J63" s="1"/>
    </row>
    <row r="64" spans="1:10" x14ac:dyDescent="0.25">
      <c r="A64" s="1">
        <v>61</v>
      </c>
      <c r="B64" s="5"/>
      <c r="C64" s="1"/>
      <c r="D64" s="1"/>
      <c r="E64" s="1"/>
      <c r="F64" s="1" t="str">
        <f>IFERROR(VLOOKUP(E64,Feuil2!A62:C74,3,FALSE),"")</f>
        <v/>
      </c>
      <c r="G64" s="1"/>
      <c r="H64" s="6"/>
      <c r="I64" s="6" t="str">
        <f t="shared" si="0"/>
        <v/>
      </c>
      <c r="J64" s="1"/>
    </row>
    <row r="65" spans="1:10" x14ac:dyDescent="0.25">
      <c r="A65" s="1">
        <v>62</v>
      </c>
      <c r="B65" s="5"/>
      <c r="C65" s="1"/>
      <c r="D65" s="1"/>
      <c r="E65" s="1"/>
      <c r="F65" s="1" t="str">
        <f>IFERROR(VLOOKUP(E65,Feuil2!A63:C75,3,FALSE),"")</f>
        <v/>
      </c>
      <c r="G65" s="1"/>
      <c r="H65" s="6"/>
      <c r="I65" s="6" t="str">
        <f t="shared" si="0"/>
        <v/>
      </c>
      <c r="J65" s="1"/>
    </row>
    <row r="66" spans="1:10" x14ac:dyDescent="0.25">
      <c r="A66" s="1">
        <v>63</v>
      </c>
      <c r="B66" s="5"/>
      <c r="C66" s="1"/>
      <c r="D66" s="1"/>
      <c r="E66" s="1"/>
      <c r="F66" s="1" t="str">
        <f>IFERROR(VLOOKUP(E66,Feuil2!A64:C76,3,FALSE),"")</f>
        <v/>
      </c>
      <c r="G66" s="1"/>
      <c r="H66" s="6"/>
      <c r="I66" s="6" t="str">
        <f t="shared" si="0"/>
        <v/>
      </c>
      <c r="J66" s="1"/>
    </row>
    <row r="67" spans="1:10" x14ac:dyDescent="0.25">
      <c r="A67" s="1">
        <v>64</v>
      </c>
      <c r="B67" s="5"/>
      <c r="C67" s="1"/>
      <c r="D67" s="1"/>
      <c r="E67" s="1"/>
      <c r="F67" s="1" t="str">
        <f>IFERROR(VLOOKUP(E67,Feuil2!A65:C77,3,FALSE),"")</f>
        <v/>
      </c>
      <c r="G67" s="1"/>
      <c r="H67" s="6"/>
      <c r="I67" s="6" t="str">
        <f t="shared" si="0"/>
        <v/>
      </c>
      <c r="J67" s="1"/>
    </row>
    <row r="68" spans="1:10" x14ac:dyDescent="0.25">
      <c r="A68" s="1">
        <v>65</v>
      </c>
      <c r="B68" s="5"/>
      <c r="C68" s="1"/>
      <c r="D68" s="1"/>
      <c r="E68" s="1"/>
      <c r="F68" s="1" t="str">
        <f>IFERROR(VLOOKUP(E68,Feuil2!A66:C78,3,FALSE),"")</f>
        <v/>
      </c>
      <c r="G68" s="1"/>
      <c r="H68" s="6"/>
      <c r="I68" s="6" t="str">
        <f t="shared" si="0"/>
        <v/>
      </c>
      <c r="J68" s="1"/>
    </row>
    <row r="69" spans="1:10" x14ac:dyDescent="0.25">
      <c r="A69" s="1">
        <v>66</v>
      </c>
      <c r="B69" s="5"/>
      <c r="C69" s="1"/>
      <c r="D69" s="1"/>
      <c r="E69" s="1"/>
      <c r="F69" s="1" t="str">
        <f>IFERROR(VLOOKUP(E69,Feuil2!A67:C79,3,FALSE),"")</f>
        <v/>
      </c>
      <c r="G69" s="1"/>
      <c r="H69" s="6"/>
      <c r="I69" s="6" t="str">
        <f t="shared" si="0"/>
        <v/>
      </c>
      <c r="J69" s="1"/>
    </row>
    <row r="70" spans="1:10" x14ac:dyDescent="0.25">
      <c r="A70" s="1">
        <v>67</v>
      </c>
      <c r="B70" s="5"/>
      <c r="C70" s="1"/>
      <c r="D70" s="1"/>
      <c r="E70" s="1"/>
      <c r="F70" s="1" t="str">
        <f>IFERROR(VLOOKUP(E70,Feuil2!A68:C80,3,FALSE),"")</f>
        <v/>
      </c>
      <c r="G70" s="1"/>
      <c r="H70" s="6"/>
      <c r="I70" s="6" t="str">
        <f t="shared" ref="I70:I73" si="1">IFERROR(IF(I69+H70=I69,"",I69+H70),"")</f>
        <v/>
      </c>
      <c r="J70" s="1"/>
    </row>
    <row r="71" spans="1:10" x14ac:dyDescent="0.25">
      <c r="A71" s="1">
        <v>68</v>
      </c>
      <c r="B71" s="5"/>
      <c r="C71" s="1"/>
      <c r="D71" s="1"/>
      <c r="E71" s="1"/>
      <c r="F71" s="1" t="str">
        <f>IFERROR(VLOOKUP(E71,Feuil2!A69:C81,3,FALSE),"")</f>
        <v/>
      </c>
      <c r="G71" s="1"/>
      <c r="H71" s="6"/>
      <c r="I71" s="6" t="str">
        <f t="shared" si="1"/>
        <v/>
      </c>
      <c r="J71" s="1"/>
    </row>
    <row r="72" spans="1:10" x14ac:dyDescent="0.25">
      <c r="A72" s="1">
        <v>69</v>
      </c>
      <c r="B72" s="5"/>
      <c r="C72" s="1"/>
      <c r="D72" s="1"/>
      <c r="E72" s="1"/>
      <c r="F72" s="1" t="str">
        <f>IFERROR(VLOOKUP(E72,Feuil2!A70:C82,3,FALSE),"")</f>
        <v/>
      </c>
      <c r="G72" s="1"/>
      <c r="H72" s="6"/>
      <c r="I72" s="6" t="str">
        <f t="shared" si="1"/>
        <v/>
      </c>
      <c r="J72" s="1"/>
    </row>
    <row r="73" spans="1:10" x14ac:dyDescent="0.25">
      <c r="A73" s="1">
        <v>70</v>
      </c>
      <c r="B73" s="5"/>
      <c r="C73" s="1"/>
      <c r="D73" s="1"/>
      <c r="E73" s="1"/>
      <c r="F73" s="1" t="str">
        <f>IFERROR(VLOOKUP(E73,Feuil2!A71:C83,3,FALSE),"")</f>
        <v/>
      </c>
      <c r="G73" s="1"/>
      <c r="H73" s="6"/>
      <c r="I73" s="6" t="str">
        <f t="shared" si="1"/>
        <v/>
      </c>
      <c r="J73" s="1"/>
    </row>
  </sheetData>
  <dataValidations count="1">
    <dataValidation type="list" allowBlank="1" showInputMessage="1" sqref="C4:C73" xr:uid="{1E41421E-C2E2-4D86-B20C-7E52AEF49A30}">
      <formula1>"Débit, Crédit"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D085ECB-2C0B-4780-94EB-0468DE1AF12E}">
          <x14:formula1>
            <xm:f>Feuil2!$A$2:$A$14</xm:f>
          </x14:formula1>
          <xm:sqref>E4:E73</xm:sqref>
        </x14:dataValidation>
        <x14:dataValidation type="list" allowBlank="1" showInputMessage="1" showErrorMessage="1" xr:uid="{97B72486-EA08-43FD-ACB9-C97FAC6AAAA7}">
          <x14:formula1>
            <xm:f>Feuil2!$E$2:$E$27</xm:f>
          </x14:formula1>
          <xm:sqref>G4:G73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73396-360A-4496-A07E-628E8674D23D}">
  <dimension ref="A2:AE73"/>
  <sheetViews>
    <sheetView tabSelected="1" workbookViewId="0">
      <selection activeCell="B11" sqref="B11"/>
    </sheetView>
  </sheetViews>
  <sheetFormatPr baseColWidth="10" defaultRowHeight="15" x14ac:dyDescent="0.25"/>
  <cols>
    <col min="1" max="1" width="9.7109375" customWidth="1"/>
    <col min="4" max="4" width="15.42578125" bestFit="1" customWidth="1"/>
    <col min="6" max="6" width="10.7109375" customWidth="1"/>
    <col min="7" max="7" width="14.7109375" customWidth="1"/>
    <col min="8" max="8" width="13" customWidth="1"/>
    <col min="9" max="9" width="12.7109375" customWidth="1"/>
    <col min="10" max="10" width="14.7109375" bestFit="1" customWidth="1"/>
    <col min="11" max="11" width="10.5703125" customWidth="1"/>
    <col min="12" max="12" width="14.28515625" customWidth="1"/>
    <col min="13" max="13" width="18.5703125" bestFit="1" customWidth="1"/>
    <col min="14" max="14" width="10.85546875" customWidth="1"/>
    <col min="15" max="30" width="6.7109375" customWidth="1"/>
  </cols>
  <sheetData>
    <row r="2" spans="1:31" x14ac:dyDescent="0.25">
      <c r="M2" s="9" t="s">
        <v>69</v>
      </c>
      <c r="O2" s="7" t="s">
        <v>30</v>
      </c>
    </row>
    <row r="3" spans="1:31" ht="33" customHeight="1" x14ac:dyDescent="0.25">
      <c r="A3" s="2" t="s">
        <v>10</v>
      </c>
      <c r="B3" s="3" t="s">
        <v>0</v>
      </c>
      <c r="C3" s="3" t="s">
        <v>7</v>
      </c>
      <c r="D3" s="3" t="s">
        <v>1</v>
      </c>
      <c r="E3" s="3" t="s">
        <v>2</v>
      </c>
      <c r="F3" s="3" t="s">
        <v>8</v>
      </c>
      <c r="G3" s="3" t="s">
        <v>4</v>
      </c>
      <c r="H3" s="3" t="s">
        <v>11</v>
      </c>
      <c r="I3" s="3" t="s">
        <v>6</v>
      </c>
      <c r="J3" s="4" t="s">
        <v>72</v>
      </c>
      <c r="K3" s="4" t="s">
        <v>9</v>
      </c>
      <c r="M3" s="1" t="s">
        <v>2</v>
      </c>
      <c r="N3" s="1"/>
      <c r="O3" s="1" t="s">
        <v>14</v>
      </c>
      <c r="P3" s="1" t="s">
        <v>15</v>
      </c>
      <c r="Q3" s="1" t="s">
        <v>16</v>
      </c>
      <c r="R3" s="1" t="s">
        <v>17</v>
      </c>
      <c r="S3" s="1" t="s">
        <v>18</v>
      </c>
      <c r="T3" s="1" t="s">
        <v>19</v>
      </c>
      <c r="U3" s="1" t="s">
        <v>20</v>
      </c>
      <c r="V3" s="1" t="s">
        <v>21</v>
      </c>
      <c r="W3" s="1" t="s">
        <v>22</v>
      </c>
      <c r="X3" s="1" t="s">
        <v>23</v>
      </c>
      <c r="Y3" s="1" t="s">
        <v>24</v>
      </c>
      <c r="Z3" s="1" t="s">
        <v>25</v>
      </c>
      <c r="AA3" s="1" t="s">
        <v>26</v>
      </c>
      <c r="AB3" s="1" t="s">
        <v>27</v>
      </c>
      <c r="AC3" s="1" t="s">
        <v>28</v>
      </c>
      <c r="AD3" s="1" t="s">
        <v>29</v>
      </c>
      <c r="AE3" s="1" t="s">
        <v>5</v>
      </c>
    </row>
    <row r="4" spans="1:31" x14ac:dyDescent="0.25">
      <c r="A4" s="1">
        <v>1</v>
      </c>
      <c r="B4" s="5">
        <v>45231</v>
      </c>
      <c r="C4" s="1" t="s">
        <v>12</v>
      </c>
      <c r="D4" s="1" t="s">
        <v>13</v>
      </c>
      <c r="E4" s="1"/>
      <c r="F4" s="1" t="str">
        <f>IFERROR(VLOOKUP(E4,Feuil2!$A$2:$C$14,3,FALSE),"")</f>
        <v/>
      </c>
      <c r="G4" s="1"/>
      <c r="H4" s="6">
        <v>5200</v>
      </c>
      <c r="I4" s="6">
        <v>5200</v>
      </c>
      <c r="J4" s="6"/>
      <c r="K4" s="1"/>
      <c r="M4" s="1" t="s">
        <v>55</v>
      </c>
      <c r="N4" s="8">
        <v>400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8">
        <f>N4+SUM(O4:AD4)</f>
        <v>400</v>
      </c>
    </row>
    <row r="5" spans="1:31" x14ac:dyDescent="0.25">
      <c r="A5" s="1">
        <v>2</v>
      </c>
      <c r="B5" s="5">
        <v>45233</v>
      </c>
      <c r="C5" s="1" t="s">
        <v>68</v>
      </c>
      <c r="D5" s="1" t="s">
        <v>71</v>
      </c>
      <c r="E5" s="1" t="s">
        <v>57</v>
      </c>
      <c r="F5" s="1">
        <f>IFERROR(VLOOKUP(E5,Feuil2!$A$2:$C$14,3,FALSE),"")</f>
        <v>3</v>
      </c>
      <c r="G5" s="1" t="s">
        <v>36</v>
      </c>
      <c r="H5" s="6">
        <v>-55</v>
      </c>
      <c r="I5" s="6">
        <f>IFERROR(IF(I4+H5=I4,"",I4+H5),"")</f>
        <v>5145</v>
      </c>
      <c r="J5" s="6" t="s">
        <v>73</v>
      </c>
      <c r="K5" s="1"/>
      <c r="M5" s="1" t="s">
        <v>56</v>
      </c>
      <c r="N5" s="8">
        <v>400</v>
      </c>
      <c r="O5" s="1">
        <v>15</v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8">
        <f t="shared" ref="AE5:AE16" si="0">N5+SUM(O5:AD5)</f>
        <v>415</v>
      </c>
    </row>
    <row r="6" spans="1:31" x14ac:dyDescent="0.25">
      <c r="A6" s="1">
        <v>3</v>
      </c>
      <c r="B6" s="5">
        <v>45234</v>
      </c>
      <c r="C6" s="1" t="s">
        <v>68</v>
      </c>
      <c r="D6" s="1" t="s">
        <v>70</v>
      </c>
      <c r="E6" s="1" t="s">
        <v>59</v>
      </c>
      <c r="F6" s="1">
        <f>IFERROR(VLOOKUP(E6,Feuil2!$A$2:$C$14,3,FALSE),"")</f>
        <v>5</v>
      </c>
      <c r="G6" s="1" t="s">
        <v>38</v>
      </c>
      <c r="H6" s="6">
        <v>-101</v>
      </c>
      <c r="I6" s="6">
        <f t="shared" ref="I6:I69" si="1">IFERROR(IF(I5+H6=I5,"",I5+H6),"")</f>
        <v>5044</v>
      </c>
      <c r="J6" s="6" t="s">
        <v>73</v>
      </c>
      <c r="K6" s="1"/>
      <c r="M6" s="1" t="s">
        <v>57</v>
      </c>
      <c r="N6" s="8">
        <v>400</v>
      </c>
      <c r="O6" s="1">
        <v>-55</v>
      </c>
      <c r="P6" s="1">
        <v>-20</v>
      </c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8">
        <f t="shared" si="0"/>
        <v>325</v>
      </c>
    </row>
    <row r="7" spans="1:31" x14ac:dyDescent="0.25">
      <c r="A7" s="1">
        <v>4</v>
      </c>
      <c r="B7" s="5">
        <v>45235</v>
      </c>
      <c r="C7" s="1" t="s">
        <v>68</v>
      </c>
      <c r="D7" s="1" t="s">
        <v>74</v>
      </c>
      <c r="E7" s="1" t="s">
        <v>57</v>
      </c>
      <c r="F7" s="1">
        <f>IFERROR(VLOOKUP(E7,Feuil2!$A$2:$C$14,3,FALSE),"")</f>
        <v>3</v>
      </c>
      <c r="G7" s="1" t="s">
        <v>37</v>
      </c>
      <c r="H7" s="6">
        <v>-20</v>
      </c>
      <c r="I7" s="6">
        <f t="shared" si="1"/>
        <v>5024</v>
      </c>
      <c r="J7" s="6" t="s">
        <v>75</v>
      </c>
      <c r="K7" s="1"/>
      <c r="M7" s="1" t="s">
        <v>58</v>
      </c>
      <c r="N7" s="8">
        <v>400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8">
        <f t="shared" si="0"/>
        <v>400</v>
      </c>
    </row>
    <row r="8" spans="1:31" x14ac:dyDescent="0.25">
      <c r="A8" s="1">
        <v>5</v>
      </c>
      <c r="B8" s="5">
        <v>45235</v>
      </c>
      <c r="C8" s="1" t="s">
        <v>12</v>
      </c>
      <c r="D8" s="1" t="s">
        <v>76</v>
      </c>
      <c r="E8" s="1" t="s">
        <v>56</v>
      </c>
      <c r="F8" s="1">
        <f>IFERROR(VLOOKUP(E8,Feuil2!$A$2:$C$14,3,FALSE),"")</f>
        <v>2</v>
      </c>
      <c r="G8" s="1"/>
      <c r="H8" s="6">
        <v>15</v>
      </c>
      <c r="I8" s="6">
        <f t="shared" si="1"/>
        <v>5039</v>
      </c>
      <c r="J8" s="6"/>
      <c r="K8" s="1"/>
      <c r="M8" s="1" t="s">
        <v>59</v>
      </c>
      <c r="N8" s="8">
        <v>400</v>
      </c>
      <c r="O8" s="1">
        <v>-101</v>
      </c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8">
        <f t="shared" si="0"/>
        <v>299</v>
      </c>
    </row>
    <row r="9" spans="1:31" x14ac:dyDescent="0.25">
      <c r="A9" s="1">
        <v>6</v>
      </c>
      <c r="B9" s="5"/>
      <c r="C9" s="1"/>
      <c r="D9" s="1"/>
      <c r="E9" s="1"/>
      <c r="F9" s="1" t="str">
        <f>IFERROR(VLOOKUP(E9,Feuil2!$A$2:$C$14,3,FALSE),"")</f>
        <v/>
      </c>
      <c r="G9" s="1"/>
      <c r="H9" s="6"/>
      <c r="I9" s="6" t="str">
        <f t="shared" si="1"/>
        <v/>
      </c>
      <c r="J9" s="6"/>
      <c r="K9" s="1"/>
      <c r="M9" s="1" t="s">
        <v>60</v>
      </c>
      <c r="N9" s="8">
        <v>400</v>
      </c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8">
        <f t="shared" si="0"/>
        <v>400</v>
      </c>
    </row>
    <row r="10" spans="1:31" x14ac:dyDescent="0.25">
      <c r="A10" s="1">
        <v>7</v>
      </c>
      <c r="B10" s="5"/>
      <c r="C10" s="1"/>
      <c r="D10" s="1"/>
      <c r="E10" s="1"/>
      <c r="F10" s="1" t="str">
        <f>IFERROR(VLOOKUP(E10,Feuil2!$A$2:$C$14,3,FALSE),"")</f>
        <v/>
      </c>
      <c r="G10" s="1"/>
      <c r="H10" s="6"/>
      <c r="I10" s="6" t="str">
        <f t="shared" si="1"/>
        <v/>
      </c>
      <c r="J10" s="6"/>
      <c r="K10" s="1"/>
      <c r="M10" s="1" t="s">
        <v>61</v>
      </c>
      <c r="N10" s="8">
        <v>1000</v>
      </c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8">
        <f t="shared" si="0"/>
        <v>1000</v>
      </c>
    </row>
    <row r="11" spans="1:31" x14ac:dyDescent="0.25">
      <c r="A11" s="1">
        <v>8</v>
      </c>
      <c r="B11" s="5"/>
      <c r="C11" s="1"/>
      <c r="D11" s="1"/>
      <c r="E11" s="1"/>
      <c r="F11" s="1" t="str">
        <f>IFERROR(VLOOKUP(E11,Feuil2!$A$2:$C$14,3,FALSE),"")</f>
        <v/>
      </c>
      <c r="G11" s="1"/>
      <c r="H11" s="6"/>
      <c r="I11" s="6" t="str">
        <f t="shared" si="1"/>
        <v/>
      </c>
      <c r="J11" s="6"/>
      <c r="K11" s="1"/>
      <c r="M11" s="1" t="s">
        <v>62</v>
      </c>
      <c r="N11" s="8">
        <v>300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8">
        <f t="shared" si="0"/>
        <v>300</v>
      </c>
    </row>
    <row r="12" spans="1:31" x14ac:dyDescent="0.25">
      <c r="A12" s="1">
        <v>9</v>
      </c>
      <c r="B12" s="5"/>
      <c r="C12" s="1"/>
      <c r="D12" s="1"/>
      <c r="E12" s="1"/>
      <c r="F12" s="1" t="str">
        <f>IFERROR(VLOOKUP(E12,Feuil2!$A$2:$C$14,3,FALSE),"")</f>
        <v/>
      </c>
      <c r="G12" s="1"/>
      <c r="H12" s="6"/>
      <c r="I12" s="6" t="str">
        <f t="shared" si="1"/>
        <v/>
      </c>
      <c r="J12" s="6"/>
      <c r="K12" s="1"/>
      <c r="M12" s="1" t="s">
        <v>63</v>
      </c>
      <c r="N12" s="8">
        <v>300</v>
      </c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8">
        <f t="shared" si="0"/>
        <v>300</v>
      </c>
    </row>
    <row r="13" spans="1:31" x14ac:dyDescent="0.25">
      <c r="A13" s="1">
        <v>10</v>
      </c>
      <c r="B13" s="5"/>
      <c r="C13" s="1"/>
      <c r="D13" s="1"/>
      <c r="E13" s="1"/>
      <c r="F13" s="1" t="str">
        <f>IFERROR(VLOOKUP(E13,Feuil2!$A$2:$C$14,3,FALSE),"")</f>
        <v/>
      </c>
      <c r="G13" s="1"/>
      <c r="H13" s="6"/>
      <c r="I13" s="6" t="str">
        <f t="shared" si="1"/>
        <v/>
      </c>
      <c r="J13" s="6"/>
      <c r="K13" s="1"/>
      <c r="M13" s="1" t="s">
        <v>64</v>
      </c>
      <c r="N13" s="8">
        <v>300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8">
        <f t="shared" si="0"/>
        <v>300</v>
      </c>
    </row>
    <row r="14" spans="1:31" x14ac:dyDescent="0.25">
      <c r="A14" s="1">
        <v>11</v>
      </c>
      <c r="B14" s="5"/>
      <c r="C14" s="1"/>
      <c r="D14" s="1"/>
      <c r="E14" s="1"/>
      <c r="F14" s="1" t="str">
        <f>IFERROR(VLOOKUP(E14,Feuil2!$A$2:$C$14,3,FALSE),"")</f>
        <v/>
      </c>
      <c r="G14" s="1"/>
      <c r="H14" s="6"/>
      <c r="I14" s="6" t="str">
        <f t="shared" si="1"/>
        <v/>
      </c>
      <c r="J14" s="6"/>
      <c r="K14" s="1"/>
      <c r="M14" s="1" t="s">
        <v>65</v>
      </c>
      <c r="N14" s="8">
        <v>300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8">
        <f t="shared" si="0"/>
        <v>300</v>
      </c>
    </row>
    <row r="15" spans="1:31" x14ac:dyDescent="0.25">
      <c r="A15" s="1">
        <v>12</v>
      </c>
      <c r="B15" s="5"/>
      <c r="C15" s="1"/>
      <c r="D15" s="1"/>
      <c r="E15" s="1"/>
      <c r="F15" s="1" t="str">
        <f>IFERROR(VLOOKUP(E15,Feuil2!$A$2:$C$14,3,FALSE),"")</f>
        <v/>
      </c>
      <c r="G15" s="1"/>
      <c r="H15" s="6"/>
      <c r="I15" s="6" t="str">
        <f t="shared" si="1"/>
        <v/>
      </c>
      <c r="J15" s="6"/>
      <c r="K15" s="1"/>
      <c r="M15" s="1" t="s">
        <v>66</v>
      </c>
      <c r="N15" s="8">
        <v>300</v>
      </c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8">
        <f t="shared" si="0"/>
        <v>300</v>
      </c>
    </row>
    <row r="16" spans="1:31" x14ac:dyDescent="0.25">
      <c r="A16" s="1">
        <v>13</v>
      </c>
      <c r="B16" s="5"/>
      <c r="C16" s="1"/>
      <c r="D16" s="1"/>
      <c r="E16" s="1"/>
      <c r="F16" s="1" t="str">
        <f>IFERROR(VLOOKUP(E16,Feuil2!$A$2:$C$14,3,FALSE),"")</f>
        <v/>
      </c>
      <c r="G16" s="1"/>
      <c r="H16" s="6"/>
      <c r="I16" s="6" t="str">
        <f t="shared" si="1"/>
        <v/>
      </c>
      <c r="J16" s="6"/>
      <c r="K16" s="1"/>
      <c r="M16" s="1" t="s">
        <v>67</v>
      </c>
      <c r="N16" s="8">
        <v>300</v>
      </c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8">
        <f t="shared" si="0"/>
        <v>300</v>
      </c>
    </row>
    <row r="17" spans="1:11" x14ac:dyDescent="0.25">
      <c r="A17" s="1">
        <v>14</v>
      </c>
      <c r="B17" s="5"/>
      <c r="C17" s="1"/>
      <c r="D17" s="1"/>
      <c r="E17" s="1"/>
      <c r="F17" s="1" t="str">
        <f>IFERROR(VLOOKUP(E17,Feuil2!$A$2:$C$14,3,FALSE),"")</f>
        <v/>
      </c>
      <c r="G17" s="1"/>
      <c r="H17" s="6"/>
      <c r="I17" s="6" t="str">
        <f t="shared" si="1"/>
        <v/>
      </c>
      <c r="J17" s="6"/>
      <c r="K17" s="1"/>
    </row>
    <row r="18" spans="1:11" x14ac:dyDescent="0.25">
      <c r="A18" s="1">
        <v>15</v>
      </c>
      <c r="B18" s="5"/>
      <c r="C18" s="1"/>
      <c r="D18" s="1"/>
      <c r="E18" s="1"/>
      <c r="F18" s="1" t="str">
        <f>IFERROR(VLOOKUP(E18,Feuil2!$A$2:$C$14,3,FALSE),"")</f>
        <v/>
      </c>
      <c r="G18" s="1"/>
      <c r="H18" s="6"/>
      <c r="I18" s="6" t="str">
        <f t="shared" si="1"/>
        <v/>
      </c>
      <c r="J18" s="6"/>
      <c r="K18" s="1"/>
    </row>
    <row r="19" spans="1:11" x14ac:dyDescent="0.25">
      <c r="A19" s="1">
        <v>16</v>
      </c>
      <c r="B19" s="5"/>
      <c r="C19" s="1"/>
      <c r="D19" s="1"/>
      <c r="E19" s="1"/>
      <c r="F19" s="1" t="str">
        <f>IFERROR(VLOOKUP(E19,Feuil2!$A$2:$C$14,3,FALSE),"")</f>
        <v/>
      </c>
      <c r="G19" s="1"/>
      <c r="H19" s="6"/>
      <c r="I19" s="6" t="str">
        <f t="shared" si="1"/>
        <v/>
      </c>
      <c r="J19" s="6"/>
      <c r="K19" s="1"/>
    </row>
    <row r="20" spans="1:11" x14ac:dyDescent="0.25">
      <c r="A20" s="1">
        <v>17</v>
      </c>
      <c r="B20" s="5"/>
      <c r="C20" s="1"/>
      <c r="D20" s="1"/>
      <c r="E20" s="1"/>
      <c r="F20" s="1" t="str">
        <f>IFERROR(VLOOKUP(E20,Feuil2!$A$2:$C$14,3,FALSE),"")</f>
        <v/>
      </c>
      <c r="G20" s="1"/>
      <c r="H20" s="6"/>
      <c r="I20" s="6" t="str">
        <f t="shared" si="1"/>
        <v/>
      </c>
      <c r="J20" s="6"/>
      <c r="K20" s="1"/>
    </row>
    <row r="21" spans="1:11" x14ac:dyDescent="0.25">
      <c r="A21" s="1">
        <v>18</v>
      </c>
      <c r="B21" s="5"/>
      <c r="C21" s="1"/>
      <c r="D21" s="1"/>
      <c r="E21" s="1"/>
      <c r="F21" s="1" t="str">
        <f>IFERROR(VLOOKUP(E21,Feuil2!$A$2:$C$14,3,FALSE),"")</f>
        <v/>
      </c>
      <c r="G21" s="1"/>
      <c r="H21" s="6"/>
      <c r="I21" s="6" t="str">
        <f t="shared" si="1"/>
        <v/>
      </c>
      <c r="J21" s="6"/>
      <c r="K21" s="1"/>
    </row>
    <row r="22" spans="1:11" x14ac:dyDescent="0.25">
      <c r="A22" s="1">
        <v>19</v>
      </c>
      <c r="B22" s="5"/>
      <c r="C22" s="1"/>
      <c r="D22" s="1"/>
      <c r="E22" s="1"/>
      <c r="F22" s="1" t="str">
        <f>IFERROR(VLOOKUP(E22,Feuil2!$A$2:$C$14,3,FALSE),"")</f>
        <v/>
      </c>
      <c r="G22" s="1"/>
      <c r="H22" s="6"/>
      <c r="I22" s="6" t="str">
        <f t="shared" si="1"/>
        <v/>
      </c>
      <c r="J22" s="6"/>
      <c r="K22" s="1"/>
    </row>
    <row r="23" spans="1:11" x14ac:dyDescent="0.25">
      <c r="A23" s="1">
        <v>20</v>
      </c>
      <c r="B23" s="5"/>
      <c r="C23" s="1"/>
      <c r="D23" s="1"/>
      <c r="E23" s="1"/>
      <c r="F23" s="1" t="str">
        <f>IFERROR(VLOOKUP(E23,Feuil2!$A$2:$C$14,3,FALSE),"")</f>
        <v/>
      </c>
      <c r="G23" s="1"/>
      <c r="H23" s="6"/>
      <c r="I23" s="6" t="str">
        <f t="shared" si="1"/>
        <v/>
      </c>
      <c r="J23" s="6"/>
      <c r="K23" s="1"/>
    </row>
    <row r="24" spans="1:11" x14ac:dyDescent="0.25">
      <c r="A24" s="1">
        <v>21</v>
      </c>
      <c r="B24" s="5"/>
      <c r="C24" s="1"/>
      <c r="D24" s="1"/>
      <c r="E24" s="1"/>
      <c r="F24" s="1" t="str">
        <f>IFERROR(VLOOKUP(E24,Feuil2!$A$2:$C$14,3,FALSE),"")</f>
        <v/>
      </c>
      <c r="G24" s="1"/>
      <c r="H24" s="6"/>
      <c r="I24" s="6" t="str">
        <f t="shared" si="1"/>
        <v/>
      </c>
      <c r="J24" s="6"/>
      <c r="K24" s="1"/>
    </row>
    <row r="25" spans="1:11" x14ac:dyDescent="0.25">
      <c r="A25" s="1">
        <v>22</v>
      </c>
      <c r="B25" s="5"/>
      <c r="C25" s="1"/>
      <c r="D25" s="1"/>
      <c r="E25" s="1"/>
      <c r="F25" s="1" t="str">
        <f>IFERROR(VLOOKUP(E25,Feuil2!$A$2:$C$14,3,FALSE),"")</f>
        <v/>
      </c>
      <c r="G25" s="1"/>
      <c r="H25" s="6"/>
      <c r="I25" s="6" t="str">
        <f t="shared" si="1"/>
        <v/>
      </c>
      <c r="J25" s="6"/>
      <c r="K25" s="1"/>
    </row>
    <row r="26" spans="1:11" x14ac:dyDescent="0.25">
      <c r="A26" s="1">
        <v>23</v>
      </c>
      <c r="B26" s="5"/>
      <c r="C26" s="1"/>
      <c r="D26" s="1"/>
      <c r="E26" s="1"/>
      <c r="F26" s="1" t="str">
        <f>IFERROR(VLOOKUP(E26,Feuil2!$A$2:$C$14,3,FALSE),"")</f>
        <v/>
      </c>
      <c r="G26" s="1"/>
      <c r="H26" s="6"/>
      <c r="I26" s="6" t="str">
        <f t="shared" si="1"/>
        <v/>
      </c>
      <c r="J26" s="6"/>
      <c r="K26" s="1"/>
    </row>
    <row r="27" spans="1:11" x14ac:dyDescent="0.25">
      <c r="A27" s="1">
        <v>24</v>
      </c>
      <c r="B27" s="5"/>
      <c r="C27" s="1"/>
      <c r="D27" s="1"/>
      <c r="E27" s="1"/>
      <c r="F27" s="1" t="str">
        <f>IFERROR(VLOOKUP(E27,Feuil2!$A$2:$C$14,3,FALSE),"")</f>
        <v/>
      </c>
      <c r="G27" s="1"/>
      <c r="H27" s="6"/>
      <c r="I27" s="6" t="str">
        <f t="shared" si="1"/>
        <v/>
      </c>
      <c r="J27" s="6"/>
      <c r="K27" s="1"/>
    </row>
    <row r="28" spans="1:11" x14ac:dyDescent="0.25">
      <c r="A28" s="1">
        <v>25</v>
      </c>
      <c r="B28" s="5"/>
      <c r="C28" s="1"/>
      <c r="D28" s="1"/>
      <c r="E28" s="1"/>
      <c r="F28" s="1" t="str">
        <f>IFERROR(VLOOKUP(E28,Feuil2!$A$2:$C$14,3,FALSE),"")</f>
        <v/>
      </c>
      <c r="G28" s="1"/>
      <c r="H28" s="6"/>
      <c r="I28" s="6" t="str">
        <f t="shared" si="1"/>
        <v/>
      </c>
      <c r="J28" s="6"/>
      <c r="K28" s="1"/>
    </row>
    <row r="29" spans="1:11" x14ac:dyDescent="0.25">
      <c r="A29" s="1">
        <v>26</v>
      </c>
      <c r="B29" s="5"/>
      <c r="C29" s="1"/>
      <c r="D29" s="1"/>
      <c r="E29" s="1"/>
      <c r="F29" s="1" t="str">
        <f>IFERROR(VLOOKUP(E29,Feuil2!$A$2:$C$14,3,FALSE),"")</f>
        <v/>
      </c>
      <c r="G29" s="1"/>
      <c r="H29" s="6"/>
      <c r="I29" s="6" t="str">
        <f t="shared" si="1"/>
        <v/>
      </c>
      <c r="J29" s="6"/>
      <c r="K29" s="1"/>
    </row>
    <row r="30" spans="1:11" x14ac:dyDescent="0.25">
      <c r="A30" s="1">
        <v>27</v>
      </c>
      <c r="B30" s="5"/>
      <c r="C30" s="1"/>
      <c r="D30" s="1"/>
      <c r="E30" s="1"/>
      <c r="F30" s="1" t="str">
        <f>IFERROR(VLOOKUP(E30,Feuil2!$A$2:$C$14,3,FALSE),"")</f>
        <v/>
      </c>
      <c r="G30" s="1"/>
      <c r="H30" s="6"/>
      <c r="I30" s="6" t="str">
        <f t="shared" si="1"/>
        <v/>
      </c>
      <c r="J30" s="6"/>
      <c r="K30" s="1"/>
    </row>
    <row r="31" spans="1:11" x14ac:dyDescent="0.25">
      <c r="A31" s="1">
        <v>28</v>
      </c>
      <c r="B31" s="5"/>
      <c r="C31" s="1"/>
      <c r="D31" s="1"/>
      <c r="E31" s="1"/>
      <c r="F31" s="1" t="str">
        <f>IFERROR(VLOOKUP(E31,Feuil2!$A$2:$C$14,3,FALSE),"")</f>
        <v/>
      </c>
      <c r="G31" s="1"/>
      <c r="H31" s="6"/>
      <c r="I31" s="6" t="str">
        <f t="shared" si="1"/>
        <v/>
      </c>
      <c r="J31" s="6"/>
      <c r="K31" s="1"/>
    </row>
    <row r="32" spans="1:11" x14ac:dyDescent="0.25">
      <c r="A32" s="1">
        <v>29</v>
      </c>
      <c r="B32" s="5"/>
      <c r="C32" s="1"/>
      <c r="D32" s="1"/>
      <c r="E32" s="1"/>
      <c r="F32" s="1" t="str">
        <f>IFERROR(VLOOKUP(E32,Feuil2!$A$2:$C$14,3,FALSE),"")</f>
        <v/>
      </c>
      <c r="G32" s="1"/>
      <c r="H32" s="6"/>
      <c r="I32" s="6" t="str">
        <f t="shared" si="1"/>
        <v/>
      </c>
      <c r="J32" s="6"/>
      <c r="K32" s="1"/>
    </row>
    <row r="33" spans="1:11" x14ac:dyDescent="0.25">
      <c r="A33" s="1">
        <v>30</v>
      </c>
      <c r="B33" s="5"/>
      <c r="C33" s="1"/>
      <c r="D33" s="1"/>
      <c r="E33" s="1"/>
      <c r="F33" s="1" t="str">
        <f>IFERROR(VLOOKUP(E33,Feuil2!$A$2:$C$14,3,FALSE),"")</f>
        <v/>
      </c>
      <c r="G33" s="1"/>
      <c r="H33" s="6"/>
      <c r="I33" s="6" t="str">
        <f t="shared" si="1"/>
        <v/>
      </c>
      <c r="J33" s="6"/>
      <c r="K33" s="1"/>
    </row>
    <row r="34" spans="1:11" x14ac:dyDescent="0.25">
      <c r="A34" s="1">
        <v>31</v>
      </c>
      <c r="B34" s="5"/>
      <c r="C34" s="1"/>
      <c r="D34" s="1"/>
      <c r="E34" s="1"/>
      <c r="F34" s="1" t="str">
        <f>IFERROR(VLOOKUP(E34,Feuil2!$A$2:$C$14,3,FALSE),"")</f>
        <v/>
      </c>
      <c r="G34" s="1"/>
      <c r="H34" s="6"/>
      <c r="I34" s="6" t="str">
        <f t="shared" si="1"/>
        <v/>
      </c>
      <c r="J34" s="6"/>
      <c r="K34" s="1"/>
    </row>
    <row r="35" spans="1:11" x14ac:dyDescent="0.25">
      <c r="A35" s="1">
        <v>32</v>
      </c>
      <c r="B35" s="5"/>
      <c r="C35" s="1"/>
      <c r="D35" s="1"/>
      <c r="E35" s="1"/>
      <c r="F35" s="1" t="str">
        <f>IFERROR(VLOOKUP(E35,Feuil2!$A$2:$C$14,3,FALSE),"")</f>
        <v/>
      </c>
      <c r="G35" s="1"/>
      <c r="H35" s="6"/>
      <c r="I35" s="6" t="str">
        <f t="shared" si="1"/>
        <v/>
      </c>
      <c r="J35" s="6"/>
      <c r="K35" s="1"/>
    </row>
    <row r="36" spans="1:11" x14ac:dyDescent="0.25">
      <c r="A36" s="1">
        <v>33</v>
      </c>
      <c r="B36" s="5"/>
      <c r="C36" s="1"/>
      <c r="D36" s="1"/>
      <c r="E36" s="1"/>
      <c r="F36" s="1" t="str">
        <f>IFERROR(VLOOKUP(E36,Feuil2!$A$2:$C$14,3,FALSE),"")</f>
        <v/>
      </c>
      <c r="G36" s="1"/>
      <c r="H36" s="6"/>
      <c r="I36" s="6" t="str">
        <f t="shared" si="1"/>
        <v/>
      </c>
      <c r="J36" s="6"/>
      <c r="K36" s="1"/>
    </row>
    <row r="37" spans="1:11" x14ac:dyDescent="0.25">
      <c r="A37" s="1">
        <v>34</v>
      </c>
      <c r="B37" s="5"/>
      <c r="C37" s="1"/>
      <c r="D37" s="1"/>
      <c r="E37" s="1"/>
      <c r="F37" s="1" t="str">
        <f>IFERROR(VLOOKUP(E37,Feuil2!$A$2:$C$14,3,FALSE),"")</f>
        <v/>
      </c>
      <c r="G37" s="1"/>
      <c r="H37" s="6"/>
      <c r="I37" s="6" t="str">
        <f t="shared" si="1"/>
        <v/>
      </c>
      <c r="J37" s="6"/>
      <c r="K37" s="1"/>
    </row>
    <row r="38" spans="1:11" x14ac:dyDescent="0.25">
      <c r="A38" s="1">
        <v>35</v>
      </c>
      <c r="B38" s="5"/>
      <c r="C38" s="1"/>
      <c r="D38" s="1"/>
      <c r="E38" s="1"/>
      <c r="F38" s="1" t="str">
        <f>IFERROR(VLOOKUP(E38,Feuil2!$A$2:$C$14,3,FALSE),"")</f>
        <v/>
      </c>
      <c r="G38" s="1"/>
      <c r="H38" s="6"/>
      <c r="I38" s="6" t="str">
        <f t="shared" si="1"/>
        <v/>
      </c>
      <c r="J38" s="6"/>
      <c r="K38" s="1"/>
    </row>
    <row r="39" spans="1:11" x14ac:dyDescent="0.25">
      <c r="A39" s="1">
        <v>36</v>
      </c>
      <c r="B39" s="5"/>
      <c r="C39" s="1"/>
      <c r="D39" s="1"/>
      <c r="E39" s="1"/>
      <c r="F39" s="1" t="str">
        <f>IFERROR(VLOOKUP(E39,Feuil2!$A$2:$C$14,3,FALSE),"")</f>
        <v/>
      </c>
      <c r="G39" s="1"/>
      <c r="H39" s="6"/>
      <c r="I39" s="6" t="str">
        <f t="shared" si="1"/>
        <v/>
      </c>
      <c r="J39" s="6"/>
      <c r="K39" s="1"/>
    </row>
    <row r="40" spans="1:11" x14ac:dyDescent="0.25">
      <c r="A40" s="1">
        <v>37</v>
      </c>
      <c r="B40" s="5"/>
      <c r="C40" s="1"/>
      <c r="D40" s="1"/>
      <c r="E40" s="1"/>
      <c r="F40" s="1" t="str">
        <f>IFERROR(VLOOKUP(E40,Feuil2!$A$2:$C$14,3,FALSE),"")</f>
        <v/>
      </c>
      <c r="G40" s="1"/>
      <c r="H40" s="6"/>
      <c r="I40" s="6" t="str">
        <f t="shared" si="1"/>
        <v/>
      </c>
      <c r="J40" s="6"/>
      <c r="K40" s="1"/>
    </row>
    <row r="41" spans="1:11" x14ac:dyDescent="0.25">
      <c r="A41" s="1">
        <v>38</v>
      </c>
      <c r="B41" s="5"/>
      <c r="C41" s="1"/>
      <c r="D41" s="1"/>
      <c r="E41" s="1"/>
      <c r="F41" s="1" t="str">
        <f>IFERROR(VLOOKUP(E41,Feuil2!$A$2:$C$14,3,FALSE),"")</f>
        <v/>
      </c>
      <c r="G41" s="1"/>
      <c r="H41" s="6"/>
      <c r="I41" s="6" t="str">
        <f t="shared" si="1"/>
        <v/>
      </c>
      <c r="J41" s="6"/>
      <c r="K41" s="1"/>
    </row>
    <row r="42" spans="1:11" x14ac:dyDescent="0.25">
      <c r="A42" s="1">
        <v>39</v>
      </c>
      <c r="B42" s="5"/>
      <c r="C42" s="1"/>
      <c r="D42" s="1"/>
      <c r="E42" s="1"/>
      <c r="F42" s="1" t="str">
        <f>IFERROR(VLOOKUP(E42,Feuil2!$A$2:$C$14,3,FALSE),"")</f>
        <v/>
      </c>
      <c r="G42" s="1"/>
      <c r="H42" s="6"/>
      <c r="I42" s="6" t="str">
        <f t="shared" si="1"/>
        <v/>
      </c>
      <c r="J42" s="6"/>
      <c r="K42" s="1"/>
    </row>
    <row r="43" spans="1:11" x14ac:dyDescent="0.25">
      <c r="A43" s="1">
        <v>40</v>
      </c>
      <c r="B43" s="5"/>
      <c r="C43" s="1"/>
      <c r="D43" s="1"/>
      <c r="E43" s="1"/>
      <c r="F43" s="1" t="str">
        <f>IFERROR(VLOOKUP(E43,Feuil2!$A$2:$C$14,3,FALSE),"")</f>
        <v/>
      </c>
      <c r="G43" s="1"/>
      <c r="H43" s="6"/>
      <c r="I43" s="6" t="str">
        <f t="shared" si="1"/>
        <v/>
      </c>
      <c r="J43" s="6"/>
      <c r="K43" s="1"/>
    </row>
    <row r="44" spans="1:11" x14ac:dyDescent="0.25">
      <c r="A44" s="1">
        <v>41</v>
      </c>
      <c r="B44" s="5"/>
      <c r="C44" s="1"/>
      <c r="D44" s="1"/>
      <c r="E44" s="1"/>
      <c r="F44" s="1" t="str">
        <f>IFERROR(VLOOKUP(E44,Feuil2!$A$2:$C$14,3,FALSE),"")</f>
        <v/>
      </c>
      <c r="G44" s="1"/>
      <c r="H44" s="6"/>
      <c r="I44" s="6" t="str">
        <f t="shared" si="1"/>
        <v/>
      </c>
      <c r="J44" s="6"/>
      <c r="K44" s="1"/>
    </row>
    <row r="45" spans="1:11" x14ac:dyDescent="0.25">
      <c r="A45" s="1">
        <v>42</v>
      </c>
      <c r="B45" s="5"/>
      <c r="C45" s="1"/>
      <c r="D45" s="1"/>
      <c r="E45" s="1"/>
      <c r="F45" s="1" t="str">
        <f>IFERROR(VLOOKUP(E45,Feuil2!$A$2:$C$14,3,FALSE),"")</f>
        <v/>
      </c>
      <c r="G45" s="1"/>
      <c r="H45" s="6"/>
      <c r="I45" s="6" t="str">
        <f t="shared" si="1"/>
        <v/>
      </c>
      <c r="J45" s="6"/>
      <c r="K45" s="1"/>
    </row>
    <row r="46" spans="1:11" x14ac:dyDescent="0.25">
      <c r="A46" s="1">
        <v>43</v>
      </c>
      <c r="B46" s="5"/>
      <c r="C46" s="1"/>
      <c r="D46" s="1"/>
      <c r="E46" s="1"/>
      <c r="F46" s="1" t="str">
        <f>IFERROR(VLOOKUP(E46,Feuil2!$A$2:$C$14,3,FALSE),"")</f>
        <v/>
      </c>
      <c r="G46" s="1"/>
      <c r="H46" s="6"/>
      <c r="I46" s="6" t="str">
        <f t="shared" si="1"/>
        <v/>
      </c>
      <c r="J46" s="6"/>
      <c r="K46" s="1"/>
    </row>
    <row r="47" spans="1:11" x14ac:dyDescent="0.25">
      <c r="A47" s="1">
        <v>44</v>
      </c>
      <c r="B47" s="5"/>
      <c r="C47" s="1"/>
      <c r="D47" s="1"/>
      <c r="E47" s="1"/>
      <c r="F47" s="1" t="str">
        <f>IFERROR(VLOOKUP(E47,Feuil2!$A$2:$C$14,3,FALSE),"")</f>
        <v/>
      </c>
      <c r="G47" s="1"/>
      <c r="H47" s="6"/>
      <c r="I47" s="6" t="str">
        <f t="shared" si="1"/>
        <v/>
      </c>
      <c r="J47" s="6"/>
      <c r="K47" s="1"/>
    </row>
    <row r="48" spans="1:11" x14ac:dyDescent="0.25">
      <c r="A48" s="1">
        <v>45</v>
      </c>
      <c r="B48" s="5"/>
      <c r="C48" s="1"/>
      <c r="D48" s="1"/>
      <c r="E48" s="1"/>
      <c r="F48" s="1" t="str">
        <f>IFERROR(VLOOKUP(E48,Feuil2!$A$2:$C$14,3,FALSE),"")</f>
        <v/>
      </c>
      <c r="G48" s="1"/>
      <c r="H48" s="6"/>
      <c r="I48" s="6" t="str">
        <f t="shared" si="1"/>
        <v/>
      </c>
      <c r="J48" s="6"/>
      <c r="K48" s="1"/>
    </row>
    <row r="49" spans="1:11" x14ac:dyDescent="0.25">
      <c r="A49" s="1">
        <v>46</v>
      </c>
      <c r="B49" s="5"/>
      <c r="C49" s="1"/>
      <c r="D49" s="1"/>
      <c r="E49" s="1"/>
      <c r="F49" s="1" t="str">
        <f>IFERROR(VLOOKUP(E49,Feuil2!$A$2:$C$14,3,FALSE),"")</f>
        <v/>
      </c>
      <c r="G49" s="1"/>
      <c r="H49" s="6"/>
      <c r="I49" s="6" t="str">
        <f t="shared" si="1"/>
        <v/>
      </c>
      <c r="J49" s="6"/>
      <c r="K49" s="1"/>
    </row>
    <row r="50" spans="1:11" x14ac:dyDescent="0.25">
      <c r="A50" s="1">
        <v>47</v>
      </c>
      <c r="B50" s="5"/>
      <c r="C50" s="1"/>
      <c r="D50" s="1"/>
      <c r="E50" s="1"/>
      <c r="F50" s="1" t="str">
        <f>IFERROR(VLOOKUP(E50,Feuil2!$A$2:$C$14,3,FALSE),"")</f>
        <v/>
      </c>
      <c r="G50" s="1"/>
      <c r="H50" s="6"/>
      <c r="I50" s="6" t="str">
        <f t="shared" si="1"/>
        <v/>
      </c>
      <c r="J50" s="6"/>
      <c r="K50" s="1"/>
    </row>
    <row r="51" spans="1:11" x14ac:dyDescent="0.25">
      <c r="A51" s="1">
        <v>48</v>
      </c>
      <c r="B51" s="5"/>
      <c r="C51" s="1"/>
      <c r="D51" s="1"/>
      <c r="E51" s="1"/>
      <c r="F51" s="1" t="str">
        <f>IFERROR(VLOOKUP(E51,Feuil2!$A$2:$C$14,3,FALSE),"")</f>
        <v/>
      </c>
      <c r="G51" s="1"/>
      <c r="H51" s="6"/>
      <c r="I51" s="6" t="str">
        <f t="shared" si="1"/>
        <v/>
      </c>
      <c r="J51" s="6"/>
      <c r="K51" s="1"/>
    </row>
    <row r="52" spans="1:11" x14ac:dyDescent="0.25">
      <c r="A52" s="1">
        <v>49</v>
      </c>
      <c r="B52" s="5"/>
      <c r="C52" s="1"/>
      <c r="D52" s="1"/>
      <c r="E52" s="1"/>
      <c r="F52" s="1" t="str">
        <f>IFERROR(VLOOKUP(E52,Feuil2!$A$2:$C$14,3,FALSE),"")</f>
        <v/>
      </c>
      <c r="G52" s="1"/>
      <c r="H52" s="6"/>
      <c r="I52" s="6" t="str">
        <f t="shared" si="1"/>
        <v/>
      </c>
      <c r="J52" s="6"/>
      <c r="K52" s="1"/>
    </row>
    <row r="53" spans="1:11" x14ac:dyDescent="0.25">
      <c r="A53" s="1">
        <v>50</v>
      </c>
      <c r="B53" s="5"/>
      <c r="C53" s="1"/>
      <c r="D53" s="1"/>
      <c r="E53" s="1"/>
      <c r="F53" s="1" t="str">
        <f>IFERROR(VLOOKUP(E53,Feuil2!$A$2:$C$14,3,FALSE),"")</f>
        <v/>
      </c>
      <c r="G53" s="1"/>
      <c r="H53" s="6"/>
      <c r="I53" s="6" t="str">
        <f t="shared" si="1"/>
        <v/>
      </c>
      <c r="J53" s="6"/>
      <c r="K53" s="1"/>
    </row>
    <row r="54" spans="1:11" x14ac:dyDescent="0.25">
      <c r="A54" s="1">
        <v>51</v>
      </c>
      <c r="B54" s="5"/>
      <c r="C54" s="1"/>
      <c r="D54" s="1"/>
      <c r="E54" s="1"/>
      <c r="F54" s="1" t="str">
        <f>IFERROR(VLOOKUP(E54,Feuil2!$A$2:$C$14,3,FALSE),"")</f>
        <v/>
      </c>
      <c r="G54" s="1"/>
      <c r="H54" s="6"/>
      <c r="I54" s="6" t="str">
        <f t="shared" si="1"/>
        <v/>
      </c>
      <c r="J54" s="6"/>
      <c r="K54" s="1"/>
    </row>
    <row r="55" spans="1:11" x14ac:dyDescent="0.25">
      <c r="A55" s="1">
        <v>52</v>
      </c>
      <c r="B55" s="5"/>
      <c r="C55" s="1"/>
      <c r="D55" s="1"/>
      <c r="E55" s="1"/>
      <c r="F55" s="1" t="str">
        <f>IFERROR(VLOOKUP(E55,Feuil2!$A$2:$C$14,3,FALSE),"")</f>
        <v/>
      </c>
      <c r="G55" s="1"/>
      <c r="H55" s="6"/>
      <c r="I55" s="6" t="str">
        <f t="shared" si="1"/>
        <v/>
      </c>
      <c r="J55" s="6"/>
      <c r="K55" s="1"/>
    </row>
    <row r="56" spans="1:11" x14ac:dyDescent="0.25">
      <c r="A56" s="1">
        <v>53</v>
      </c>
      <c r="B56" s="5"/>
      <c r="C56" s="1"/>
      <c r="D56" s="1"/>
      <c r="E56" s="1"/>
      <c r="F56" s="1" t="str">
        <f>IFERROR(VLOOKUP(E56,Feuil2!$A$2:$C$14,3,FALSE),"")</f>
        <v/>
      </c>
      <c r="G56" s="1"/>
      <c r="H56" s="6"/>
      <c r="I56" s="6" t="str">
        <f t="shared" si="1"/>
        <v/>
      </c>
      <c r="J56" s="6"/>
      <c r="K56" s="1"/>
    </row>
    <row r="57" spans="1:11" x14ac:dyDescent="0.25">
      <c r="A57" s="1">
        <v>54</v>
      </c>
      <c r="B57" s="5"/>
      <c r="C57" s="1"/>
      <c r="D57" s="1"/>
      <c r="E57" s="1"/>
      <c r="F57" s="1" t="str">
        <f>IFERROR(VLOOKUP(E57,Feuil2!$A$2:$C$14,3,FALSE),"")</f>
        <v/>
      </c>
      <c r="G57" s="1"/>
      <c r="H57" s="6"/>
      <c r="I57" s="6" t="str">
        <f t="shared" si="1"/>
        <v/>
      </c>
      <c r="J57" s="6"/>
      <c r="K57" s="1"/>
    </row>
    <row r="58" spans="1:11" x14ac:dyDescent="0.25">
      <c r="A58" s="1">
        <v>55</v>
      </c>
      <c r="B58" s="5"/>
      <c r="C58" s="1"/>
      <c r="D58" s="1"/>
      <c r="E58" s="1"/>
      <c r="F58" s="1" t="str">
        <f>IFERROR(VLOOKUP(E58,Feuil2!$A$2:$C$14,3,FALSE),"")</f>
        <v/>
      </c>
      <c r="G58" s="1"/>
      <c r="H58" s="6"/>
      <c r="I58" s="6" t="str">
        <f t="shared" si="1"/>
        <v/>
      </c>
      <c r="J58" s="6"/>
      <c r="K58" s="1"/>
    </row>
    <row r="59" spans="1:11" x14ac:dyDescent="0.25">
      <c r="A59" s="1">
        <v>56</v>
      </c>
      <c r="B59" s="5"/>
      <c r="C59" s="1"/>
      <c r="D59" s="1"/>
      <c r="E59" s="1"/>
      <c r="F59" s="1" t="str">
        <f>IFERROR(VLOOKUP(E59,Feuil2!$A$2:$C$14,3,FALSE),"")</f>
        <v/>
      </c>
      <c r="G59" s="1"/>
      <c r="H59" s="6"/>
      <c r="I59" s="6" t="str">
        <f t="shared" si="1"/>
        <v/>
      </c>
      <c r="J59" s="6"/>
      <c r="K59" s="1"/>
    </row>
    <row r="60" spans="1:11" x14ac:dyDescent="0.25">
      <c r="A60" s="1">
        <v>57</v>
      </c>
      <c r="B60" s="5"/>
      <c r="C60" s="1"/>
      <c r="D60" s="1"/>
      <c r="E60" s="1"/>
      <c r="F60" s="1" t="str">
        <f>IFERROR(VLOOKUP(E60,Feuil2!$A$2:$C$14,3,FALSE),"")</f>
        <v/>
      </c>
      <c r="G60" s="1"/>
      <c r="H60" s="6"/>
      <c r="I60" s="6" t="str">
        <f t="shared" si="1"/>
        <v/>
      </c>
      <c r="J60" s="6"/>
      <c r="K60" s="1"/>
    </row>
    <row r="61" spans="1:11" x14ac:dyDescent="0.25">
      <c r="A61" s="1">
        <v>58</v>
      </c>
      <c r="B61" s="5"/>
      <c r="C61" s="1"/>
      <c r="D61" s="1"/>
      <c r="E61" s="1"/>
      <c r="F61" s="1" t="str">
        <f>IFERROR(VLOOKUP(E61,Feuil2!$A$2:$C$14,3,FALSE),"")</f>
        <v/>
      </c>
      <c r="G61" s="1"/>
      <c r="H61" s="6"/>
      <c r="I61" s="6" t="str">
        <f t="shared" si="1"/>
        <v/>
      </c>
      <c r="J61" s="6"/>
      <c r="K61" s="1"/>
    </row>
    <row r="62" spans="1:11" x14ac:dyDescent="0.25">
      <c r="A62" s="1">
        <v>59</v>
      </c>
      <c r="B62" s="5"/>
      <c r="C62" s="1"/>
      <c r="D62" s="1"/>
      <c r="E62" s="1"/>
      <c r="F62" s="1" t="str">
        <f>IFERROR(VLOOKUP(E62,Feuil2!$A$2:$C$14,3,FALSE),"")</f>
        <v/>
      </c>
      <c r="G62" s="1"/>
      <c r="H62" s="6"/>
      <c r="I62" s="6" t="str">
        <f t="shared" si="1"/>
        <v/>
      </c>
      <c r="J62" s="6"/>
      <c r="K62" s="1"/>
    </row>
    <row r="63" spans="1:11" x14ac:dyDescent="0.25">
      <c r="A63" s="1">
        <v>60</v>
      </c>
      <c r="B63" s="5"/>
      <c r="C63" s="1"/>
      <c r="D63" s="1"/>
      <c r="E63" s="1"/>
      <c r="F63" s="1" t="str">
        <f>IFERROR(VLOOKUP(E63,Feuil2!$A$2:$C$14,3,FALSE),"")</f>
        <v/>
      </c>
      <c r="G63" s="1"/>
      <c r="H63" s="6"/>
      <c r="I63" s="6" t="str">
        <f t="shared" si="1"/>
        <v/>
      </c>
      <c r="J63" s="6"/>
      <c r="K63" s="1"/>
    </row>
    <row r="64" spans="1:11" x14ac:dyDescent="0.25">
      <c r="A64" s="1">
        <v>61</v>
      </c>
      <c r="B64" s="5"/>
      <c r="C64" s="1"/>
      <c r="D64" s="1"/>
      <c r="E64" s="1"/>
      <c r="F64" s="1" t="str">
        <f>IFERROR(VLOOKUP(E64,Feuil2!$A$2:$C$14,3,FALSE),"")</f>
        <v/>
      </c>
      <c r="G64" s="1"/>
      <c r="H64" s="6"/>
      <c r="I64" s="6" t="str">
        <f t="shared" si="1"/>
        <v/>
      </c>
      <c r="J64" s="6"/>
      <c r="K64" s="1"/>
    </row>
    <row r="65" spans="1:11" x14ac:dyDescent="0.25">
      <c r="A65" s="1">
        <v>62</v>
      </c>
      <c r="B65" s="5"/>
      <c r="C65" s="1"/>
      <c r="D65" s="1"/>
      <c r="E65" s="1"/>
      <c r="F65" s="1" t="str">
        <f>IFERROR(VLOOKUP(E65,Feuil2!$A$2:$C$14,3,FALSE),"")</f>
        <v/>
      </c>
      <c r="G65" s="1"/>
      <c r="H65" s="6"/>
      <c r="I65" s="6" t="str">
        <f t="shared" si="1"/>
        <v/>
      </c>
      <c r="J65" s="6"/>
      <c r="K65" s="1"/>
    </row>
    <row r="66" spans="1:11" x14ac:dyDescent="0.25">
      <c r="A66" s="1">
        <v>63</v>
      </c>
      <c r="B66" s="5"/>
      <c r="C66" s="1"/>
      <c r="D66" s="1"/>
      <c r="E66" s="1"/>
      <c r="F66" s="1" t="str">
        <f>IFERROR(VLOOKUP(E66,Feuil2!$A$2:$C$14,3,FALSE),"")</f>
        <v/>
      </c>
      <c r="G66" s="1"/>
      <c r="H66" s="6"/>
      <c r="I66" s="6" t="str">
        <f t="shared" si="1"/>
        <v/>
      </c>
      <c r="J66" s="6"/>
      <c r="K66" s="1"/>
    </row>
    <row r="67" spans="1:11" x14ac:dyDescent="0.25">
      <c r="A67" s="1">
        <v>64</v>
      </c>
      <c r="B67" s="5"/>
      <c r="C67" s="1"/>
      <c r="D67" s="1"/>
      <c r="E67" s="1"/>
      <c r="F67" s="1" t="str">
        <f>IFERROR(VLOOKUP(E67,Feuil2!$A$2:$C$14,3,FALSE),"")</f>
        <v/>
      </c>
      <c r="G67" s="1"/>
      <c r="H67" s="6"/>
      <c r="I67" s="6" t="str">
        <f t="shared" si="1"/>
        <v/>
      </c>
      <c r="J67" s="6"/>
      <c r="K67" s="1"/>
    </row>
    <row r="68" spans="1:11" x14ac:dyDescent="0.25">
      <c r="A68" s="1">
        <v>65</v>
      </c>
      <c r="B68" s="5"/>
      <c r="C68" s="1"/>
      <c r="D68" s="1"/>
      <c r="E68" s="1"/>
      <c r="F68" s="1" t="str">
        <f>IFERROR(VLOOKUP(E68,Feuil2!$A$2:$C$14,3,FALSE),"")</f>
        <v/>
      </c>
      <c r="G68" s="1"/>
      <c r="H68" s="6"/>
      <c r="I68" s="6" t="str">
        <f t="shared" si="1"/>
        <v/>
      </c>
      <c r="J68" s="6"/>
      <c r="K68" s="1"/>
    </row>
    <row r="69" spans="1:11" x14ac:dyDescent="0.25">
      <c r="A69" s="1">
        <v>66</v>
      </c>
      <c r="B69" s="5"/>
      <c r="C69" s="1"/>
      <c r="D69" s="1"/>
      <c r="E69" s="1"/>
      <c r="F69" s="1" t="str">
        <f>IFERROR(VLOOKUP(E69,Feuil2!$A$2:$C$14,3,FALSE),"")</f>
        <v/>
      </c>
      <c r="G69" s="1"/>
      <c r="H69" s="6"/>
      <c r="I69" s="6" t="str">
        <f t="shared" si="1"/>
        <v/>
      </c>
      <c r="J69" s="6"/>
      <c r="K69" s="1"/>
    </row>
    <row r="70" spans="1:11" x14ac:dyDescent="0.25">
      <c r="A70" s="1">
        <v>67</v>
      </c>
      <c r="B70" s="5"/>
      <c r="C70" s="1"/>
      <c r="D70" s="1"/>
      <c r="E70" s="1"/>
      <c r="F70" s="1" t="str">
        <f>IFERROR(VLOOKUP(E70,Feuil2!$A$2:$C$14,3,FALSE),"")</f>
        <v/>
      </c>
      <c r="G70" s="1"/>
      <c r="H70" s="6"/>
      <c r="I70" s="6" t="str">
        <f t="shared" ref="I70:I73" si="2">IFERROR(IF(I69+H70=I69,"",I69+H70),"")</f>
        <v/>
      </c>
      <c r="J70" s="6"/>
      <c r="K70" s="1"/>
    </row>
    <row r="71" spans="1:11" x14ac:dyDescent="0.25">
      <c r="A71" s="1">
        <v>68</v>
      </c>
      <c r="B71" s="5"/>
      <c r="C71" s="1"/>
      <c r="D71" s="1"/>
      <c r="E71" s="1"/>
      <c r="F71" s="1" t="str">
        <f>IFERROR(VLOOKUP(E71,Feuil2!$A$2:$C$14,3,FALSE),"")</f>
        <v/>
      </c>
      <c r="G71" s="1"/>
      <c r="H71" s="6"/>
      <c r="I71" s="6" t="str">
        <f t="shared" si="2"/>
        <v/>
      </c>
      <c r="J71" s="6"/>
      <c r="K71" s="1"/>
    </row>
    <row r="72" spans="1:11" x14ac:dyDescent="0.25">
      <c r="A72" s="1">
        <v>69</v>
      </c>
      <c r="B72" s="5"/>
      <c r="C72" s="1"/>
      <c r="D72" s="1"/>
      <c r="E72" s="1"/>
      <c r="F72" s="1" t="str">
        <f>IFERROR(VLOOKUP(E72,Feuil2!$A$2:$C$14,3,FALSE),"")</f>
        <v/>
      </c>
      <c r="G72" s="1"/>
      <c r="H72" s="6"/>
      <c r="I72" s="6" t="str">
        <f t="shared" si="2"/>
        <v/>
      </c>
      <c r="J72" s="6"/>
      <c r="K72" s="1"/>
    </row>
    <row r="73" spans="1:11" x14ac:dyDescent="0.25">
      <c r="A73" s="1">
        <v>70</v>
      </c>
      <c r="B73" s="5"/>
      <c r="C73" s="1"/>
      <c r="D73" s="1"/>
      <c r="E73" s="1"/>
      <c r="F73" s="1" t="str">
        <f>IFERROR(VLOOKUP(E73,Feuil2!$A$2:$C$14,3,FALSE),"")</f>
        <v/>
      </c>
      <c r="G73" s="1"/>
      <c r="H73" s="6"/>
      <c r="I73" s="6" t="str">
        <f t="shared" si="2"/>
        <v/>
      </c>
      <c r="J73" s="6"/>
      <c r="K73" s="1"/>
    </row>
  </sheetData>
  <dataValidations count="1">
    <dataValidation type="list" allowBlank="1" showInputMessage="1" sqref="C4:C73" xr:uid="{37D3A8B8-DCAD-4A8D-9360-660398222A99}">
      <formula1>"Débit, Crédit"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80B45B9-0CA8-4441-B604-899059578829}">
          <x14:formula1>
            <xm:f>Feuil2!$E$2:$E$27</xm:f>
          </x14:formula1>
          <xm:sqref>G4:G73</xm:sqref>
        </x14:dataValidation>
        <x14:dataValidation type="list" allowBlank="1" showInputMessage="1" showErrorMessage="1" xr:uid="{B3FFE571-1321-48BF-A596-EA58C211F429}">
          <x14:formula1>
            <xm:f>Feuil2!$A$2:$A$14</xm:f>
          </x14:formula1>
          <xm:sqref>E4:E73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0F9A4-BBEA-4FCF-948E-FA392F135AA3}">
  <dimension ref="A1:E25"/>
  <sheetViews>
    <sheetView workbookViewId="0">
      <selection activeCell="B2" sqref="B2:B14"/>
    </sheetView>
  </sheetViews>
  <sheetFormatPr baseColWidth="10" defaultRowHeight="15" x14ac:dyDescent="0.25"/>
  <cols>
    <col min="5" max="5" width="24.85546875" bestFit="1" customWidth="1"/>
  </cols>
  <sheetData>
    <row r="1" spans="1:5" x14ac:dyDescent="0.25">
      <c r="A1" t="s">
        <v>3</v>
      </c>
    </row>
    <row r="2" spans="1:5" x14ac:dyDescent="0.25">
      <c r="A2" t="s">
        <v>55</v>
      </c>
      <c r="B2">
        <v>400</v>
      </c>
      <c r="C2">
        <v>1</v>
      </c>
      <c r="E2" t="s">
        <v>31</v>
      </c>
    </row>
    <row r="3" spans="1:5" x14ac:dyDescent="0.25">
      <c r="A3" t="s">
        <v>56</v>
      </c>
      <c r="B3">
        <v>400</v>
      </c>
      <c r="C3">
        <v>2</v>
      </c>
      <c r="E3" t="s">
        <v>32</v>
      </c>
    </row>
    <row r="4" spans="1:5" x14ac:dyDescent="0.25">
      <c r="A4" t="s">
        <v>57</v>
      </c>
      <c r="B4">
        <v>400</v>
      </c>
      <c r="C4">
        <v>3</v>
      </c>
      <c r="E4" t="s">
        <v>33</v>
      </c>
    </row>
    <row r="5" spans="1:5" x14ac:dyDescent="0.25">
      <c r="A5" t="s">
        <v>58</v>
      </c>
      <c r="B5">
        <v>400</v>
      </c>
      <c r="C5">
        <v>4</v>
      </c>
      <c r="E5" t="s">
        <v>34</v>
      </c>
    </row>
    <row r="6" spans="1:5" x14ac:dyDescent="0.25">
      <c r="A6" t="s">
        <v>59</v>
      </c>
      <c r="B6">
        <v>400</v>
      </c>
      <c r="C6">
        <v>5</v>
      </c>
      <c r="E6" t="s">
        <v>35</v>
      </c>
    </row>
    <row r="7" spans="1:5" x14ac:dyDescent="0.25">
      <c r="A7" t="s">
        <v>60</v>
      </c>
      <c r="B7">
        <v>400</v>
      </c>
      <c r="C7">
        <v>6</v>
      </c>
      <c r="E7" t="s">
        <v>36</v>
      </c>
    </row>
    <row r="8" spans="1:5" x14ac:dyDescent="0.25">
      <c r="A8" t="s">
        <v>61</v>
      </c>
      <c r="B8">
        <v>1000</v>
      </c>
      <c r="C8">
        <v>7</v>
      </c>
      <c r="E8" t="s">
        <v>37</v>
      </c>
    </row>
    <row r="9" spans="1:5" x14ac:dyDescent="0.25">
      <c r="A9" t="s">
        <v>62</v>
      </c>
      <c r="B9">
        <v>300</v>
      </c>
      <c r="C9">
        <v>8</v>
      </c>
      <c r="E9" t="s">
        <v>38</v>
      </c>
    </row>
    <row r="10" spans="1:5" x14ac:dyDescent="0.25">
      <c r="A10" t="s">
        <v>63</v>
      </c>
      <c r="B10">
        <v>300</v>
      </c>
      <c r="C10">
        <v>9</v>
      </c>
      <c r="E10" t="s">
        <v>39</v>
      </c>
    </row>
    <row r="11" spans="1:5" x14ac:dyDescent="0.25">
      <c r="A11" t="s">
        <v>64</v>
      </c>
      <c r="B11">
        <v>300</v>
      </c>
      <c r="C11">
        <v>10</v>
      </c>
      <c r="E11" t="s">
        <v>40</v>
      </c>
    </row>
    <row r="12" spans="1:5" x14ac:dyDescent="0.25">
      <c r="A12" t="s">
        <v>65</v>
      </c>
      <c r="B12">
        <v>300</v>
      </c>
      <c r="C12">
        <v>11</v>
      </c>
      <c r="E12" t="s">
        <v>41</v>
      </c>
    </row>
    <row r="13" spans="1:5" x14ac:dyDescent="0.25">
      <c r="A13" t="s">
        <v>66</v>
      </c>
      <c r="B13">
        <v>300</v>
      </c>
      <c r="C13">
        <v>12</v>
      </c>
      <c r="E13" t="s">
        <v>42</v>
      </c>
    </row>
    <row r="14" spans="1:5" x14ac:dyDescent="0.25">
      <c r="A14" t="s">
        <v>67</v>
      </c>
      <c r="B14">
        <v>300</v>
      </c>
      <c r="C14">
        <v>13</v>
      </c>
      <c r="E14" t="s">
        <v>43</v>
      </c>
    </row>
    <row r="15" spans="1:5" x14ac:dyDescent="0.25">
      <c r="E15" t="s">
        <v>44</v>
      </c>
    </row>
    <row r="16" spans="1:5" x14ac:dyDescent="0.25">
      <c r="E16" t="s">
        <v>45</v>
      </c>
    </row>
    <row r="17" spans="5:5" x14ac:dyDescent="0.25">
      <c r="E17" t="s">
        <v>46</v>
      </c>
    </row>
    <row r="18" spans="5:5" x14ac:dyDescent="0.25">
      <c r="E18" t="s">
        <v>47</v>
      </c>
    </row>
    <row r="19" spans="5:5" x14ac:dyDescent="0.25">
      <c r="E19" t="s">
        <v>48</v>
      </c>
    </row>
    <row r="20" spans="5:5" x14ac:dyDescent="0.25">
      <c r="E20" t="s">
        <v>49</v>
      </c>
    </row>
    <row r="21" spans="5:5" x14ac:dyDescent="0.25">
      <c r="E21" t="s">
        <v>50</v>
      </c>
    </row>
    <row r="22" spans="5:5" x14ac:dyDescent="0.25">
      <c r="E22" t="s">
        <v>51</v>
      </c>
    </row>
    <row r="23" spans="5:5" x14ac:dyDescent="0.25">
      <c r="E23" t="s">
        <v>52</v>
      </c>
    </row>
    <row r="24" spans="5:5" x14ac:dyDescent="0.25">
      <c r="E24" t="s">
        <v>53</v>
      </c>
    </row>
    <row r="25" spans="5:5" x14ac:dyDescent="0.25">
      <c r="E2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</vt:lpstr>
      <vt:lpstr>Exemple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Jean-christophe Marquet</cp:lastModifiedBy>
  <dcterms:created xsi:type="dcterms:W3CDTF">2023-11-23T15:50:16Z</dcterms:created>
  <dcterms:modified xsi:type="dcterms:W3CDTF">2023-11-23T17:45:56Z</dcterms:modified>
</cp:coreProperties>
</file>