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guhomm\Downloads\"/>
    </mc:Choice>
  </mc:AlternateContent>
  <xr:revisionPtr revIDLastSave="0" documentId="13_ncr:1_{DF776B37-41B1-4EE2-B5AB-27B92510B989}" xr6:coauthVersionLast="45" xr6:coauthVersionMax="45" xr10:uidLastSave="{00000000-0000-0000-0000-000000000000}"/>
  <bookViews>
    <workbookView xWindow="-110" yWindow="-110" windowWidth="19420" windowHeight="10420" activeTab="1" xr2:uid="{62A66EE6-3722-4BE4-8099-7B83F2A69943}"/>
  </bookViews>
  <sheets>
    <sheet name="DB" sheetId="1" r:id="rId1"/>
    <sheet name="Suivi facture" sheetId="2" r:id="rId2"/>
  </sheets>
  <externalReferences>
    <externalReference r:id="rId3"/>
  </externalReferences>
  <definedNames>
    <definedName name="Etapes_Echeancier">#REF!</definedName>
    <definedName name="Liste_Adresses">#REF!</definedName>
    <definedName name="Liste_Financement">#REF!</definedName>
    <definedName name="Liste_Nbre_Lots_hab">#REF!</definedName>
    <definedName name="Liste_Numero_Aliop">#REF!</definedName>
    <definedName name="Liste_Numero_HP2">#REF!</definedName>
    <definedName name="Liste_Prix_TTC_VEFA">#REF!</definedName>
    <definedName name="Liste_Villes">#REF!</definedName>
    <definedName name="Numero_Aliop">[1]ADF_Type!$B$3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2" l="1"/>
  <c r="I6" i="2" s="1"/>
  <c r="I69" i="2" l="1"/>
  <c r="I27" i="2"/>
  <c r="I44" i="2"/>
  <c r="I21" i="2"/>
  <c r="I67" i="2"/>
  <c r="I61" i="2"/>
  <c r="I43" i="2"/>
  <c r="I20" i="2"/>
  <c r="I68" i="2"/>
  <c r="I60" i="2"/>
  <c r="I37" i="2"/>
  <c r="I13" i="2"/>
  <c r="I51" i="2"/>
  <c r="I45" i="2"/>
  <c r="I77" i="2"/>
  <c r="I59" i="2"/>
  <c r="I36" i="2"/>
  <c r="I12" i="2"/>
  <c r="I76" i="2"/>
  <c r="I53" i="2"/>
  <c r="I35" i="2"/>
  <c r="I5" i="2"/>
  <c r="I28" i="2"/>
  <c r="I75" i="2"/>
  <c r="I52" i="2"/>
  <c r="I29" i="2"/>
  <c r="I4" i="2"/>
  <c r="I74" i="2"/>
  <c r="I66" i="2"/>
  <c r="I58" i="2"/>
  <c r="I50" i="2"/>
  <c r="I42" i="2"/>
  <c r="I34" i="2"/>
  <c r="I26" i="2"/>
  <c r="I18" i="2"/>
  <c r="I10" i="2"/>
  <c r="I19" i="2"/>
  <c r="I11" i="2"/>
  <c r="I73" i="2"/>
  <c r="I65" i="2"/>
  <c r="I57" i="2"/>
  <c r="I49" i="2"/>
  <c r="I41" i="2"/>
  <c r="I33" i="2"/>
  <c r="I25" i="2"/>
  <c r="I17" i="2"/>
  <c r="I9" i="2"/>
  <c r="I80" i="2"/>
  <c r="I72" i="2"/>
  <c r="I64" i="2"/>
  <c r="I56" i="2"/>
  <c r="I48" i="2"/>
  <c r="I40" i="2"/>
  <c r="I32" i="2"/>
  <c r="I24" i="2"/>
  <c r="I16" i="2"/>
  <c r="I8" i="2"/>
  <c r="I79" i="2"/>
  <c r="I71" i="2"/>
  <c r="I63" i="2"/>
  <c r="I55" i="2"/>
  <c r="I47" i="2"/>
  <c r="I39" i="2"/>
  <c r="I31" i="2"/>
  <c r="I23" i="2"/>
  <c r="I15" i="2"/>
  <c r="I7" i="2"/>
  <c r="I78" i="2"/>
  <c r="I70" i="2"/>
  <c r="I62" i="2"/>
  <c r="I54" i="2"/>
  <c r="I46" i="2"/>
  <c r="I38" i="2"/>
  <c r="I30" i="2"/>
  <c r="I22" i="2"/>
  <c r="I14" i="2"/>
</calcChain>
</file>

<file path=xl/sharedStrings.xml><?xml version="1.0" encoding="utf-8"?>
<sst xmlns="http://schemas.openxmlformats.org/spreadsheetml/2006/main" count="314" uniqueCount="42">
  <si>
    <t>Etc.</t>
  </si>
  <si>
    <t>34 rue saladier</t>
  </si>
  <si>
    <t>Metz</t>
  </si>
  <si>
    <t>68 rue des bananes</t>
  </si>
  <si>
    <t>Nantes</t>
  </si>
  <si>
    <t>Abricot</t>
  </si>
  <si>
    <t>Melon</t>
  </si>
  <si>
    <t>14 rue des pins</t>
  </si>
  <si>
    <t>Angers</t>
  </si>
  <si>
    <t>Carotte</t>
  </si>
  <si>
    <t>Concombre</t>
  </si>
  <si>
    <t>17 rue des lilas</t>
  </si>
  <si>
    <t>Dijon</t>
  </si>
  <si>
    <t>Date prévisionnelle prochaine facture</t>
  </si>
  <si>
    <t>Prochaine facture</t>
  </si>
  <si>
    <t>Date dernière facture</t>
  </si>
  <si>
    <t>Dernière facture reçue</t>
  </si>
  <si>
    <t>date d'acquisition</t>
  </si>
  <si>
    <t>Prix</t>
  </si>
  <si>
    <t>Adresse</t>
  </si>
  <si>
    <t>Ville</t>
  </si>
  <si>
    <t>Numéro suivi</t>
  </si>
  <si>
    <t xml:space="preserve">Etc. </t>
  </si>
  <si>
    <t>Courge</t>
  </si>
  <si>
    <t>Citron</t>
  </si>
  <si>
    <t>Panais</t>
  </si>
  <si>
    <t>Endives</t>
  </si>
  <si>
    <t>Poireaux</t>
  </si>
  <si>
    <t>Cerise</t>
  </si>
  <si>
    <t>Pomme</t>
  </si>
  <si>
    <t>Poire</t>
  </si>
  <si>
    <t>Pêche</t>
  </si>
  <si>
    <t>Oignons</t>
  </si>
  <si>
    <t>Patate</t>
  </si>
  <si>
    <t>Navet</t>
  </si>
  <si>
    <t>Orange</t>
  </si>
  <si>
    <t>Tomates</t>
  </si>
  <si>
    <t>Poivron</t>
  </si>
  <si>
    <t>Payée</t>
  </si>
  <si>
    <t>Date</t>
  </si>
  <si>
    <t>Factures à recevoir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</si>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</sst>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14" fontId="0" fillId="0" borderId="0" xfId="0" applyNumberFormat="1"/>
    <xf numFmtId="164" fontId="0" fillId="0" borderId="0" xfId="1" applyNumberFormat="1" applyFont="1"/>
    <xf numFmtId="14" fontId="0" fillId="3" borderId="0" xfId="0" applyNumberFormat="1" applyFill="1"/>
    <xf numFmtId="0" fontId="0" fillId="3" borderId="0" xfId="0" applyFill="1"/>
    <xf numFmtId="14" fontId="0" fillId="2" borderId="0" xfId="0" applyNumberFormat="1" applyFill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0" applyNumberFormat="1"/>
    <xf numFmtId="9" fontId="0" fillId="2" borderId="0" xfId="0" applyNumberFormat="1" applyFill="1"/>
    <xf numFmtId="9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9" fontId="0" fillId="0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971550</xdr:colOff>
      <xdr:row>8</xdr:row>
      <xdr:rowOff>101600</xdr:rowOff>
    </xdr:from>
    <xdr:to>
      <xdr:col>6</xdr:col>
      <xdr:colOff>577850</xdr:colOff>
      <xdr:row>12</xdr:row>
      <xdr:rowOff>6350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653096A-16B3-4631-A417-AC51B1AF1EFC}"/>
            </a:ext>
          </a:extLst>
        </xdr:cNvPr>
        <xdr:cNvSpPr txBox="1"/>
      </xdr:nvSpPr>
      <xdr:spPr>
        <a:xfrm>
          <a:off x="3810000" y="1574800"/>
          <a:ext cx="133985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</a:t>
          </a:r>
          <a:r>
            <a:rPr lang="fr-FR" sz="1100" baseline="0"/>
            <a:t> quelle formule puis-je faire remonter cette information provenant de l'autre onglet ? </a:t>
          </a:r>
          <a:endParaRPr lang="fr-FR" sz="1100"/>
        </a:p>
      </xdr:txBody>
    </xdr:sp>
    <xdr:clientData/>
  </xdr:twoCellAnchor>
  <xdr:twoCellAnchor>
    <xdr:from>
      <xdr:col>5</xdr:col>
      <xdr:colOff>654050</xdr:colOff>
      <xdr:row>2</xdr:row>
      <xdr:rowOff>158750</xdr:rowOff>
    </xdr:from>
    <xdr:to>
      <xdr:col>5</xdr:col>
      <xdr:colOff>885825</xdr:colOff>
      <xdr:row>8</xdr:row>
      <xdr:rowOff>101600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4DECE91-5C6C-484D-9001-859C08A7283F}"/>
            </a:ext>
          </a:extLst>
        </xdr:cNvPr>
        <xdr:cNvCxnSpPr>
          <a:stCxn id="2" idx="0"/>
        </xdr:cNvCxnSpPr>
      </xdr:nvCxnSpPr>
      <xdr:spPr>
        <a:xfrm flipH="1" flipV="1">
          <a:off x="4464050" y="527050"/>
          <a:ext cx="104775" cy="10477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3</xdr:row>
      <xdr:rowOff>31750</xdr:rowOff>
    </xdr:from>
    <xdr:to>
      <xdr:col>6</xdr:col>
      <xdr:colOff>190500</xdr:colOff>
      <xdr:row>8</xdr:row>
      <xdr:rowOff>101600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B3249A7-9535-49B5-AFDE-9F91B0208F47}"/>
            </a:ext>
          </a:extLst>
        </xdr:cNvPr>
        <xdr:cNvCxnSpPr>
          <a:stCxn id="2" idx="0"/>
        </xdr:cNvCxnSpPr>
      </xdr:nvCxnSpPr>
      <xdr:spPr>
        <a:xfrm flipV="1">
          <a:off x="4568825" y="584200"/>
          <a:ext cx="193675" cy="9906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355600</xdr:colOff>
      <xdr:row>8</xdr:row>
      <xdr:rowOff>152400</xdr:rowOff>
    </xdr:from>
    <xdr:to>
      <xdr:col>12</xdr:col>
      <xdr:colOff>438150</xdr:colOff>
      <xdr:row>11</xdr:row>
      <xdr:rowOff>120650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DB2517E-83C7-4B38-8A38-5E03C9331A05}"/>
            </a:ext>
          </a:extLst>
        </xdr:cNvPr>
        <xdr:cNvSpPr txBox="1"/>
      </xdr:nvSpPr>
      <xdr:spPr>
        <a:xfrm>
          <a:off x="8204200" y="1809750"/>
          <a:ext cx="1606550" cy="52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Dernière</a:t>
          </a:r>
          <a:r>
            <a:rPr lang="fr-FR" sz="1100" baseline="0"/>
            <a:t> facture payée avec % &gt; 0 associé</a:t>
          </a:r>
          <a:endParaRPr lang="fr-FR" sz="1100"/>
        </a:p>
      </xdr:txBody>
    </xdr:sp>
    <xdr:clientData/>
  </xdr:twoCellAnchor>
  <xdr:twoCellAnchor>
    <xdr:from>
      <xdr:col>8</xdr:col>
      <xdr:colOff>450850</xdr:colOff>
      <xdr:row>9</xdr:row>
      <xdr:rowOff>95252</xdr:rowOff>
    </xdr:from>
    <xdr:to>
      <xdr:col>10</xdr:col>
      <xdr:colOff>355600</xdr:colOff>
      <xdr:row>10</xdr:row>
      <xdr:rowOff>44450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A207996-A0F3-44DC-927B-DAFC8E4CD288}"/>
            </a:ext>
          </a:extLst>
        </xdr:cNvPr>
        <xdr:cNvCxnSpPr>
          <a:stCxn id="2" idx="1"/>
        </xdr:cNvCxnSpPr>
      </xdr:nvCxnSpPr>
      <xdr:spPr>
        <a:xfrm flipH="1" flipV="1">
          <a:off x="6775450" y="1936752"/>
          <a:ext cx="1428750" cy="133348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355600</xdr:colOff>
      <xdr:row>13</xdr:row>
      <xdr:rowOff>82550</xdr:rowOff>
    </xdr:from>
    <xdr:to>
      <xdr:col>12</xdr:col>
      <xdr:colOff>438150</xdr:colOff>
      <xdr:row>17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617756D-FE42-4699-A128-E92B9A8EE993}"/>
            </a:ext>
          </a:extLst>
        </xdr:cNvPr>
        <xdr:cNvSpPr txBox="1"/>
      </xdr:nvSpPr>
      <xdr:spPr>
        <a:xfrm>
          <a:off x="8204200" y="2660650"/>
          <a:ext cx="16065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Prochaine facture + date prévisionnelle avec % &gt; 0% associé</a:t>
          </a:r>
          <a:endParaRPr lang="fr-FR" sz="1100"/>
        </a:p>
      </xdr:txBody>
    </xdr:sp>
    <xdr:clientData/>
  </xdr:twoCellAnchor>
  <xdr:twoCellAnchor>
    <xdr:from>
      <xdr:col>8</xdr:col>
      <xdr:colOff>539750</xdr:colOff>
      <xdr:row>10</xdr:row>
      <xdr:rowOff>139700</xdr:rowOff>
    </xdr:from>
    <xdr:to>
      <xdr:col>10</xdr:col>
      <xdr:colOff>355600</xdr:colOff>
      <xdr:row>15</xdr:row>
      <xdr:rowOff>57150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938921B-DC5C-4990-B26C-05B56076388F}"/>
            </a:ext>
          </a:extLst>
        </xdr:cNvPr>
        <xdr:cNvCxnSpPr>
          <a:stCxn id="4" idx="1"/>
        </xdr:cNvCxnSpPr>
      </xdr:nvCxnSpPr>
      <xdr:spPr>
        <a:xfrm flipH="1" flipV="1">
          <a:off x="6864350" y="2165350"/>
          <a:ext cx="1339850" cy="8382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641350</xdr:colOff>
      <xdr:row>26</xdr:row>
      <xdr:rowOff>171450</xdr:rowOff>
    </xdr:from>
    <xdr:to>
      <xdr:col>12</xdr:col>
      <xdr:colOff>723900</xdr:colOff>
      <xdr:row>29</xdr:row>
      <xdr:rowOff>139700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8B1E162-8BA3-4490-8B07-79D502563FB0}"/>
            </a:ext>
          </a:extLst>
        </xdr:cNvPr>
        <xdr:cNvSpPr txBox="1"/>
      </xdr:nvSpPr>
      <xdr:spPr>
        <a:xfrm>
          <a:off x="8489950" y="5143500"/>
          <a:ext cx="1606550" cy="52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Dernière</a:t>
          </a:r>
          <a:r>
            <a:rPr lang="fr-FR" sz="1100" baseline="0"/>
            <a:t> facture payée avec % &gt; 0 associé</a:t>
          </a:r>
          <a:endParaRPr lang="fr-FR" sz="1100"/>
        </a:p>
      </xdr:txBody>
    </xdr:sp>
    <xdr:clientData/>
  </xdr:twoCellAnchor>
  <xdr:twoCellAnchor>
    <xdr:from>
      <xdr:col>8</xdr:col>
      <xdr:colOff>736600</xdr:colOff>
      <xdr:row>28</xdr:row>
      <xdr:rowOff>63500</xdr:rowOff>
    </xdr:from>
    <xdr:to>
      <xdr:col>10</xdr:col>
      <xdr:colOff>641350</xdr:colOff>
      <xdr:row>29</xdr:row>
      <xdr:rowOff>101600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366171F4-660F-45DB-848F-A2030A79810C}"/>
            </a:ext>
          </a:extLst>
        </xdr:cNvPr>
        <xdr:cNvCxnSpPr>
          <a:stCxn id="9" idx="1"/>
        </xdr:cNvCxnSpPr>
      </xdr:nvCxnSpPr>
      <xdr:spPr>
        <a:xfrm flipH="1">
          <a:off x="7061200" y="5403850"/>
          <a:ext cx="1428750" cy="2222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35</xdr:row>
      <xdr:rowOff>152400</xdr:rowOff>
    </xdr:from>
    <xdr:to>
      <xdr:col>12</xdr:col>
      <xdr:colOff>463550</xdr:colOff>
      <xdr:row>39</xdr:row>
      <xdr:rowOff>101600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49600AAE-189E-4644-80B0-7747810E3CB9}"/>
            </a:ext>
          </a:extLst>
        </xdr:cNvPr>
        <xdr:cNvSpPr txBox="1"/>
      </xdr:nvSpPr>
      <xdr:spPr>
        <a:xfrm>
          <a:off x="8229600" y="6781800"/>
          <a:ext cx="16065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Prochaine facture + date prévisionnelle avec % &gt; 0% associé</a:t>
          </a:r>
          <a:endParaRPr lang="fr-FR" sz="1100"/>
        </a:p>
      </xdr:txBody>
    </xdr:sp>
    <xdr:clientData/>
  </xdr:twoCellAnchor>
  <xdr:twoCellAnchor>
    <xdr:from>
      <xdr:col>8</xdr:col>
      <xdr:colOff>565150</xdr:colOff>
      <xdr:row>33</xdr:row>
      <xdr:rowOff>25400</xdr:rowOff>
    </xdr:from>
    <xdr:to>
      <xdr:col>10</xdr:col>
      <xdr:colOff>381000</xdr:colOff>
      <xdr:row>37</xdr:row>
      <xdr:rowOff>127000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3D55711C-8B38-4F96-AD36-176B516C544C}"/>
            </a:ext>
          </a:extLst>
        </xdr:cNvPr>
        <xdr:cNvCxnSpPr>
          <a:stCxn id="11" idx="1"/>
        </xdr:cNvCxnSpPr>
      </xdr:nvCxnSpPr>
      <xdr:spPr>
        <a:xfrm flipH="1" flipV="1">
          <a:off x="6889750" y="6286500"/>
          <a:ext cx="1339850" cy="8382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596900</xdr:colOff>
      <xdr:row>31</xdr:row>
      <xdr:rowOff>76200</xdr:rowOff>
    </xdr:from>
    <xdr:to>
      <xdr:col>12</xdr:col>
      <xdr:colOff>679450</xdr:colOff>
      <xdr:row>34</xdr:row>
      <xdr:rowOff>44450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E24EC11-32FE-4357-BA63-8725A18FEF5C}"/>
            </a:ext>
          </a:extLst>
        </xdr:cNvPr>
        <xdr:cNvSpPr txBox="1"/>
      </xdr:nvSpPr>
      <xdr:spPr>
        <a:xfrm>
          <a:off x="8445500" y="5969000"/>
          <a:ext cx="1606550" cy="52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On</a:t>
          </a:r>
          <a:r>
            <a:rPr lang="fr-FR" sz="1100" baseline="0">
              <a:solidFill>
                <a:srgbClr val="FF0000"/>
              </a:solidFill>
            </a:rPr>
            <a:t> saute ces factures car 0% associé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660400</xdr:colOff>
      <xdr:row>31</xdr:row>
      <xdr:rowOff>101600</xdr:rowOff>
    </xdr:from>
    <xdr:to>
      <xdr:col>10</xdr:col>
      <xdr:colOff>596900</xdr:colOff>
      <xdr:row>32</xdr:row>
      <xdr:rowOff>152400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B5CB4C41-2C1C-4281-B3F4-9C8CCB3865D8}"/>
            </a:ext>
          </a:extLst>
        </xdr:cNvPr>
        <xdr:cNvCxnSpPr>
          <a:stCxn id="13" idx="1"/>
        </xdr:cNvCxnSpPr>
      </xdr:nvCxnSpPr>
      <xdr:spPr>
        <a:xfrm flipH="1" flipV="1">
          <a:off x="6985000" y="5994400"/>
          <a:ext cx="1460500" cy="2349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704850</xdr:colOff>
      <xdr:row>30</xdr:row>
      <xdr:rowOff>120650</xdr:rowOff>
    </xdr:from>
    <xdr:to>
      <xdr:col>10</xdr:col>
      <xdr:colOff>596900</xdr:colOff>
      <xdr:row>32</xdr:row>
      <xdr:rowOff>152400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BB8E01F2-FB0E-452C-AAC8-0F2E8D40CB2E}"/>
            </a:ext>
          </a:extLst>
        </xdr:cNvPr>
        <xdr:cNvCxnSpPr>
          <a:stCxn id="13" idx="1"/>
        </xdr:cNvCxnSpPr>
      </xdr:nvCxnSpPr>
      <xdr:spPr>
        <a:xfrm flipH="1" flipV="1">
          <a:off x="7029450" y="5829300"/>
          <a:ext cx="1416050" cy="4000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guhomm/Documents/CRONOS/Reporting/Copie%20de%20Fichier2%20(version%201603202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échéancier"/>
      <sheetName val="Base_1"/>
      <sheetName val="Suivi_ech._théo."/>
      <sheetName val="Suivi_ech._réel."/>
      <sheetName val="Ecarts_ech."/>
      <sheetName val="ADF_Type"/>
      <sheetName val="Sauvegarde_ADF"/>
      <sheetName val="Décais._mens._réel"/>
      <sheetName val="Feuil2"/>
      <sheetName val="AXA_22032021"/>
      <sheetName val="Feuil3"/>
      <sheetName val="AXA_ALIOP"/>
      <sheetName val="CR_AXA"/>
      <sheetName val="Clé_Chef_Projet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101884_2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1F172-6BCA-450E-9905-7CACDDF69138}">
  <dimension ref="A1:I6"/>
  <sheetViews>
    <sheetView workbookViewId="0">
      <selection activeCell="H6" sqref="H6"/>
    </sheetView>
  </sheetViews>
  <sheetFormatPr baseColWidth="10" defaultRowHeight="14.5" x14ac:dyDescent="0.35"/>
  <cols>
    <col min="1" max="1" width="11.81640625" bestFit="1" customWidth="1"/>
    <col min="3" max="3" width="17.08984375" bestFit="1" customWidth="1"/>
    <col min="5" max="5" width="15.54296875" bestFit="1" customWidth="1"/>
    <col min="6" max="6" width="18.7265625" bestFit="1" customWidth="1"/>
    <col min="7" max="7" width="13.81640625" customWidth="1"/>
    <col min="8" max="8" width="15.453125" bestFit="1" customWidth="1"/>
    <col min="9" max="9" width="18.08984375" customWidth="1"/>
  </cols>
  <sheetData>
    <row r="1" spans="1:9" s="9" customFormat="1" ht="29" x14ac:dyDescent="0.35">
      <c r="A1" s="10" t="s">
        <v>21</v>
      </c>
      <c r="B1" s="10" t="s">
        <v>20</v>
      </c>
      <c r="C1" s="10" t="s">
        <v>19</v>
      </c>
      <c r="D1" s="10" t="s">
        <v>18</v>
      </c>
      <c r="E1" s="10" t="s">
        <v>17</v>
      </c>
      <c r="F1" s="10" t="s">
        <v>16</v>
      </c>
      <c r="G1" s="10" t="s">
        <v>15</v>
      </c>
      <c r="H1" s="10" t="s">
        <v>14</v>
      </c>
      <c r="I1" s="10" t="s">
        <v>13</v>
      </c>
    </row>
    <row r="2" spans="1:9" x14ac:dyDescent="0.35">
      <c r="A2">
        <v>985432</v>
      </c>
      <c r="B2" t="s">
        <v>12</v>
      </c>
      <c r="C2" t="s">
        <v>11</v>
      </c>
      <c r="D2" s="4">
        <v>1700</v>
      </c>
      <c r="E2" s="3">
        <v>44182</v>
      </c>
      <c r="F2" s="8" t="s">
        <v>10</v>
      </c>
      <c r="G2" s="7">
        <v>44278</v>
      </c>
      <c r="H2" s="6" t="s">
        <v>9</v>
      </c>
      <c r="I2" s="5">
        <v>44283</v>
      </c>
    </row>
    <row r="3" spans="1:9" x14ac:dyDescent="0.35">
      <c r="A3">
        <v>710873</v>
      </c>
      <c r="B3" t="s">
        <v>8</v>
      </c>
      <c r="C3" t="s">
        <v>7</v>
      </c>
      <c r="D3" s="4">
        <v>4300</v>
      </c>
      <c r="E3" s="3">
        <v>43038</v>
      </c>
      <c r="F3" s="8" t="s">
        <v>9</v>
      </c>
      <c r="G3" s="7">
        <v>44277</v>
      </c>
      <c r="H3" s="6" t="s">
        <v>31</v>
      </c>
      <c r="I3" s="5">
        <v>44573</v>
      </c>
    </row>
    <row r="4" spans="1:9" x14ac:dyDescent="0.35">
      <c r="A4">
        <v>310768</v>
      </c>
      <c r="B4" t="s">
        <v>4</v>
      </c>
      <c r="C4" t="s">
        <v>3</v>
      </c>
      <c r="D4" s="4">
        <v>2690</v>
      </c>
      <c r="E4" s="3">
        <v>43965</v>
      </c>
      <c r="F4" s="1" t="s">
        <v>0</v>
      </c>
      <c r="G4" s="1" t="s">
        <v>0</v>
      </c>
    </row>
    <row r="5" spans="1:9" x14ac:dyDescent="0.35">
      <c r="A5">
        <v>200317</v>
      </c>
      <c r="B5" t="s">
        <v>2</v>
      </c>
      <c r="C5" t="s">
        <v>1</v>
      </c>
      <c r="D5" s="4">
        <v>8230</v>
      </c>
      <c r="E5" s="3">
        <v>43520</v>
      </c>
      <c r="F5" s="1" t="s">
        <v>0</v>
      </c>
      <c r="G5" s="1" t="s">
        <v>0</v>
      </c>
    </row>
    <row r="6" spans="1:9" x14ac:dyDescent="0.35">
      <c r="A6" s="2" t="s">
        <v>0</v>
      </c>
      <c r="B6" s="2" t="s">
        <v>0</v>
      </c>
      <c r="C6" s="2" t="s">
        <v>0</v>
      </c>
      <c r="D6" s="2" t="s">
        <v>0</v>
      </c>
      <c r="E6" s="2" t="s">
        <v>0</v>
      </c>
      <c r="F6" s="1" t="s">
        <v>0</v>
      </c>
      <c r="G6" s="1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CE5F6-711E-4947-8669-A5EE1D4BB08D}">
  <dimension ref="A1:I80"/>
  <sheetViews>
    <sheetView tabSelected="1" topLeftCell="A25" workbookViewId="0">
      <selection activeCell="J29" sqref="J29"/>
    </sheetView>
  </sheetViews>
  <sheetFormatPr baseColWidth="10" defaultRowHeight="14.5" x14ac:dyDescent="0.35"/>
  <cols>
    <col min="5" max="5" width="14.1796875" customWidth="1"/>
  </cols>
  <sheetData>
    <row r="1" spans="1:9" x14ac:dyDescent="0.35">
      <c r="A1" s="3">
        <f ca="1">TODAY()</f>
        <v>44281</v>
      </c>
    </row>
    <row r="3" spans="1:9" ht="29" x14ac:dyDescent="0.35">
      <c r="A3" s="10" t="s">
        <v>21</v>
      </c>
      <c r="B3" s="10" t="s">
        <v>20</v>
      </c>
      <c r="C3" s="10" t="s">
        <v>19</v>
      </c>
      <c r="D3" s="10" t="s">
        <v>18</v>
      </c>
      <c r="E3" s="10" t="s">
        <v>17</v>
      </c>
      <c r="F3" s="10" t="s">
        <v>40</v>
      </c>
      <c r="G3" s="10" t="s">
        <v>39</v>
      </c>
      <c r="H3" s="10" t="s">
        <v>41</v>
      </c>
      <c r="I3" s="10" t="s">
        <v>38</v>
      </c>
    </row>
    <row r="4" spans="1:9" x14ac:dyDescent="0.35">
      <c r="A4">
        <v>985432</v>
      </c>
      <c r="B4" t="s">
        <v>12</v>
      </c>
      <c r="C4" t="s">
        <v>11</v>
      </c>
      <c r="D4" s="4">
        <v>1700</v>
      </c>
      <c r="E4" s="3">
        <v>44182</v>
      </c>
      <c r="F4" t="s">
        <v>37</v>
      </c>
      <c r="G4" s="3">
        <v>44188</v>
      </c>
      <c r="H4" s="11">
        <v>0.15</v>
      </c>
      <c r="I4" t="str">
        <f t="shared" ref="I4:I35" ca="1" si="0">IF(G4&lt;$A$1,"OUI","NON")</f>
        <v>OUI</v>
      </c>
    </row>
    <row r="5" spans="1:9" x14ac:dyDescent="0.35">
      <c r="A5">
        <v>985432</v>
      </c>
      <c r="B5" t="s">
        <v>12</v>
      </c>
      <c r="C5" t="s">
        <v>11</v>
      </c>
      <c r="D5" s="4">
        <v>1700</v>
      </c>
      <c r="E5" s="3">
        <v>44182</v>
      </c>
      <c r="F5" t="s">
        <v>36</v>
      </c>
      <c r="G5" s="3">
        <v>44193</v>
      </c>
      <c r="H5" s="11">
        <v>0.02</v>
      </c>
      <c r="I5" t="str">
        <f t="shared" ca="1" si="0"/>
        <v>OUI</v>
      </c>
    </row>
    <row r="6" spans="1:9" x14ac:dyDescent="0.35">
      <c r="A6">
        <v>985432</v>
      </c>
      <c r="B6" t="s">
        <v>12</v>
      </c>
      <c r="C6" t="s">
        <v>11</v>
      </c>
      <c r="D6" s="4">
        <v>1700</v>
      </c>
      <c r="E6" s="3">
        <v>44182</v>
      </c>
      <c r="F6" t="s">
        <v>35</v>
      </c>
      <c r="G6" s="3">
        <v>44210</v>
      </c>
      <c r="H6" s="11">
        <v>0.03</v>
      </c>
      <c r="I6" t="str">
        <f t="shared" ca="1" si="0"/>
        <v>OUI</v>
      </c>
    </row>
    <row r="7" spans="1:9" x14ac:dyDescent="0.35">
      <c r="A7">
        <v>985432</v>
      </c>
      <c r="B7" t="s">
        <v>12</v>
      </c>
      <c r="C7" t="s">
        <v>11</v>
      </c>
      <c r="D7" s="4">
        <v>1700</v>
      </c>
      <c r="E7" s="3">
        <v>44182</v>
      </c>
      <c r="F7" t="s">
        <v>34</v>
      </c>
      <c r="G7" s="3">
        <v>44222</v>
      </c>
      <c r="H7" s="11">
        <v>0.05</v>
      </c>
      <c r="I7" t="str">
        <f t="shared" ca="1" si="0"/>
        <v>OUI</v>
      </c>
    </row>
    <row r="8" spans="1:9" x14ac:dyDescent="0.35">
      <c r="A8">
        <v>985432</v>
      </c>
      <c r="B8" t="s">
        <v>12</v>
      </c>
      <c r="C8" t="s">
        <v>11</v>
      </c>
      <c r="D8" s="4">
        <v>1700</v>
      </c>
      <c r="E8" s="3">
        <v>44182</v>
      </c>
      <c r="F8" t="s">
        <v>33</v>
      </c>
      <c r="G8" s="3">
        <v>44246</v>
      </c>
      <c r="H8" s="11">
        <v>0</v>
      </c>
      <c r="I8" t="str">
        <f t="shared" ca="1" si="0"/>
        <v>OUI</v>
      </c>
    </row>
    <row r="9" spans="1:9" x14ac:dyDescent="0.35">
      <c r="A9">
        <v>985432</v>
      </c>
      <c r="B9" t="s">
        <v>12</v>
      </c>
      <c r="C9" t="s">
        <v>11</v>
      </c>
      <c r="D9" s="4">
        <v>1700</v>
      </c>
      <c r="E9" s="3">
        <v>44182</v>
      </c>
      <c r="F9" t="s">
        <v>32</v>
      </c>
      <c r="G9" s="3">
        <v>44275</v>
      </c>
      <c r="H9" s="11">
        <v>0</v>
      </c>
      <c r="I9" t="str">
        <f t="shared" ca="1" si="0"/>
        <v>OUI</v>
      </c>
    </row>
    <row r="10" spans="1:9" x14ac:dyDescent="0.35">
      <c r="A10">
        <v>985432</v>
      </c>
      <c r="B10" t="s">
        <v>12</v>
      </c>
      <c r="C10" t="s">
        <v>11</v>
      </c>
      <c r="D10" s="4">
        <v>1700</v>
      </c>
      <c r="E10" s="3">
        <v>44182</v>
      </c>
      <c r="F10" s="8" t="s">
        <v>10</v>
      </c>
      <c r="G10" s="7">
        <v>44278</v>
      </c>
      <c r="H10" s="12">
        <v>0.03</v>
      </c>
      <c r="I10" s="8" t="str">
        <f t="shared" ca="1" si="0"/>
        <v>OUI</v>
      </c>
    </row>
    <row r="11" spans="1:9" x14ac:dyDescent="0.35">
      <c r="A11">
        <v>985432</v>
      </c>
      <c r="B11" t="s">
        <v>12</v>
      </c>
      <c r="C11" t="s">
        <v>11</v>
      </c>
      <c r="D11" s="4">
        <v>1700</v>
      </c>
      <c r="E11" s="3">
        <v>44182</v>
      </c>
      <c r="F11" s="6" t="s">
        <v>9</v>
      </c>
      <c r="G11" s="5">
        <v>44283</v>
      </c>
      <c r="H11" s="13">
        <v>0.06</v>
      </c>
      <c r="I11" s="6" t="str">
        <f t="shared" ca="1" si="0"/>
        <v>NON</v>
      </c>
    </row>
    <row r="12" spans="1:9" x14ac:dyDescent="0.35">
      <c r="A12">
        <v>985432</v>
      </c>
      <c r="B12" t="s">
        <v>12</v>
      </c>
      <c r="C12" t="s">
        <v>11</v>
      </c>
      <c r="D12" s="4">
        <v>1700</v>
      </c>
      <c r="E12" s="3">
        <v>44182</v>
      </c>
      <c r="F12" t="s">
        <v>6</v>
      </c>
      <c r="G12" s="3">
        <v>44317</v>
      </c>
      <c r="H12" s="11">
        <v>0.08</v>
      </c>
      <c r="I12" t="str">
        <f t="shared" ca="1" si="0"/>
        <v>NON</v>
      </c>
    </row>
    <row r="13" spans="1:9" x14ac:dyDescent="0.35">
      <c r="A13">
        <v>985432</v>
      </c>
      <c r="B13" t="s">
        <v>12</v>
      </c>
      <c r="C13" t="s">
        <v>11</v>
      </c>
      <c r="D13" s="4">
        <v>1700</v>
      </c>
      <c r="E13" s="3">
        <v>44182</v>
      </c>
      <c r="F13" t="s">
        <v>5</v>
      </c>
      <c r="G13" s="3">
        <v>44359</v>
      </c>
      <c r="H13" s="11">
        <v>0.09</v>
      </c>
      <c r="I13" t="str">
        <f t="shared" ca="1" si="0"/>
        <v>NON</v>
      </c>
    </row>
    <row r="14" spans="1:9" x14ac:dyDescent="0.35">
      <c r="A14">
        <v>985432</v>
      </c>
      <c r="B14" t="s">
        <v>12</v>
      </c>
      <c r="C14" t="s">
        <v>11</v>
      </c>
      <c r="D14" s="4">
        <v>1700</v>
      </c>
      <c r="E14" s="3">
        <v>44182</v>
      </c>
      <c r="F14" t="s">
        <v>31</v>
      </c>
      <c r="G14" s="3">
        <v>44573</v>
      </c>
      <c r="H14" s="11">
        <v>0.02</v>
      </c>
      <c r="I14" t="str">
        <f t="shared" ca="1" si="0"/>
        <v>NON</v>
      </c>
    </row>
    <row r="15" spans="1:9" x14ac:dyDescent="0.35">
      <c r="A15">
        <v>985432</v>
      </c>
      <c r="B15" t="s">
        <v>12</v>
      </c>
      <c r="C15" t="s">
        <v>11</v>
      </c>
      <c r="D15" s="4">
        <v>1700</v>
      </c>
      <c r="E15" s="3">
        <v>44182</v>
      </c>
      <c r="F15" t="s">
        <v>30</v>
      </c>
      <c r="G15" s="3">
        <v>44633</v>
      </c>
      <c r="H15" s="11">
        <v>0.04</v>
      </c>
      <c r="I15" t="str">
        <f t="shared" ca="1" si="0"/>
        <v>NON</v>
      </c>
    </row>
    <row r="16" spans="1:9" x14ac:dyDescent="0.35">
      <c r="A16">
        <v>985432</v>
      </c>
      <c r="B16" t="s">
        <v>12</v>
      </c>
      <c r="C16" t="s">
        <v>11</v>
      </c>
      <c r="D16" s="4">
        <v>1700</v>
      </c>
      <c r="E16" s="3">
        <v>44182</v>
      </c>
      <c r="F16" t="s">
        <v>29</v>
      </c>
      <c r="G16" s="3">
        <v>44695</v>
      </c>
      <c r="H16" s="11">
        <v>0</v>
      </c>
      <c r="I16" t="str">
        <f t="shared" ca="1" si="0"/>
        <v>NON</v>
      </c>
    </row>
    <row r="17" spans="1:9" x14ac:dyDescent="0.35">
      <c r="A17">
        <v>985432</v>
      </c>
      <c r="B17" t="s">
        <v>12</v>
      </c>
      <c r="C17" t="s">
        <v>11</v>
      </c>
      <c r="D17" s="4">
        <v>1700</v>
      </c>
      <c r="E17" s="3">
        <v>44182</v>
      </c>
      <c r="F17" t="s">
        <v>28</v>
      </c>
      <c r="G17" s="3">
        <v>44735</v>
      </c>
      <c r="H17" s="11">
        <v>0</v>
      </c>
      <c r="I17" t="str">
        <f t="shared" ca="1" si="0"/>
        <v>NON</v>
      </c>
    </row>
    <row r="18" spans="1:9" x14ac:dyDescent="0.35">
      <c r="A18">
        <v>985432</v>
      </c>
      <c r="B18" t="s">
        <v>12</v>
      </c>
      <c r="C18" t="s">
        <v>11</v>
      </c>
      <c r="D18" s="4">
        <v>1700</v>
      </c>
      <c r="E18" s="3">
        <v>44182</v>
      </c>
      <c r="F18" t="s">
        <v>27</v>
      </c>
      <c r="G18" s="3">
        <v>44767</v>
      </c>
      <c r="H18" s="11">
        <v>0.17</v>
      </c>
      <c r="I18" t="str">
        <f t="shared" ca="1" si="0"/>
        <v>NON</v>
      </c>
    </row>
    <row r="19" spans="1:9" x14ac:dyDescent="0.35">
      <c r="A19">
        <v>985432</v>
      </c>
      <c r="B19" t="s">
        <v>12</v>
      </c>
      <c r="C19" t="s">
        <v>11</v>
      </c>
      <c r="D19" s="4">
        <v>1700</v>
      </c>
      <c r="E19" s="3">
        <v>44182</v>
      </c>
      <c r="F19" t="s">
        <v>26</v>
      </c>
      <c r="G19" s="3">
        <v>44780</v>
      </c>
      <c r="H19" s="11">
        <v>0.06</v>
      </c>
      <c r="I19" t="str">
        <f t="shared" ca="1" si="0"/>
        <v>NON</v>
      </c>
    </row>
    <row r="20" spans="1:9" x14ac:dyDescent="0.35">
      <c r="A20">
        <v>985432</v>
      </c>
      <c r="B20" t="s">
        <v>12</v>
      </c>
      <c r="C20" t="s">
        <v>11</v>
      </c>
      <c r="D20" s="4">
        <v>1700</v>
      </c>
      <c r="E20" s="3">
        <v>44182</v>
      </c>
      <c r="F20" t="s">
        <v>25</v>
      </c>
      <c r="G20" s="3">
        <v>44853</v>
      </c>
      <c r="H20" s="11">
        <v>0.09</v>
      </c>
      <c r="I20" t="str">
        <f t="shared" ca="1" si="0"/>
        <v>NON</v>
      </c>
    </row>
    <row r="21" spans="1:9" x14ac:dyDescent="0.35">
      <c r="A21">
        <v>985432</v>
      </c>
      <c r="B21" t="s">
        <v>12</v>
      </c>
      <c r="C21" t="s">
        <v>11</v>
      </c>
      <c r="D21" s="4">
        <v>1700</v>
      </c>
      <c r="E21" s="3">
        <v>44182</v>
      </c>
      <c r="F21" t="s">
        <v>24</v>
      </c>
      <c r="G21" s="3">
        <v>44859</v>
      </c>
      <c r="H21" s="11">
        <v>0</v>
      </c>
      <c r="I21" t="str">
        <f t="shared" ca="1" si="0"/>
        <v>NON</v>
      </c>
    </row>
    <row r="22" spans="1:9" x14ac:dyDescent="0.35">
      <c r="A22">
        <v>985432</v>
      </c>
      <c r="B22" t="s">
        <v>12</v>
      </c>
      <c r="C22" t="s">
        <v>11</v>
      </c>
      <c r="D22" s="4">
        <v>1700</v>
      </c>
      <c r="E22" s="3">
        <v>44182</v>
      </c>
      <c r="F22" t="s">
        <v>23</v>
      </c>
      <c r="G22" s="3">
        <v>44878</v>
      </c>
      <c r="H22" s="11">
        <v>0.11</v>
      </c>
      <c r="I22" t="str">
        <f t="shared" ca="1" si="0"/>
        <v>NON</v>
      </c>
    </row>
    <row r="23" spans="1:9" x14ac:dyDescent="0.35">
      <c r="A23">
        <v>710873</v>
      </c>
      <c r="B23" t="s">
        <v>8</v>
      </c>
      <c r="C23" t="s">
        <v>7</v>
      </c>
      <c r="D23" s="4">
        <v>4300</v>
      </c>
      <c r="E23" s="3">
        <v>43038</v>
      </c>
      <c r="F23" t="s">
        <v>37</v>
      </c>
      <c r="G23" s="3">
        <v>44188</v>
      </c>
      <c r="H23" s="11">
        <v>0.12</v>
      </c>
      <c r="I23" t="str">
        <f t="shared" ca="1" si="0"/>
        <v>OUI</v>
      </c>
    </row>
    <row r="24" spans="1:9" x14ac:dyDescent="0.35">
      <c r="A24">
        <v>710873</v>
      </c>
      <c r="B24" t="s">
        <v>8</v>
      </c>
      <c r="C24" t="s">
        <v>7</v>
      </c>
      <c r="D24" s="4">
        <v>4300</v>
      </c>
      <c r="E24" s="3">
        <v>43038</v>
      </c>
      <c r="F24" t="s">
        <v>36</v>
      </c>
      <c r="G24" s="3">
        <v>44193</v>
      </c>
      <c r="H24" s="11">
        <v>0</v>
      </c>
      <c r="I24" t="str">
        <f t="shared" ca="1" si="0"/>
        <v>OUI</v>
      </c>
    </row>
    <row r="25" spans="1:9" x14ac:dyDescent="0.35">
      <c r="A25">
        <v>710873</v>
      </c>
      <c r="B25" t="s">
        <v>8</v>
      </c>
      <c r="C25" t="s">
        <v>7</v>
      </c>
      <c r="D25" s="4">
        <v>4300</v>
      </c>
      <c r="E25" s="3">
        <v>43038</v>
      </c>
      <c r="F25" t="s">
        <v>35</v>
      </c>
      <c r="G25" s="3">
        <v>44210</v>
      </c>
      <c r="H25" s="11">
        <v>0</v>
      </c>
      <c r="I25" t="str">
        <f t="shared" ca="1" si="0"/>
        <v>OUI</v>
      </c>
    </row>
    <row r="26" spans="1:9" x14ac:dyDescent="0.35">
      <c r="A26">
        <v>710873</v>
      </c>
      <c r="B26" t="s">
        <v>8</v>
      </c>
      <c r="C26" t="s">
        <v>7</v>
      </c>
      <c r="D26" s="4">
        <v>4300</v>
      </c>
      <c r="E26" s="3">
        <v>43038</v>
      </c>
      <c r="F26" t="s">
        <v>34</v>
      </c>
      <c r="G26" s="3">
        <v>44222</v>
      </c>
      <c r="H26" s="11">
        <v>0</v>
      </c>
      <c r="I26" t="str">
        <f t="shared" ca="1" si="0"/>
        <v>OUI</v>
      </c>
    </row>
    <row r="27" spans="1:9" x14ac:dyDescent="0.35">
      <c r="A27">
        <v>710873</v>
      </c>
      <c r="B27" t="s">
        <v>8</v>
      </c>
      <c r="C27" t="s">
        <v>7</v>
      </c>
      <c r="D27" s="4">
        <v>4300</v>
      </c>
      <c r="E27" s="3">
        <v>43038</v>
      </c>
      <c r="F27" t="s">
        <v>33</v>
      </c>
      <c r="G27" s="3">
        <v>44246</v>
      </c>
      <c r="H27" s="11">
        <v>0.03</v>
      </c>
      <c r="I27" t="str">
        <f t="shared" ca="1" si="0"/>
        <v>OUI</v>
      </c>
    </row>
    <row r="28" spans="1:9" x14ac:dyDescent="0.35">
      <c r="A28">
        <v>710873</v>
      </c>
      <c r="B28" t="s">
        <v>8</v>
      </c>
      <c r="C28" t="s">
        <v>7</v>
      </c>
      <c r="D28" s="4">
        <v>4300</v>
      </c>
      <c r="E28" s="3">
        <v>43038</v>
      </c>
      <c r="F28" t="s">
        <v>32</v>
      </c>
      <c r="G28" s="3">
        <v>44275</v>
      </c>
      <c r="H28" s="11">
        <v>0.06</v>
      </c>
      <c r="I28" t="str">
        <f t="shared" ca="1" si="0"/>
        <v>OUI</v>
      </c>
    </row>
    <row r="29" spans="1:9" x14ac:dyDescent="0.35">
      <c r="A29">
        <v>710873</v>
      </c>
      <c r="B29" t="s">
        <v>8</v>
      </c>
      <c r="C29" t="s">
        <v>7</v>
      </c>
      <c r="D29" s="4">
        <v>4300</v>
      </c>
      <c r="E29" s="3">
        <v>43038</v>
      </c>
      <c r="F29" t="s">
        <v>10</v>
      </c>
      <c r="G29" s="3">
        <v>44276</v>
      </c>
      <c r="H29" s="11">
        <v>0.08</v>
      </c>
      <c r="I29" t="str">
        <f t="shared" ca="1" si="0"/>
        <v>OUI</v>
      </c>
    </row>
    <row r="30" spans="1:9" x14ac:dyDescent="0.35">
      <c r="A30">
        <v>710873</v>
      </c>
      <c r="B30" t="s">
        <v>8</v>
      </c>
      <c r="C30" t="s">
        <v>7</v>
      </c>
      <c r="D30" s="4">
        <v>4300</v>
      </c>
      <c r="E30" s="3">
        <v>43038</v>
      </c>
      <c r="F30" s="8" t="s">
        <v>9</v>
      </c>
      <c r="G30" s="7">
        <v>44277</v>
      </c>
      <c r="H30" s="12">
        <v>0.17</v>
      </c>
      <c r="I30" s="8" t="str">
        <f t="shared" ca="1" si="0"/>
        <v>OUI</v>
      </c>
    </row>
    <row r="31" spans="1:9" x14ac:dyDescent="0.35">
      <c r="A31">
        <v>710873</v>
      </c>
      <c r="B31" t="s">
        <v>8</v>
      </c>
      <c r="C31" t="s">
        <v>7</v>
      </c>
      <c r="D31" s="4">
        <v>4300</v>
      </c>
      <c r="E31" s="3">
        <v>43038</v>
      </c>
      <c r="F31" s="14" t="s">
        <v>6</v>
      </c>
      <c r="G31" s="15">
        <v>44279</v>
      </c>
      <c r="H31" s="16">
        <v>0</v>
      </c>
      <c r="I31" s="14" t="str">
        <f t="shared" ca="1" si="0"/>
        <v>OUI</v>
      </c>
    </row>
    <row r="32" spans="1:9" x14ac:dyDescent="0.35">
      <c r="A32">
        <v>710873</v>
      </c>
      <c r="B32" t="s">
        <v>8</v>
      </c>
      <c r="C32" t="s">
        <v>7</v>
      </c>
      <c r="D32" s="4">
        <v>4300</v>
      </c>
      <c r="E32" s="3">
        <v>43038</v>
      </c>
      <c r="F32" s="14" t="s">
        <v>5</v>
      </c>
      <c r="G32" s="15">
        <v>44328</v>
      </c>
      <c r="H32" s="16">
        <v>0</v>
      </c>
      <c r="I32" s="14" t="str">
        <f t="shared" ca="1" si="0"/>
        <v>NON</v>
      </c>
    </row>
    <row r="33" spans="1:9" x14ac:dyDescent="0.35">
      <c r="A33">
        <v>710873</v>
      </c>
      <c r="B33" t="s">
        <v>8</v>
      </c>
      <c r="C33" t="s">
        <v>7</v>
      </c>
      <c r="D33" s="4">
        <v>4300</v>
      </c>
      <c r="E33" s="3">
        <v>43038</v>
      </c>
      <c r="F33" s="6" t="s">
        <v>31</v>
      </c>
      <c r="G33" s="5">
        <v>44573</v>
      </c>
      <c r="H33" s="13">
        <v>0.13</v>
      </c>
      <c r="I33" s="6" t="str">
        <f t="shared" ca="1" si="0"/>
        <v>NON</v>
      </c>
    </row>
    <row r="34" spans="1:9" x14ac:dyDescent="0.35">
      <c r="A34">
        <v>710873</v>
      </c>
      <c r="B34" t="s">
        <v>8</v>
      </c>
      <c r="C34" t="s">
        <v>7</v>
      </c>
      <c r="D34" s="4">
        <v>4300</v>
      </c>
      <c r="E34" s="3">
        <v>43038</v>
      </c>
      <c r="F34" t="s">
        <v>30</v>
      </c>
      <c r="G34" s="3">
        <v>44633</v>
      </c>
      <c r="H34" s="11">
        <v>0</v>
      </c>
      <c r="I34" t="str">
        <f t="shared" ca="1" si="0"/>
        <v>NON</v>
      </c>
    </row>
    <row r="35" spans="1:9" x14ac:dyDescent="0.35">
      <c r="A35">
        <v>710873</v>
      </c>
      <c r="B35" t="s">
        <v>8</v>
      </c>
      <c r="C35" t="s">
        <v>7</v>
      </c>
      <c r="D35" s="4">
        <v>4300</v>
      </c>
      <c r="E35" s="3">
        <v>43038</v>
      </c>
      <c r="F35" t="s">
        <v>29</v>
      </c>
      <c r="G35" s="3">
        <v>44695</v>
      </c>
      <c r="H35" s="11">
        <v>0</v>
      </c>
      <c r="I35" t="str">
        <f t="shared" ca="1" si="0"/>
        <v>NON</v>
      </c>
    </row>
    <row r="36" spans="1:9" x14ac:dyDescent="0.35">
      <c r="A36">
        <v>710873</v>
      </c>
      <c r="B36" t="s">
        <v>8</v>
      </c>
      <c r="C36" t="s">
        <v>7</v>
      </c>
      <c r="D36" s="4">
        <v>4300</v>
      </c>
      <c r="E36" s="3">
        <v>43038</v>
      </c>
      <c r="F36" t="s">
        <v>28</v>
      </c>
      <c r="G36" s="3">
        <v>44735</v>
      </c>
      <c r="H36" s="11">
        <v>0.21</v>
      </c>
      <c r="I36" t="str">
        <f t="shared" ref="I36:I67" ca="1" si="1">IF(G36&lt;$A$1,"OUI","NON")</f>
        <v>NON</v>
      </c>
    </row>
    <row r="37" spans="1:9" x14ac:dyDescent="0.35">
      <c r="A37">
        <v>710873</v>
      </c>
      <c r="B37" t="s">
        <v>8</v>
      </c>
      <c r="C37" t="s">
        <v>7</v>
      </c>
      <c r="D37" s="4">
        <v>4300</v>
      </c>
      <c r="E37" s="3">
        <v>43038</v>
      </c>
      <c r="F37" t="s">
        <v>27</v>
      </c>
      <c r="G37" s="3">
        <v>44767</v>
      </c>
      <c r="H37" s="11">
        <v>0.1</v>
      </c>
      <c r="I37" t="str">
        <f t="shared" ca="1" si="1"/>
        <v>NON</v>
      </c>
    </row>
    <row r="38" spans="1:9" x14ac:dyDescent="0.35">
      <c r="A38">
        <v>710873</v>
      </c>
      <c r="B38" t="s">
        <v>8</v>
      </c>
      <c r="C38" t="s">
        <v>7</v>
      </c>
      <c r="D38" s="4">
        <v>4300</v>
      </c>
      <c r="E38" s="3">
        <v>43038</v>
      </c>
      <c r="F38" t="s">
        <v>26</v>
      </c>
      <c r="G38" s="3">
        <v>44780</v>
      </c>
      <c r="H38" s="11">
        <v>0.06</v>
      </c>
      <c r="I38" t="str">
        <f t="shared" ca="1" si="1"/>
        <v>NON</v>
      </c>
    </row>
    <row r="39" spans="1:9" x14ac:dyDescent="0.35">
      <c r="A39">
        <v>710873</v>
      </c>
      <c r="B39" t="s">
        <v>8</v>
      </c>
      <c r="C39" t="s">
        <v>7</v>
      </c>
      <c r="D39" s="4">
        <v>4300</v>
      </c>
      <c r="E39" s="3">
        <v>43038</v>
      </c>
      <c r="F39" t="s">
        <v>25</v>
      </c>
      <c r="G39" s="3">
        <v>44853</v>
      </c>
      <c r="H39" s="11">
        <v>0.04</v>
      </c>
      <c r="I39" t="str">
        <f t="shared" ca="1" si="1"/>
        <v>NON</v>
      </c>
    </row>
    <row r="40" spans="1:9" x14ac:dyDescent="0.35">
      <c r="A40">
        <v>710873</v>
      </c>
      <c r="B40" t="s">
        <v>8</v>
      </c>
      <c r="C40" t="s">
        <v>7</v>
      </c>
      <c r="D40" s="4">
        <v>4300</v>
      </c>
      <c r="E40" s="3">
        <v>43038</v>
      </c>
      <c r="F40" t="s">
        <v>24</v>
      </c>
      <c r="G40" s="3">
        <v>44859</v>
      </c>
      <c r="H40" s="11">
        <v>0</v>
      </c>
      <c r="I40" t="str">
        <f t="shared" ca="1" si="1"/>
        <v>NON</v>
      </c>
    </row>
    <row r="41" spans="1:9" x14ac:dyDescent="0.35">
      <c r="A41">
        <v>710873</v>
      </c>
      <c r="B41" t="s">
        <v>8</v>
      </c>
      <c r="C41" t="s">
        <v>7</v>
      </c>
      <c r="D41" s="4">
        <v>4300</v>
      </c>
      <c r="E41" s="3">
        <v>43038</v>
      </c>
      <c r="F41" t="s">
        <v>23</v>
      </c>
      <c r="G41" s="3">
        <v>44878</v>
      </c>
      <c r="H41" s="11">
        <v>0</v>
      </c>
      <c r="I41" t="str">
        <f t="shared" ca="1" si="1"/>
        <v>NON</v>
      </c>
    </row>
    <row r="42" spans="1:9" x14ac:dyDescent="0.35">
      <c r="A42">
        <v>310768</v>
      </c>
      <c r="B42" t="s">
        <v>4</v>
      </c>
      <c r="C42" t="s">
        <v>3</v>
      </c>
      <c r="D42" s="4">
        <v>2690</v>
      </c>
      <c r="E42" s="3">
        <v>43965</v>
      </c>
      <c r="F42" t="s">
        <v>37</v>
      </c>
      <c r="G42" t="s">
        <v>22</v>
      </c>
      <c r="I42" t="str">
        <f t="shared" ca="1" si="1"/>
        <v>NON</v>
      </c>
    </row>
    <row r="43" spans="1:9" x14ac:dyDescent="0.35">
      <c r="A43">
        <v>310768</v>
      </c>
      <c r="B43" t="s">
        <v>4</v>
      </c>
      <c r="C43" t="s">
        <v>3</v>
      </c>
      <c r="D43" s="4">
        <v>2690</v>
      </c>
      <c r="E43" s="3">
        <v>43965</v>
      </c>
      <c r="F43" t="s">
        <v>36</v>
      </c>
      <c r="G43" t="s">
        <v>22</v>
      </c>
      <c r="I43" t="str">
        <f t="shared" ca="1" si="1"/>
        <v>NON</v>
      </c>
    </row>
    <row r="44" spans="1:9" x14ac:dyDescent="0.35">
      <c r="A44">
        <v>310768</v>
      </c>
      <c r="B44" t="s">
        <v>4</v>
      </c>
      <c r="C44" t="s">
        <v>3</v>
      </c>
      <c r="D44" s="4">
        <v>2690</v>
      </c>
      <c r="E44" s="3">
        <v>43965</v>
      </c>
      <c r="F44" t="s">
        <v>35</v>
      </c>
      <c r="G44" t="s">
        <v>22</v>
      </c>
      <c r="I44" t="str">
        <f t="shared" ca="1" si="1"/>
        <v>NON</v>
      </c>
    </row>
    <row r="45" spans="1:9" x14ac:dyDescent="0.35">
      <c r="A45">
        <v>310768</v>
      </c>
      <c r="B45" t="s">
        <v>4</v>
      </c>
      <c r="C45" t="s">
        <v>3</v>
      </c>
      <c r="D45" s="4">
        <v>2690</v>
      </c>
      <c r="E45" s="3">
        <v>43965</v>
      </c>
      <c r="F45" t="s">
        <v>34</v>
      </c>
      <c r="G45" t="s">
        <v>22</v>
      </c>
      <c r="I45" t="str">
        <f t="shared" ca="1" si="1"/>
        <v>NON</v>
      </c>
    </row>
    <row r="46" spans="1:9" x14ac:dyDescent="0.35">
      <c r="A46">
        <v>310768</v>
      </c>
      <c r="B46" t="s">
        <v>4</v>
      </c>
      <c r="C46" t="s">
        <v>3</v>
      </c>
      <c r="D46" s="4">
        <v>2690</v>
      </c>
      <c r="E46" s="3">
        <v>43965</v>
      </c>
      <c r="F46" t="s">
        <v>33</v>
      </c>
      <c r="G46" t="s">
        <v>22</v>
      </c>
      <c r="I46" t="str">
        <f t="shared" ca="1" si="1"/>
        <v>NON</v>
      </c>
    </row>
    <row r="47" spans="1:9" x14ac:dyDescent="0.35">
      <c r="A47">
        <v>310768</v>
      </c>
      <c r="B47" t="s">
        <v>4</v>
      </c>
      <c r="C47" t="s">
        <v>3</v>
      </c>
      <c r="D47" s="4">
        <v>2690</v>
      </c>
      <c r="E47" s="3">
        <v>43965</v>
      </c>
      <c r="F47" t="s">
        <v>32</v>
      </c>
      <c r="G47" t="s">
        <v>22</v>
      </c>
      <c r="I47" t="str">
        <f t="shared" ca="1" si="1"/>
        <v>NON</v>
      </c>
    </row>
    <row r="48" spans="1:9" x14ac:dyDescent="0.35">
      <c r="A48">
        <v>310768</v>
      </c>
      <c r="B48" t="s">
        <v>4</v>
      </c>
      <c r="C48" t="s">
        <v>3</v>
      </c>
      <c r="D48" s="4">
        <v>2690</v>
      </c>
      <c r="E48" s="3">
        <v>43965</v>
      </c>
      <c r="F48" t="s">
        <v>10</v>
      </c>
      <c r="G48" t="s">
        <v>22</v>
      </c>
      <c r="I48" t="str">
        <f t="shared" ca="1" si="1"/>
        <v>NON</v>
      </c>
    </row>
    <row r="49" spans="1:9" x14ac:dyDescent="0.35">
      <c r="A49">
        <v>310768</v>
      </c>
      <c r="B49" t="s">
        <v>4</v>
      </c>
      <c r="C49" t="s">
        <v>3</v>
      </c>
      <c r="D49" s="4">
        <v>2690</v>
      </c>
      <c r="E49" s="3">
        <v>43965</v>
      </c>
      <c r="F49" t="s">
        <v>9</v>
      </c>
      <c r="G49" t="s">
        <v>22</v>
      </c>
      <c r="I49" t="str">
        <f t="shared" ca="1" si="1"/>
        <v>NON</v>
      </c>
    </row>
    <row r="50" spans="1:9" x14ac:dyDescent="0.35">
      <c r="A50">
        <v>310768</v>
      </c>
      <c r="B50" t="s">
        <v>4</v>
      </c>
      <c r="C50" t="s">
        <v>3</v>
      </c>
      <c r="D50" s="4">
        <v>2690</v>
      </c>
      <c r="E50" s="3">
        <v>43965</v>
      </c>
      <c r="F50" t="s">
        <v>6</v>
      </c>
      <c r="G50" t="s">
        <v>22</v>
      </c>
      <c r="I50" t="str">
        <f t="shared" ca="1" si="1"/>
        <v>NON</v>
      </c>
    </row>
    <row r="51" spans="1:9" x14ac:dyDescent="0.35">
      <c r="A51">
        <v>310768</v>
      </c>
      <c r="B51" t="s">
        <v>4</v>
      </c>
      <c r="C51" t="s">
        <v>3</v>
      </c>
      <c r="D51" s="4">
        <v>2690</v>
      </c>
      <c r="E51" s="3">
        <v>43965</v>
      </c>
      <c r="F51" t="s">
        <v>5</v>
      </c>
      <c r="G51" t="s">
        <v>22</v>
      </c>
      <c r="I51" t="str">
        <f t="shared" ca="1" si="1"/>
        <v>NON</v>
      </c>
    </row>
    <row r="52" spans="1:9" x14ac:dyDescent="0.35">
      <c r="A52">
        <v>310768</v>
      </c>
      <c r="B52" t="s">
        <v>4</v>
      </c>
      <c r="C52" t="s">
        <v>3</v>
      </c>
      <c r="D52" s="4">
        <v>2690</v>
      </c>
      <c r="E52" s="3">
        <v>43965</v>
      </c>
      <c r="F52" t="s">
        <v>31</v>
      </c>
      <c r="G52" t="s">
        <v>22</v>
      </c>
      <c r="I52" t="str">
        <f t="shared" ca="1" si="1"/>
        <v>NON</v>
      </c>
    </row>
    <row r="53" spans="1:9" x14ac:dyDescent="0.35">
      <c r="A53">
        <v>310768</v>
      </c>
      <c r="B53" t="s">
        <v>4</v>
      </c>
      <c r="C53" t="s">
        <v>3</v>
      </c>
      <c r="D53" s="4">
        <v>2690</v>
      </c>
      <c r="E53" s="3">
        <v>43965</v>
      </c>
      <c r="F53" t="s">
        <v>30</v>
      </c>
      <c r="G53" t="s">
        <v>22</v>
      </c>
      <c r="I53" t="str">
        <f t="shared" ca="1" si="1"/>
        <v>NON</v>
      </c>
    </row>
    <row r="54" spans="1:9" x14ac:dyDescent="0.35">
      <c r="A54">
        <v>310768</v>
      </c>
      <c r="B54" t="s">
        <v>4</v>
      </c>
      <c r="C54" t="s">
        <v>3</v>
      </c>
      <c r="D54" s="4">
        <v>2690</v>
      </c>
      <c r="E54" s="3">
        <v>43965</v>
      </c>
      <c r="F54" t="s">
        <v>29</v>
      </c>
      <c r="G54" t="s">
        <v>22</v>
      </c>
      <c r="I54" t="str">
        <f t="shared" ca="1" si="1"/>
        <v>NON</v>
      </c>
    </row>
    <row r="55" spans="1:9" x14ac:dyDescent="0.35">
      <c r="A55">
        <v>310768</v>
      </c>
      <c r="B55" t="s">
        <v>4</v>
      </c>
      <c r="C55" t="s">
        <v>3</v>
      </c>
      <c r="D55" s="4">
        <v>2690</v>
      </c>
      <c r="E55" s="3">
        <v>43965</v>
      </c>
      <c r="F55" t="s">
        <v>28</v>
      </c>
      <c r="G55" t="s">
        <v>22</v>
      </c>
      <c r="I55" t="str">
        <f t="shared" ca="1" si="1"/>
        <v>NON</v>
      </c>
    </row>
    <row r="56" spans="1:9" x14ac:dyDescent="0.35">
      <c r="A56">
        <v>310768</v>
      </c>
      <c r="B56" t="s">
        <v>4</v>
      </c>
      <c r="C56" t="s">
        <v>3</v>
      </c>
      <c r="D56" s="4">
        <v>2690</v>
      </c>
      <c r="E56" s="3">
        <v>43965</v>
      </c>
      <c r="F56" t="s">
        <v>27</v>
      </c>
      <c r="G56" t="s">
        <v>22</v>
      </c>
      <c r="I56" t="str">
        <f t="shared" ca="1" si="1"/>
        <v>NON</v>
      </c>
    </row>
    <row r="57" spans="1:9" x14ac:dyDescent="0.35">
      <c r="A57">
        <v>310768</v>
      </c>
      <c r="B57" t="s">
        <v>4</v>
      </c>
      <c r="C57" t="s">
        <v>3</v>
      </c>
      <c r="D57" s="4">
        <v>2690</v>
      </c>
      <c r="E57" s="3">
        <v>43965</v>
      </c>
      <c r="F57" t="s">
        <v>26</v>
      </c>
      <c r="G57" t="s">
        <v>22</v>
      </c>
      <c r="I57" t="str">
        <f t="shared" ca="1" si="1"/>
        <v>NON</v>
      </c>
    </row>
    <row r="58" spans="1:9" x14ac:dyDescent="0.35">
      <c r="A58">
        <v>310768</v>
      </c>
      <c r="B58" t="s">
        <v>4</v>
      </c>
      <c r="C58" t="s">
        <v>3</v>
      </c>
      <c r="D58" s="4">
        <v>2690</v>
      </c>
      <c r="E58" s="3">
        <v>43965</v>
      </c>
      <c r="F58" t="s">
        <v>25</v>
      </c>
      <c r="G58" t="s">
        <v>22</v>
      </c>
      <c r="I58" t="str">
        <f t="shared" ca="1" si="1"/>
        <v>NON</v>
      </c>
    </row>
    <row r="59" spans="1:9" x14ac:dyDescent="0.35">
      <c r="A59">
        <v>310768</v>
      </c>
      <c r="B59" t="s">
        <v>4</v>
      </c>
      <c r="C59" t="s">
        <v>3</v>
      </c>
      <c r="D59" s="4">
        <v>2690</v>
      </c>
      <c r="E59" s="3">
        <v>43965</v>
      </c>
      <c r="F59" t="s">
        <v>24</v>
      </c>
      <c r="G59" t="s">
        <v>22</v>
      </c>
      <c r="I59" t="str">
        <f t="shared" ca="1" si="1"/>
        <v>NON</v>
      </c>
    </row>
    <row r="60" spans="1:9" x14ac:dyDescent="0.35">
      <c r="A60">
        <v>310768</v>
      </c>
      <c r="B60" t="s">
        <v>4</v>
      </c>
      <c r="C60" t="s">
        <v>3</v>
      </c>
      <c r="D60" s="4">
        <v>2690</v>
      </c>
      <c r="E60" s="3">
        <v>43965</v>
      </c>
      <c r="F60" t="s">
        <v>23</v>
      </c>
      <c r="G60" t="s">
        <v>22</v>
      </c>
      <c r="I60" t="str">
        <f t="shared" ca="1" si="1"/>
        <v>NON</v>
      </c>
    </row>
    <row r="61" spans="1:9" x14ac:dyDescent="0.35">
      <c r="A61">
        <v>200317</v>
      </c>
      <c r="B61" t="s">
        <v>2</v>
      </c>
      <c r="C61" t="s">
        <v>1</v>
      </c>
      <c r="D61" s="4">
        <v>8230</v>
      </c>
      <c r="E61" s="3">
        <v>43520</v>
      </c>
      <c r="F61" t="s">
        <v>37</v>
      </c>
      <c r="G61" t="s">
        <v>22</v>
      </c>
      <c r="I61" t="str">
        <f t="shared" ca="1" si="1"/>
        <v>NON</v>
      </c>
    </row>
    <row r="62" spans="1:9" x14ac:dyDescent="0.35">
      <c r="A62">
        <v>200317</v>
      </c>
      <c r="B62" t="s">
        <v>2</v>
      </c>
      <c r="C62" t="s">
        <v>1</v>
      </c>
      <c r="D62" s="4">
        <v>8230</v>
      </c>
      <c r="E62" s="3">
        <v>43520</v>
      </c>
      <c r="F62" t="s">
        <v>36</v>
      </c>
      <c r="G62" t="s">
        <v>22</v>
      </c>
      <c r="I62" t="str">
        <f t="shared" ca="1" si="1"/>
        <v>NON</v>
      </c>
    </row>
    <row r="63" spans="1:9" x14ac:dyDescent="0.35">
      <c r="A63">
        <v>200317</v>
      </c>
      <c r="B63" t="s">
        <v>2</v>
      </c>
      <c r="C63" t="s">
        <v>1</v>
      </c>
      <c r="D63" s="4">
        <v>8230</v>
      </c>
      <c r="E63" s="3">
        <v>43520</v>
      </c>
      <c r="F63" t="s">
        <v>35</v>
      </c>
      <c r="G63" t="s">
        <v>22</v>
      </c>
      <c r="I63" t="str">
        <f t="shared" ca="1" si="1"/>
        <v>NON</v>
      </c>
    </row>
    <row r="64" spans="1:9" x14ac:dyDescent="0.35">
      <c r="A64">
        <v>200317</v>
      </c>
      <c r="B64" t="s">
        <v>2</v>
      </c>
      <c r="C64" t="s">
        <v>1</v>
      </c>
      <c r="D64" s="4">
        <v>8230</v>
      </c>
      <c r="E64" s="3">
        <v>43520</v>
      </c>
      <c r="F64" t="s">
        <v>34</v>
      </c>
      <c r="G64" t="s">
        <v>22</v>
      </c>
      <c r="I64" t="str">
        <f t="shared" ca="1" si="1"/>
        <v>NON</v>
      </c>
    </row>
    <row r="65" spans="1:9" x14ac:dyDescent="0.35">
      <c r="A65">
        <v>200317</v>
      </c>
      <c r="B65" t="s">
        <v>2</v>
      </c>
      <c r="C65" t="s">
        <v>1</v>
      </c>
      <c r="D65" s="4">
        <v>8230</v>
      </c>
      <c r="E65" s="3">
        <v>43520</v>
      </c>
      <c r="F65" t="s">
        <v>33</v>
      </c>
      <c r="G65" t="s">
        <v>22</v>
      </c>
      <c r="I65" t="str">
        <f t="shared" ca="1" si="1"/>
        <v>NON</v>
      </c>
    </row>
    <row r="66" spans="1:9" x14ac:dyDescent="0.35">
      <c r="A66">
        <v>200317</v>
      </c>
      <c r="B66" t="s">
        <v>2</v>
      </c>
      <c r="C66" t="s">
        <v>1</v>
      </c>
      <c r="D66" s="4">
        <v>8230</v>
      </c>
      <c r="E66" s="3">
        <v>43520</v>
      </c>
      <c r="F66" t="s">
        <v>32</v>
      </c>
      <c r="G66" t="s">
        <v>22</v>
      </c>
      <c r="I66" t="str">
        <f t="shared" ca="1" si="1"/>
        <v>NON</v>
      </c>
    </row>
    <row r="67" spans="1:9" x14ac:dyDescent="0.35">
      <c r="A67">
        <v>200317</v>
      </c>
      <c r="B67" t="s">
        <v>2</v>
      </c>
      <c r="C67" t="s">
        <v>1</v>
      </c>
      <c r="D67" s="4">
        <v>8230</v>
      </c>
      <c r="E67" s="3">
        <v>43520</v>
      </c>
      <c r="F67" t="s">
        <v>10</v>
      </c>
      <c r="G67" t="s">
        <v>22</v>
      </c>
      <c r="I67" t="str">
        <f t="shared" ca="1" si="1"/>
        <v>NON</v>
      </c>
    </row>
    <row r="68" spans="1:9" x14ac:dyDescent="0.35">
      <c r="A68">
        <v>200317</v>
      </c>
      <c r="B68" t="s">
        <v>2</v>
      </c>
      <c r="C68" t="s">
        <v>1</v>
      </c>
      <c r="D68" s="4">
        <v>8230</v>
      </c>
      <c r="E68" s="3">
        <v>43520</v>
      </c>
      <c r="F68" t="s">
        <v>9</v>
      </c>
      <c r="G68" t="s">
        <v>22</v>
      </c>
      <c r="I68" t="str">
        <f t="shared" ref="I68:I99" ca="1" si="2">IF(G68&lt;$A$1,"OUI","NON")</f>
        <v>NON</v>
      </c>
    </row>
    <row r="69" spans="1:9" x14ac:dyDescent="0.35">
      <c r="A69">
        <v>200317</v>
      </c>
      <c r="B69" t="s">
        <v>2</v>
      </c>
      <c r="C69" t="s">
        <v>1</v>
      </c>
      <c r="D69" s="4">
        <v>8230</v>
      </c>
      <c r="E69" s="3">
        <v>43520</v>
      </c>
      <c r="F69" t="s">
        <v>6</v>
      </c>
      <c r="G69" t="s">
        <v>22</v>
      </c>
      <c r="I69" t="str">
        <f t="shared" ca="1" si="2"/>
        <v>NON</v>
      </c>
    </row>
    <row r="70" spans="1:9" x14ac:dyDescent="0.35">
      <c r="A70">
        <v>200317</v>
      </c>
      <c r="B70" t="s">
        <v>2</v>
      </c>
      <c r="C70" t="s">
        <v>1</v>
      </c>
      <c r="D70" s="4">
        <v>8230</v>
      </c>
      <c r="E70" s="3">
        <v>43520</v>
      </c>
      <c r="F70" t="s">
        <v>5</v>
      </c>
      <c r="G70" t="s">
        <v>22</v>
      </c>
      <c r="I70" t="str">
        <f t="shared" ca="1" si="2"/>
        <v>NON</v>
      </c>
    </row>
    <row r="71" spans="1:9" x14ac:dyDescent="0.35">
      <c r="A71">
        <v>200317</v>
      </c>
      <c r="B71" t="s">
        <v>2</v>
      </c>
      <c r="C71" t="s">
        <v>1</v>
      </c>
      <c r="D71" s="4">
        <v>8230</v>
      </c>
      <c r="E71" s="3">
        <v>43520</v>
      </c>
      <c r="F71" t="s">
        <v>31</v>
      </c>
      <c r="G71" t="s">
        <v>22</v>
      </c>
      <c r="I71" t="str">
        <f t="shared" ca="1" si="2"/>
        <v>NON</v>
      </c>
    </row>
    <row r="72" spans="1:9" x14ac:dyDescent="0.35">
      <c r="A72">
        <v>200317</v>
      </c>
      <c r="B72" t="s">
        <v>2</v>
      </c>
      <c r="C72" t="s">
        <v>1</v>
      </c>
      <c r="D72" s="4">
        <v>8230</v>
      </c>
      <c r="E72" s="3">
        <v>43520</v>
      </c>
      <c r="F72" t="s">
        <v>30</v>
      </c>
      <c r="G72" t="s">
        <v>22</v>
      </c>
      <c r="I72" t="str">
        <f t="shared" ca="1" si="2"/>
        <v>NON</v>
      </c>
    </row>
    <row r="73" spans="1:9" x14ac:dyDescent="0.35">
      <c r="A73">
        <v>200317</v>
      </c>
      <c r="B73" t="s">
        <v>2</v>
      </c>
      <c r="C73" t="s">
        <v>1</v>
      </c>
      <c r="D73" s="4">
        <v>8230</v>
      </c>
      <c r="E73" s="3">
        <v>43520</v>
      </c>
      <c r="F73" t="s">
        <v>29</v>
      </c>
      <c r="G73" t="s">
        <v>22</v>
      </c>
      <c r="I73" t="str">
        <f t="shared" ca="1" si="2"/>
        <v>NON</v>
      </c>
    </row>
    <row r="74" spans="1:9" x14ac:dyDescent="0.35">
      <c r="A74">
        <v>200317</v>
      </c>
      <c r="B74" t="s">
        <v>2</v>
      </c>
      <c r="C74" t="s">
        <v>1</v>
      </c>
      <c r="D74" s="4">
        <v>8230</v>
      </c>
      <c r="E74" s="3">
        <v>43520</v>
      </c>
      <c r="F74" t="s">
        <v>28</v>
      </c>
      <c r="G74" t="s">
        <v>22</v>
      </c>
      <c r="I74" t="str">
        <f t="shared" ca="1" si="2"/>
        <v>NON</v>
      </c>
    </row>
    <row r="75" spans="1:9" x14ac:dyDescent="0.35">
      <c r="A75">
        <v>200317</v>
      </c>
      <c r="B75" t="s">
        <v>2</v>
      </c>
      <c r="C75" t="s">
        <v>1</v>
      </c>
      <c r="D75" s="4">
        <v>8230</v>
      </c>
      <c r="E75" s="3">
        <v>43520</v>
      </c>
      <c r="F75" t="s">
        <v>27</v>
      </c>
      <c r="G75" t="s">
        <v>22</v>
      </c>
      <c r="I75" t="str">
        <f t="shared" ca="1" si="2"/>
        <v>NON</v>
      </c>
    </row>
    <row r="76" spans="1:9" x14ac:dyDescent="0.35">
      <c r="A76">
        <v>200317</v>
      </c>
      <c r="B76" t="s">
        <v>2</v>
      </c>
      <c r="C76" t="s">
        <v>1</v>
      </c>
      <c r="D76" s="4">
        <v>8230</v>
      </c>
      <c r="E76" s="3">
        <v>43520</v>
      </c>
      <c r="F76" t="s">
        <v>26</v>
      </c>
      <c r="G76" t="s">
        <v>22</v>
      </c>
      <c r="I76" t="str">
        <f t="shared" ca="1" si="2"/>
        <v>NON</v>
      </c>
    </row>
    <row r="77" spans="1:9" x14ac:dyDescent="0.35">
      <c r="A77">
        <v>200317</v>
      </c>
      <c r="B77" t="s">
        <v>2</v>
      </c>
      <c r="C77" t="s">
        <v>1</v>
      </c>
      <c r="D77" s="4">
        <v>8230</v>
      </c>
      <c r="E77" s="3">
        <v>43520</v>
      </c>
      <c r="F77" t="s">
        <v>25</v>
      </c>
      <c r="G77" t="s">
        <v>22</v>
      </c>
      <c r="I77" t="str">
        <f t="shared" ca="1" si="2"/>
        <v>NON</v>
      </c>
    </row>
    <row r="78" spans="1:9" x14ac:dyDescent="0.35">
      <c r="A78">
        <v>200317</v>
      </c>
      <c r="B78" t="s">
        <v>2</v>
      </c>
      <c r="C78" t="s">
        <v>1</v>
      </c>
      <c r="D78" s="4">
        <v>8230</v>
      </c>
      <c r="E78" s="3">
        <v>43520</v>
      </c>
      <c r="F78" t="s">
        <v>24</v>
      </c>
      <c r="G78" t="s">
        <v>22</v>
      </c>
      <c r="I78" t="str">
        <f t="shared" ca="1" si="2"/>
        <v>NON</v>
      </c>
    </row>
    <row r="79" spans="1:9" x14ac:dyDescent="0.35">
      <c r="A79">
        <v>200317</v>
      </c>
      <c r="B79" t="s">
        <v>2</v>
      </c>
      <c r="C79" t="s">
        <v>1</v>
      </c>
      <c r="D79" s="4">
        <v>8230</v>
      </c>
      <c r="E79" s="3">
        <v>43520</v>
      </c>
      <c r="F79" t="s">
        <v>23</v>
      </c>
      <c r="G79" t="s">
        <v>22</v>
      </c>
      <c r="I79" t="str">
        <f t="shared" ca="1" si="2"/>
        <v>NON</v>
      </c>
    </row>
    <row r="80" spans="1:9" x14ac:dyDescent="0.35">
      <c r="A80" s="2" t="s">
        <v>0</v>
      </c>
      <c r="B80" s="2" t="s">
        <v>0</v>
      </c>
      <c r="C80" s="2" t="s">
        <v>0</v>
      </c>
      <c r="D80" s="2" t="s">
        <v>0</v>
      </c>
      <c r="E80" s="2" t="s">
        <v>0</v>
      </c>
      <c r="F80" s="2" t="s">
        <v>0</v>
      </c>
      <c r="G80" t="s">
        <v>22</v>
      </c>
      <c r="I80" t="str">
        <f t="shared" ca="1" si="2"/>
        <v>NON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Suivi 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Hommel</dc:creator>
  <cp:lastModifiedBy>Augustin Hommel</cp:lastModifiedBy>
  <dcterms:created xsi:type="dcterms:W3CDTF">2021-03-25T16:26:07Z</dcterms:created>
  <dcterms:modified xsi:type="dcterms:W3CDTF">2021-03-26T07:42:05Z</dcterms:modified>
</cp:coreProperties>
</file>