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mai\Desktop\"/>
    </mc:Choice>
  </mc:AlternateContent>
  <xr:revisionPtr revIDLastSave="0" documentId="8_{FEAC98EF-AC2A-4935-AA93-15C4ACB89475}" xr6:coauthVersionLast="46" xr6:coauthVersionMax="46" xr10:uidLastSave="{00000000-0000-0000-0000-000000000000}"/>
  <bookViews>
    <workbookView xWindow="3120" yWindow="3120" windowWidth="18900" windowHeight="11055" xr2:uid="{4BAC1BF8-59E5-4F74-8300-F7826238158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7" i="1" l="1" a="1"/>
  <c r="F47" i="1" s="1"/>
  <c r="E47" i="1" a="1"/>
  <c r="E47" i="1" s="1"/>
  <c r="F46" i="1" a="1"/>
  <c r="F46" i="1" s="1"/>
  <c r="E46" i="1" a="1"/>
  <c r="E46" i="1" s="1"/>
  <c r="F45" i="1" a="1"/>
  <c r="F45" i="1" s="1"/>
  <c r="E45" i="1" a="1"/>
  <c r="E45" i="1" s="1"/>
  <c r="F44" i="1" a="1"/>
  <c r="F44" i="1" s="1"/>
  <c r="E44" i="1" a="1"/>
  <c r="E44" i="1" s="1"/>
  <c r="F43" i="1" a="1"/>
  <c r="F43" i="1" s="1"/>
  <c r="E43" i="1" a="1"/>
  <c r="E43" i="1" s="1"/>
  <c r="F42" i="1" a="1"/>
  <c r="F42" i="1" s="1"/>
  <c r="E42" i="1" a="1"/>
  <c r="E42" i="1" s="1"/>
  <c r="F41" i="1" a="1"/>
  <c r="F41" i="1" s="1"/>
  <c r="E41" i="1" a="1"/>
  <c r="E41" i="1" s="1"/>
  <c r="F40" i="1" a="1"/>
  <c r="F40" i="1" s="1"/>
  <c r="E40" i="1" a="1"/>
  <c r="E40" i="1" s="1"/>
  <c r="F39" i="1" a="1"/>
  <c r="F39" i="1" s="1"/>
  <c r="E39" i="1" a="1"/>
  <c r="E39" i="1" s="1"/>
  <c r="F38" i="1" a="1"/>
  <c r="F38" i="1" s="1"/>
  <c r="E38" i="1" a="1"/>
  <c r="E38" i="1" s="1"/>
  <c r="F37" i="1" a="1"/>
  <c r="F37" i="1" s="1"/>
  <c r="E37" i="1" a="1"/>
  <c r="E37" i="1" s="1"/>
  <c r="F36" i="1" a="1"/>
  <c r="F36" i="1" s="1"/>
  <c r="E36" i="1" a="1"/>
  <c r="E36" i="1" s="1"/>
  <c r="F35" i="1" a="1"/>
  <c r="F35" i="1" s="1"/>
  <c r="E35" i="1" a="1"/>
  <c r="E35" i="1" s="1"/>
  <c r="F34" i="1" a="1"/>
  <c r="F34" i="1" s="1"/>
  <c r="E34" i="1" a="1"/>
  <c r="E34" i="1" s="1"/>
  <c r="F33" i="1" a="1"/>
  <c r="F33" i="1" s="1"/>
  <c r="E33" i="1" a="1"/>
  <c r="E33" i="1" s="1"/>
  <c r="F32" i="1" a="1"/>
  <c r="F32" i="1" s="1"/>
  <c r="E32" i="1" a="1"/>
  <c r="E32" i="1" s="1"/>
  <c r="F31" i="1" a="1"/>
  <c r="F31" i="1" s="1"/>
  <c r="E31" i="1" a="1"/>
  <c r="E31" i="1" s="1"/>
  <c r="F30" i="1" a="1"/>
  <c r="F30" i="1" s="1"/>
  <c r="E30" i="1" a="1"/>
  <c r="E30" i="1" s="1"/>
  <c r="F29" i="1" a="1"/>
  <c r="F29" i="1" s="1"/>
  <c r="E29" i="1" a="1"/>
  <c r="E29" i="1" s="1"/>
  <c r="F28" i="1" a="1"/>
  <c r="F28" i="1" s="1"/>
  <c r="E28" i="1" a="1"/>
  <c r="E28" i="1" s="1"/>
  <c r="F27" i="1" a="1"/>
  <c r="F27" i="1" s="1"/>
  <c r="E27" i="1" a="1"/>
  <c r="E27" i="1" s="1"/>
  <c r="F26" i="1" a="1"/>
  <c r="F26" i="1" s="1"/>
  <c r="E26" i="1" a="1"/>
  <c r="E26" i="1" s="1"/>
  <c r="F25" i="1" a="1"/>
  <c r="F25" i="1" s="1"/>
  <c r="E25" i="1" a="1"/>
  <c r="E25" i="1" s="1"/>
  <c r="F24" i="1" a="1"/>
  <c r="F24" i="1" s="1"/>
  <c r="E24" i="1" a="1"/>
  <c r="E24" i="1" s="1"/>
  <c r="F23" i="1" a="1"/>
  <c r="F23" i="1" s="1"/>
  <c r="E23" i="1" a="1"/>
  <c r="E23" i="1" s="1"/>
  <c r="F22" i="1" a="1"/>
  <c r="F22" i="1" s="1"/>
  <c r="E22" i="1" a="1"/>
  <c r="E22" i="1" s="1"/>
  <c r="F21" i="1" a="1"/>
  <c r="F21" i="1" s="1"/>
  <c r="E21" i="1" a="1"/>
  <c r="E21" i="1" s="1"/>
  <c r="F20" i="1" a="1"/>
  <c r="F20" i="1" s="1"/>
  <c r="E20" i="1" a="1"/>
  <c r="E20" i="1" s="1"/>
  <c r="F19" i="1" a="1"/>
  <c r="F19" i="1" s="1"/>
  <c r="E19" i="1" a="1"/>
  <c r="E19" i="1" s="1"/>
  <c r="F18" i="1" a="1"/>
  <c r="F18" i="1" s="1"/>
  <c r="E18" i="1" a="1"/>
  <c r="E18" i="1" s="1"/>
  <c r="F17" i="1" a="1"/>
  <c r="F17" i="1" s="1"/>
  <c r="E17" i="1" a="1"/>
  <c r="E17" i="1" s="1"/>
  <c r="F16" i="1" a="1"/>
  <c r="F16" i="1" s="1"/>
  <c r="E16" i="1" a="1"/>
  <c r="E16" i="1" s="1"/>
  <c r="F15" i="1" a="1"/>
  <c r="F15" i="1" s="1"/>
  <c r="E15" i="1" a="1"/>
  <c r="E15" i="1" s="1"/>
  <c r="F14" i="1" a="1"/>
  <c r="F14" i="1" s="1"/>
  <c r="E14" i="1" a="1"/>
  <c r="E14" i="1" s="1"/>
  <c r="F13" i="1" a="1"/>
  <c r="F13" i="1" s="1"/>
  <c r="E13" i="1" a="1"/>
  <c r="E13" i="1" s="1"/>
  <c r="F12" i="1" a="1"/>
  <c r="F12" i="1" s="1"/>
  <c r="E12" i="1" a="1"/>
  <c r="E12" i="1" s="1"/>
  <c r="F11" i="1" a="1"/>
  <c r="F11" i="1" s="1"/>
  <c r="E11" i="1" a="1"/>
  <c r="E11" i="1" s="1"/>
  <c r="F10" i="1" a="1"/>
  <c r="F10" i="1" s="1"/>
  <c r="E10" i="1" a="1"/>
  <c r="E10" i="1" s="1"/>
  <c r="F9" i="1" a="1"/>
  <c r="F9" i="1" s="1"/>
  <c r="E9" i="1" a="1"/>
  <c r="E9" i="1" s="1"/>
  <c r="F8" i="1" a="1"/>
  <c r="F8" i="1" s="1"/>
  <c r="E8" i="1" a="1"/>
  <c r="E8" i="1" s="1"/>
  <c r="F7" i="1" a="1"/>
  <c r="F7" i="1" s="1"/>
  <c r="E7" i="1" a="1"/>
  <c r="E7" i="1" s="1"/>
  <c r="F6" i="1" a="1"/>
  <c r="F6" i="1" s="1"/>
  <c r="E6" i="1" a="1"/>
  <c r="E6" i="1" s="1"/>
  <c r="F5" i="1" a="1"/>
  <c r="F5" i="1" s="1"/>
  <c r="E5" i="1" a="1"/>
  <c r="E5" i="1" s="1"/>
  <c r="F4" i="1" a="1"/>
  <c r="F4" i="1" s="1"/>
  <c r="E4" i="1" a="1"/>
  <c r="E4" i="1" s="1"/>
  <c r="E3" i="1" a="1"/>
  <c r="E3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<sst xmlns="http://schemas.openxmlformats.org/spreadsheetml/2006/main" count="99" uniqueCount="55">
  <si>
    <t>Noms</t>
  </si>
  <si>
    <t>RESULTAT</t>
  </si>
  <si>
    <t>SCORES</t>
  </si>
  <si>
    <t xml:space="preserve">score adv </t>
  </si>
  <si>
    <t>POINTS DE TOURNOI</t>
  </si>
  <si>
    <t>POINTS SECONDAIRE</t>
  </si>
  <si>
    <t>POINTS DETRUIT</t>
  </si>
  <si>
    <t>kassad</t>
  </si>
  <si>
    <t>v</t>
  </si>
  <si>
    <t>Scipion17</t>
  </si>
  <si>
    <t>d</t>
  </si>
  <si>
    <t>Wallou1982</t>
  </si>
  <si>
    <t>nuubman</t>
  </si>
  <si>
    <t>bourrin</t>
  </si>
  <si>
    <t>Psych</t>
  </si>
  <si>
    <t>Daenerys</t>
  </si>
  <si>
    <t>Ystra</t>
  </si>
  <si>
    <t>SHAKALL</t>
  </si>
  <si>
    <t>Minos</t>
  </si>
  <si>
    <t>Armahus</t>
  </si>
  <si>
    <t>Nostromo</t>
  </si>
  <si>
    <t>JAIME</t>
  </si>
  <si>
    <t>Reisa</t>
  </si>
  <si>
    <t>Yelperic</t>
  </si>
  <si>
    <t>MrK</t>
  </si>
  <si>
    <t>Igeorges</t>
  </si>
  <si>
    <t>13th</t>
  </si>
  <si>
    <t>Limdul</t>
  </si>
  <si>
    <t>Taelas</t>
  </si>
  <si>
    <t>ticondrihus</t>
  </si>
  <si>
    <t>Ponchy</t>
  </si>
  <si>
    <t>exodius06</t>
  </si>
  <si>
    <t>Ender</t>
  </si>
  <si>
    <t>Tituspoulo</t>
  </si>
  <si>
    <t>tonioscorpio</t>
  </si>
  <si>
    <t>Janjak</t>
  </si>
  <si>
    <t>BaronKorbac</t>
  </si>
  <si>
    <t>Woodchuck</t>
  </si>
  <si>
    <t>DR3R-7</t>
  </si>
  <si>
    <t>wolforus</t>
  </si>
  <si>
    <t>Romain Parrat</t>
  </si>
  <si>
    <t>sine_luce</t>
  </si>
  <si>
    <t>cucu33</t>
  </si>
  <si>
    <t>Shas0_Adias</t>
  </si>
  <si>
    <t>De_Cypher</t>
  </si>
  <si>
    <t>LeSultan</t>
  </si>
  <si>
    <t>UnderCry</t>
  </si>
  <si>
    <t>cnbusch</t>
  </si>
  <si>
    <t>Renard-</t>
  </si>
  <si>
    <t>Gilboule</t>
  </si>
  <si>
    <t>Thierry-ASOIAF</t>
  </si>
  <si>
    <t>Enguerrand</t>
  </si>
  <si>
    <t>Ravenwing21</t>
  </si>
  <si>
    <t>Fearn</t>
  </si>
  <si>
    <t>Chabalou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</si>
</sst>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 applyProtection="1">
      <alignment horizontal="left" vertical="center"/>
      <protection locked="0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A1F58D-924D-48C8-9666-30CB58B3805D}">
  <dimension ref="A1:G47"/>
  <sheetViews>
    <sheetView tabSelected="1" workbookViewId="0">
      <selection activeCell="D2" sqref="D2"/>
    </sheetView>
  </sheetViews>
  <sheetFormatPr baseColWidth="10" defaultRowHeight="15" x14ac:dyDescent="0.25"/>
  <cols>
    <col min="1" max="2" width="21.85546875" customWidth="1"/>
    <col min="3" max="3" width="23.42578125" customWidth="1"/>
    <col min="4" max="4" width="14.140625" customWidth="1"/>
    <col min="5" max="5" width="17.7109375" customWidth="1"/>
    <col min="6" max="6" width="27.140625" style="17" customWidth="1"/>
  </cols>
  <sheetData>
    <row r="1" spans="1:7" ht="21" x14ac:dyDescent="0.2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15" t="s">
        <v>5</v>
      </c>
      <c r="G1" s="4" t="s">
        <v>6</v>
      </c>
    </row>
    <row r="2" spans="1:7" x14ac:dyDescent="0.25">
      <c r="A2" s="5" t="s">
        <v>7</v>
      </c>
      <c r="B2" s="6" t="s">
        <v>8</v>
      </c>
      <c r="C2" s="7">
        <v>12</v>
      </c>
      <c r="D2" s="7">
        <v>0</v>
      </c>
      <c r="E2" s="7" cm="1">
        <f t="array" ref="E2">_xlfn.IFS(B2="v",3,B2="n",2,B2="d",1)</f>
        <v>3</v>
      </c>
      <c r="F2" s="16"/>
      <c r="G2" s="7">
        <v>40</v>
      </c>
    </row>
    <row r="3" spans="1:7" x14ac:dyDescent="0.25">
      <c r="A3" s="5" t="s">
        <v>9</v>
      </c>
      <c r="B3" s="6" t="s">
        <v>10</v>
      </c>
      <c r="C3" s="7">
        <v>0</v>
      </c>
      <c r="D3" s="7">
        <v>10</v>
      </c>
      <c r="E3" s="7" cm="1">
        <f t="array" ref="E3">_xlfn.IFS(B3="v",3,B3="n",2,B3="d",1)</f>
        <v>1</v>
      </c>
      <c r="F3" s="16"/>
      <c r="G3" s="7">
        <v>40</v>
      </c>
    </row>
    <row r="4" spans="1:7" x14ac:dyDescent="0.25">
      <c r="A4" s="8" t="s">
        <v>11</v>
      </c>
      <c r="B4" s="6" t="s">
        <v>8</v>
      </c>
      <c r="C4" s="9">
        <v>10</v>
      </c>
      <c r="D4" s="9">
        <v>6</v>
      </c>
      <c r="E4" s="9" cm="1">
        <f t="array" ref="E4">_xlfn.IFS(B4="v",3,B4="n",2,B4="d",1)</f>
        <v>3</v>
      </c>
      <c r="F4" s="16" cm="1">
        <f t="array" ref="F4">_xlfn.IFS(C4-D4&gt;=5,4,C4-D4=3,3,C4-D4=4,3,C4-D4&lt;=2,2)</f>
        <v>3</v>
      </c>
      <c r="G4" s="9">
        <v>30</v>
      </c>
    </row>
    <row r="5" spans="1:7" x14ac:dyDescent="0.25">
      <c r="A5" s="10" t="s">
        <v>12</v>
      </c>
      <c r="B5" s="6" t="s">
        <v>10</v>
      </c>
      <c r="C5" s="9">
        <v>6</v>
      </c>
      <c r="D5" s="9">
        <v>10</v>
      </c>
      <c r="E5" s="9" cm="1">
        <f t="array" ref="E5">_xlfn.IFS(B5="v",3,B5="n",2,B5="d",1)</f>
        <v>1</v>
      </c>
      <c r="F5" s="16" cm="1">
        <f t="array" ref="F5">_xlfn.IFS(C5-D5&gt;=5,4,C5-D5=3,3,C5-D5=4,3,C5-D5&lt;=2,2)</f>
        <v>2</v>
      </c>
      <c r="G5" s="9">
        <v>26</v>
      </c>
    </row>
    <row r="6" spans="1:7" x14ac:dyDescent="0.25">
      <c r="A6" s="5" t="s">
        <v>13</v>
      </c>
      <c r="B6" s="6" t="s">
        <v>8</v>
      </c>
      <c r="C6" s="7">
        <v>10</v>
      </c>
      <c r="D6" s="7">
        <v>2</v>
      </c>
      <c r="E6" s="7" cm="1">
        <f t="array" ref="E6">_xlfn.IFS(B6="v",3,B6="n",2,B6="d",1)</f>
        <v>3</v>
      </c>
      <c r="F6" s="16" cm="1">
        <f t="array" ref="F6">_xlfn.IFS(C6-D6&gt;=5,4,C6-D6=3,3,C6-D6=4,3,C6-D6&lt;=2,2)</f>
        <v>4</v>
      </c>
      <c r="G6" s="7">
        <v>18</v>
      </c>
    </row>
    <row r="7" spans="1:7" x14ac:dyDescent="0.25">
      <c r="A7" s="5" t="s">
        <v>14</v>
      </c>
      <c r="B7" s="6" t="s">
        <v>10</v>
      </c>
      <c r="C7" s="7">
        <v>2</v>
      </c>
      <c r="D7" s="7">
        <v>10</v>
      </c>
      <c r="E7" s="7" cm="1">
        <f t="array" ref="E7">_xlfn.IFS(B7="v",3,B7="n",2,B7="d",1)</f>
        <v>1</v>
      </c>
      <c r="F7" s="16" cm="1">
        <f t="array" ref="F7">_xlfn.IFS(C7-D7&gt;=5,4,C7-D7=3,3,C7-D7=4,3,C7-D7&lt;=2,2)</f>
        <v>2</v>
      </c>
      <c r="G7" s="7">
        <v>15</v>
      </c>
    </row>
    <row r="8" spans="1:7" x14ac:dyDescent="0.25">
      <c r="A8" s="11" t="s">
        <v>15</v>
      </c>
      <c r="B8" s="6" t="s">
        <v>8</v>
      </c>
      <c r="C8" s="12">
        <v>8</v>
      </c>
      <c r="D8" s="12">
        <v>2</v>
      </c>
      <c r="E8" s="12" cm="1">
        <f t="array" ref="E8">_xlfn.IFS(B8="v",3,B8="n",2,B8="d",1)</f>
        <v>3</v>
      </c>
      <c r="F8" s="16" cm="1">
        <f t="array" ref="F8">_xlfn.IFS(C8-D8&gt;=5,4,C8-D8=3,3,C8-D8=4,3,C8-D8&lt;=2,2)</f>
        <v>4</v>
      </c>
      <c r="G8" s="12">
        <v>12</v>
      </c>
    </row>
    <row r="9" spans="1:7" x14ac:dyDescent="0.25">
      <c r="A9" s="13" t="s">
        <v>16</v>
      </c>
      <c r="B9" s="6" t="s">
        <v>10</v>
      </c>
      <c r="C9" s="12">
        <v>2</v>
      </c>
      <c r="D9" s="12">
        <v>8</v>
      </c>
      <c r="E9" s="12" cm="1">
        <f t="array" ref="E9">_xlfn.IFS(B9="v",3,B9="n",2,B9="d",1)</f>
        <v>1</v>
      </c>
      <c r="F9" s="16" cm="1">
        <f t="array" ref="F9">_xlfn.IFS(C9-D9&gt;=5,4,C9-D9=3,3,C9-D9=4,3,C9-D9&lt;=2,2)</f>
        <v>2</v>
      </c>
      <c r="G9" s="12">
        <v>11</v>
      </c>
    </row>
    <row r="10" spans="1:7" x14ac:dyDescent="0.25">
      <c r="A10" s="14" t="s">
        <v>17</v>
      </c>
      <c r="B10" s="6" t="s">
        <v>8</v>
      </c>
      <c r="C10" s="7">
        <v>6</v>
      </c>
      <c r="D10" s="7">
        <v>4</v>
      </c>
      <c r="E10" s="7" cm="1">
        <f t="array" ref="E10">_xlfn.IFS(B10="v",3,B10="n",2,B10="d",1)</f>
        <v>3</v>
      </c>
      <c r="F10" s="16" cm="1">
        <f t="array" ref="F10">_xlfn.IFS(C10-D10&gt;=5,4,C10-D10=3,3,C10-D10=4,3,C10-D10&lt;=2,2)</f>
        <v>2</v>
      </c>
      <c r="G10" s="7">
        <v>4</v>
      </c>
    </row>
    <row r="11" spans="1:7" x14ac:dyDescent="0.25">
      <c r="A11" s="14" t="s">
        <v>18</v>
      </c>
      <c r="B11" s="6" t="s">
        <v>10</v>
      </c>
      <c r="C11" s="7">
        <v>4</v>
      </c>
      <c r="D11" s="7">
        <v>6</v>
      </c>
      <c r="E11" s="7" cm="1">
        <f t="array" ref="E11">_xlfn.IFS(B11="v",3,B11="n",2,B11="d",1)</f>
        <v>1</v>
      </c>
      <c r="F11" s="16" cm="1">
        <f t="array" ref="F11">_xlfn.IFS(C11-D11&gt;=5,4,C11-D11=3,3,C11-D11=4,3,C11-D11&lt;=2,2)</f>
        <v>2</v>
      </c>
      <c r="G11" s="7">
        <v>0</v>
      </c>
    </row>
    <row r="12" spans="1:7" x14ac:dyDescent="0.25">
      <c r="A12" s="11" t="s">
        <v>19</v>
      </c>
      <c r="B12" s="6" t="s">
        <v>8</v>
      </c>
      <c r="C12" s="12">
        <v>4</v>
      </c>
      <c r="D12" s="12">
        <v>2</v>
      </c>
      <c r="E12" s="12" cm="1">
        <f t="array" ref="E12">_xlfn.IFS(B12="v",3,B12="n",2,B12="d",1)</f>
        <v>3</v>
      </c>
      <c r="F12" s="16" cm="1">
        <f t="array" ref="F12">_xlfn.IFS(C12-D12&gt;=5,4,C12-D12=3,3,C12-D12=4,3,C12-D12&lt;=2,2)</f>
        <v>2</v>
      </c>
      <c r="G12" s="12">
        <v>0</v>
      </c>
    </row>
    <row r="13" spans="1:7" x14ac:dyDescent="0.25">
      <c r="A13" s="11" t="s">
        <v>20</v>
      </c>
      <c r="B13" s="6" t="s">
        <v>10</v>
      </c>
      <c r="C13" s="12">
        <v>2</v>
      </c>
      <c r="D13" s="12">
        <v>4</v>
      </c>
      <c r="E13" s="12" cm="1">
        <f t="array" ref="E13">_xlfn.IFS(B13="v",3,B13="n",2,B13="d",1)</f>
        <v>1</v>
      </c>
      <c r="F13" s="16" cm="1">
        <f t="array" ref="F13">_xlfn.IFS(C13-D13&gt;=5,4,C13-D13=3,3,C13-D13=4,3,C13-D13&lt;=2,2)</f>
        <v>2</v>
      </c>
      <c r="G13" s="12">
        <v>15</v>
      </c>
    </row>
    <row r="14" spans="1:7" x14ac:dyDescent="0.25">
      <c r="A14" s="5" t="s">
        <v>21</v>
      </c>
      <c r="B14" s="6" t="s">
        <v>8</v>
      </c>
      <c r="C14" s="7">
        <v>7</v>
      </c>
      <c r="D14" s="7">
        <v>3</v>
      </c>
      <c r="E14" s="7" cm="1">
        <f t="array" ref="E14">_xlfn.IFS(B14="v",3,B14="n",2,B14="d",1)</f>
        <v>3</v>
      </c>
      <c r="F14" s="16" cm="1">
        <f t="array" ref="F14">_xlfn.IFS(C14-D14&gt;=5,4,C14-D14=3,3,C14-D14=4,3,C14-D14&lt;=2,2)</f>
        <v>3</v>
      </c>
      <c r="G14" s="7">
        <v>15</v>
      </c>
    </row>
    <row r="15" spans="1:7" x14ac:dyDescent="0.25">
      <c r="A15" s="5" t="s">
        <v>22</v>
      </c>
      <c r="B15" s="6" t="s">
        <v>10</v>
      </c>
      <c r="C15" s="7">
        <v>3</v>
      </c>
      <c r="D15" s="7">
        <v>7</v>
      </c>
      <c r="E15" s="7" cm="1">
        <f t="array" ref="E15">_xlfn.IFS(B15="v",3,B15="n",2,B15="d",1)</f>
        <v>1</v>
      </c>
      <c r="F15" s="16" cm="1">
        <f t="array" ref="F15">_xlfn.IFS(C15-D15&gt;=5,4,C15-D15=3,3,C15-D15=4,3,C15-D15&lt;=2,2)</f>
        <v>2</v>
      </c>
      <c r="G15" s="7">
        <v>40</v>
      </c>
    </row>
    <row r="16" spans="1:7" x14ac:dyDescent="0.25">
      <c r="A16" s="13" t="s">
        <v>23</v>
      </c>
      <c r="B16" s="6" t="s">
        <v>8</v>
      </c>
      <c r="C16" s="12">
        <v>10</v>
      </c>
      <c r="D16" s="12">
        <v>0</v>
      </c>
      <c r="E16" s="12" cm="1">
        <f t="array" ref="E16">_xlfn.IFS(B16="v",3,B16="n",2,B16="d",1)</f>
        <v>3</v>
      </c>
      <c r="F16" s="16" cm="1">
        <f t="array" ref="F16">_xlfn.IFS(C16-D16&gt;=5,4,C16-D16=3,3,C16-D16=4,3,C16-D16&lt;=2,2)</f>
        <v>4</v>
      </c>
      <c r="G16" s="12">
        <v>40</v>
      </c>
    </row>
    <row r="17" spans="1:7" x14ac:dyDescent="0.25">
      <c r="A17" s="13" t="s">
        <v>24</v>
      </c>
      <c r="B17" s="6" t="s">
        <v>10</v>
      </c>
      <c r="C17" s="12">
        <v>0</v>
      </c>
      <c r="D17" s="12">
        <v>10</v>
      </c>
      <c r="E17" s="12" cm="1">
        <f t="array" ref="E17">_xlfn.IFS(B17="v",3,B17="n",2,B17="d",1)</f>
        <v>1</v>
      </c>
      <c r="F17" s="16" cm="1">
        <f t="array" ref="F17">_xlfn.IFS(C17-D17&gt;=5,4,C17-D17=3,3,C17-D17=4,3,C17-D17&lt;=2,2)</f>
        <v>2</v>
      </c>
      <c r="G17" s="12">
        <v>38</v>
      </c>
    </row>
    <row r="18" spans="1:7" x14ac:dyDescent="0.25">
      <c r="A18" s="5" t="s">
        <v>25</v>
      </c>
      <c r="B18" s="6" t="s">
        <v>10</v>
      </c>
      <c r="C18" s="7">
        <v>4</v>
      </c>
      <c r="D18" s="7">
        <v>10</v>
      </c>
      <c r="E18" s="7" cm="1">
        <f t="array" ref="E18">_xlfn.IFS(B18="v",3,B18="n",2,B18="d",1)</f>
        <v>1</v>
      </c>
      <c r="F18" s="16" cm="1">
        <f t="array" ref="F18">_xlfn.IFS(C18-D18&gt;=5,4,C18-D18=3,3,C18-D18=4,3,C18-D18&lt;=2,2)</f>
        <v>2</v>
      </c>
      <c r="G18" s="7">
        <v>30</v>
      </c>
    </row>
    <row r="19" spans="1:7" x14ac:dyDescent="0.25">
      <c r="A19" s="5" t="s">
        <v>26</v>
      </c>
      <c r="B19" s="6" t="s">
        <v>8</v>
      </c>
      <c r="C19" s="7">
        <v>10</v>
      </c>
      <c r="D19" s="7">
        <v>4</v>
      </c>
      <c r="E19" s="7" cm="1">
        <f t="array" ref="E19">_xlfn.IFS(B19="v",3,B19="n",2,B19="d",1)</f>
        <v>3</v>
      </c>
      <c r="F19" s="16" cm="1">
        <f t="array" ref="F19">_xlfn.IFS(C19-D19&gt;=5,4,C19-D19=3,3,C19-D19=4,3,C19-D19&lt;=2,2)</f>
        <v>4</v>
      </c>
      <c r="G19" s="7">
        <v>28</v>
      </c>
    </row>
    <row r="20" spans="1:7" x14ac:dyDescent="0.25">
      <c r="A20" s="11" t="s">
        <v>27</v>
      </c>
      <c r="B20" s="6" t="s">
        <v>10</v>
      </c>
      <c r="C20" s="12">
        <v>5</v>
      </c>
      <c r="D20" s="12">
        <v>10</v>
      </c>
      <c r="E20" s="12" cm="1">
        <f t="array" ref="E20">_xlfn.IFS(B20="v",3,B20="n",2,B20="d",1)</f>
        <v>1</v>
      </c>
      <c r="F20" s="16" cm="1">
        <f t="array" ref="F20">_xlfn.IFS(C20-D20&gt;=5,4,C20-D20=3,3,C20-D20=4,3,C20-D20&lt;=2,2)</f>
        <v>2</v>
      </c>
      <c r="G20" s="12">
        <v>13</v>
      </c>
    </row>
    <row r="21" spans="1:7" x14ac:dyDescent="0.25">
      <c r="A21" s="11" t="s">
        <v>28</v>
      </c>
      <c r="B21" s="6" t="s">
        <v>8</v>
      </c>
      <c r="C21" s="12">
        <v>10</v>
      </c>
      <c r="D21" s="12">
        <v>5</v>
      </c>
      <c r="E21" s="12" cm="1">
        <f t="array" ref="E21">_xlfn.IFS(B21="v",3,B21="n",2,B21="d",1)</f>
        <v>3</v>
      </c>
      <c r="F21" s="16" cm="1">
        <f t="array" ref="F21">_xlfn.IFS(C21-D21&gt;=5,4,C21-D21=3,3,C21-D21=4,3,C21-D21&lt;=2,2)</f>
        <v>4</v>
      </c>
      <c r="G21" s="12">
        <v>12</v>
      </c>
    </row>
    <row r="22" spans="1:7" x14ac:dyDescent="0.25">
      <c r="A22" s="5" t="s">
        <v>29</v>
      </c>
      <c r="B22" s="6" t="s">
        <v>10</v>
      </c>
      <c r="C22" s="7">
        <v>4</v>
      </c>
      <c r="D22" s="7">
        <v>10</v>
      </c>
      <c r="E22" s="7" cm="1">
        <f t="array" ref="E22">_xlfn.IFS(B22="v",3,B22="n",2,B22="d",1)</f>
        <v>1</v>
      </c>
      <c r="F22" s="16" cm="1">
        <f t="array" ref="F22">_xlfn.IFS(C22-D22&gt;=5,4,C22-D22=3,3,C22-D22=4,3,C22-D22&lt;=2,2)</f>
        <v>2</v>
      </c>
      <c r="G22" s="7">
        <v>5</v>
      </c>
    </row>
    <row r="23" spans="1:7" x14ac:dyDescent="0.25">
      <c r="A23" s="5" t="s">
        <v>30</v>
      </c>
      <c r="B23" s="6" t="s">
        <v>8</v>
      </c>
      <c r="C23" s="7">
        <v>10</v>
      </c>
      <c r="D23" s="7">
        <v>4</v>
      </c>
      <c r="E23" s="7" cm="1">
        <f t="array" ref="E23">_xlfn.IFS(B23="v",3,B23="n",2,B23="d",1)</f>
        <v>3</v>
      </c>
      <c r="F23" s="16" cm="1">
        <f t="array" ref="F23">_xlfn.IFS(C23-D23&gt;=5,4,C23-D23=3,3,C23-D23=4,3,C23-D23&lt;=2,2)</f>
        <v>4</v>
      </c>
      <c r="G23" s="7">
        <v>4</v>
      </c>
    </row>
    <row r="24" spans="1:7" x14ac:dyDescent="0.25">
      <c r="A24" s="11" t="s">
        <v>31</v>
      </c>
      <c r="B24" s="6" t="s">
        <v>8</v>
      </c>
      <c r="C24" s="12">
        <v>10</v>
      </c>
      <c r="D24" s="12">
        <v>0</v>
      </c>
      <c r="E24" s="12" cm="1">
        <f t="array" ref="E24">_xlfn.IFS(B24="v",3,B24="n",2,B24="d",1)</f>
        <v>3</v>
      </c>
      <c r="F24" s="16" cm="1">
        <f t="array" ref="F24">_xlfn.IFS(C24-D24&gt;=5,4,C24-D24=3,3,C24-D24=4,3,C24-D24&lt;=2,2)</f>
        <v>4</v>
      </c>
      <c r="G24" s="12">
        <v>6</v>
      </c>
    </row>
    <row r="25" spans="1:7" x14ac:dyDescent="0.25">
      <c r="A25" s="11" t="s">
        <v>32</v>
      </c>
      <c r="B25" s="6" t="s">
        <v>10</v>
      </c>
      <c r="C25" s="12">
        <v>0</v>
      </c>
      <c r="D25" s="12">
        <v>10</v>
      </c>
      <c r="E25" s="12" cm="1">
        <f t="array" ref="E25">_xlfn.IFS(B25="v",3,B25="n",2,B25="d",1)</f>
        <v>1</v>
      </c>
      <c r="F25" s="16" cm="1">
        <f t="array" ref="F25">_xlfn.IFS(C25-D25&gt;=5,4,C25-D25=3,3,C25-D25=4,3,C25-D25&lt;=2,2)</f>
        <v>2</v>
      </c>
      <c r="G25" s="12">
        <v>4</v>
      </c>
    </row>
    <row r="26" spans="1:7" x14ac:dyDescent="0.25">
      <c r="A26" s="5" t="s">
        <v>33</v>
      </c>
      <c r="B26" s="6" t="s">
        <v>8</v>
      </c>
      <c r="C26" s="7">
        <v>10</v>
      </c>
      <c r="D26" s="7">
        <v>0</v>
      </c>
      <c r="E26" s="7" cm="1">
        <f t="array" ref="E26">_xlfn.IFS(B26="v",3,B26="n",2,B26="d",1)</f>
        <v>3</v>
      </c>
      <c r="F26" s="16" cm="1">
        <f t="array" ref="F26">_xlfn.IFS(C26-D26&gt;=5,4,C26-D26=3,3,C26-D26=4,3,C26-D26&lt;=2,2)</f>
        <v>4</v>
      </c>
      <c r="G26" s="7">
        <v>25</v>
      </c>
    </row>
    <row r="27" spans="1:7" x14ac:dyDescent="0.25">
      <c r="A27" s="14" t="s">
        <v>34</v>
      </c>
      <c r="B27" s="6" t="s">
        <v>10</v>
      </c>
      <c r="C27" s="7">
        <v>0</v>
      </c>
      <c r="D27" s="7">
        <v>10</v>
      </c>
      <c r="E27" s="7" cm="1">
        <f t="array" ref="E27">_xlfn.IFS(B27="v",3,B27="n",2,B27="d",1)</f>
        <v>1</v>
      </c>
      <c r="F27" s="16" cm="1">
        <f t="array" ref="F27">_xlfn.IFS(C27-D27&gt;=5,4,C27-D27=3,3,C27-D27=4,3,C27-D27&lt;=2,2)</f>
        <v>2</v>
      </c>
      <c r="G27" s="7">
        <v>25</v>
      </c>
    </row>
    <row r="28" spans="1:7" x14ac:dyDescent="0.25">
      <c r="A28" s="11" t="s">
        <v>35</v>
      </c>
      <c r="B28" s="6" t="s">
        <v>8</v>
      </c>
      <c r="C28" s="12">
        <v>5</v>
      </c>
      <c r="D28" s="12">
        <v>4</v>
      </c>
      <c r="E28" s="12" cm="1">
        <f t="array" ref="E28">_xlfn.IFS(B28="v",3,B28="n",2,B28="d",1)</f>
        <v>3</v>
      </c>
      <c r="F28" s="16" cm="1">
        <f t="array" ref="F28">_xlfn.IFS(C28-D28&gt;=5,4,C28-D28=3,3,C28-D28=4,3,C28-D28&lt;=2,2)</f>
        <v>2</v>
      </c>
      <c r="G28" s="12">
        <v>16</v>
      </c>
    </row>
    <row r="29" spans="1:7" x14ac:dyDescent="0.25">
      <c r="A29" s="13" t="s">
        <v>36</v>
      </c>
      <c r="B29" s="6" t="s">
        <v>10</v>
      </c>
      <c r="C29" s="12">
        <v>4</v>
      </c>
      <c r="D29" s="12">
        <v>5</v>
      </c>
      <c r="E29" s="12" cm="1">
        <f t="array" ref="E29">_xlfn.IFS(B29="v",3,B29="n",2,B29="d",1)</f>
        <v>1</v>
      </c>
      <c r="F29" s="16" cm="1">
        <f t="array" ref="F29">_xlfn.IFS(C29-D29&gt;=5,4,C29-D29=3,3,C29-D29=4,3,C29-D29&lt;=2,2)</f>
        <v>2</v>
      </c>
      <c r="G29" s="12">
        <v>15</v>
      </c>
    </row>
    <row r="30" spans="1:7" x14ac:dyDescent="0.25">
      <c r="A30" s="14" t="s">
        <v>37</v>
      </c>
      <c r="B30" s="6" t="s">
        <v>8</v>
      </c>
      <c r="C30" s="7">
        <v>10</v>
      </c>
      <c r="D30" s="7">
        <v>0</v>
      </c>
      <c r="E30" s="7" cm="1">
        <f t="array" ref="E30">_xlfn.IFS(B30="v",3,B30="n",2,B30="d",1)</f>
        <v>3</v>
      </c>
      <c r="F30" s="16" cm="1">
        <f t="array" ref="F30">_xlfn.IFS(C30-D30&gt;=5,4,C30-D30=3,3,C30-D30=4,3,C30-D30&lt;=2,2)</f>
        <v>4</v>
      </c>
      <c r="G30" s="7">
        <v>14</v>
      </c>
    </row>
    <row r="31" spans="1:7" x14ac:dyDescent="0.25">
      <c r="A31" s="5" t="s">
        <v>38</v>
      </c>
      <c r="B31" s="6" t="s">
        <v>10</v>
      </c>
      <c r="C31" s="7">
        <v>0</v>
      </c>
      <c r="D31" s="7">
        <v>10</v>
      </c>
      <c r="E31" s="7" cm="1">
        <f t="array" ref="E31">_xlfn.IFS(B31="v",3,B31="n",2,B31="d",1)</f>
        <v>1</v>
      </c>
      <c r="F31" s="16" cm="1">
        <f t="array" ref="F31">_xlfn.IFS(C31-D31&gt;=5,4,C31-D31=3,3,C31-D31=4,3,C31-D31&lt;=2,2)</f>
        <v>2</v>
      </c>
      <c r="G31" s="7">
        <v>14</v>
      </c>
    </row>
    <row r="32" spans="1:7" x14ac:dyDescent="0.25">
      <c r="A32" s="11" t="s">
        <v>39</v>
      </c>
      <c r="B32" s="6" t="s">
        <v>8</v>
      </c>
      <c r="C32" s="12">
        <v>10</v>
      </c>
      <c r="D32" s="12">
        <v>0</v>
      </c>
      <c r="E32" s="12" cm="1">
        <f t="array" ref="E32">_xlfn.IFS(B32="v",3,B32="n",2,B32="d",1)</f>
        <v>3</v>
      </c>
      <c r="F32" s="16" cm="1">
        <f t="array" ref="F32">_xlfn.IFS(C32-D32&gt;=5,4,C32-D32=3,3,C32-D32=4,3,C32-D32&lt;=2,2)</f>
        <v>4</v>
      </c>
      <c r="G32" s="12">
        <v>12</v>
      </c>
    </row>
    <row r="33" spans="1:7" x14ac:dyDescent="0.25">
      <c r="A33" s="11" t="s">
        <v>40</v>
      </c>
      <c r="B33" s="6" t="s">
        <v>10</v>
      </c>
      <c r="C33" s="12">
        <v>0</v>
      </c>
      <c r="D33" s="12">
        <v>10</v>
      </c>
      <c r="E33" s="12" cm="1">
        <f t="array" ref="E33">_xlfn.IFS(B33="v",3,B33="n",2,B33="d",1)</f>
        <v>1</v>
      </c>
      <c r="F33" s="16" cm="1">
        <f t="array" ref="F33">_xlfn.IFS(C33-D33&gt;=5,4,C33-D33=3,3,C33-D33=4,3,C33-D33&lt;=2,2)</f>
        <v>2</v>
      </c>
      <c r="G33" s="12">
        <v>8</v>
      </c>
    </row>
    <row r="34" spans="1:7" x14ac:dyDescent="0.25">
      <c r="A34" s="5" t="s">
        <v>41</v>
      </c>
      <c r="B34" s="6" t="s">
        <v>8</v>
      </c>
      <c r="C34" s="7">
        <v>10</v>
      </c>
      <c r="D34" s="7">
        <v>0</v>
      </c>
      <c r="E34" s="7" cm="1">
        <f t="array" ref="E34">_xlfn.IFS(B34="v",3,B34="n",2,B34="d",1)</f>
        <v>3</v>
      </c>
      <c r="F34" s="16" cm="1">
        <f t="array" ref="F34">_xlfn.IFS(C34-D34&gt;=5,4,C34-D34=3,3,C34-D34=4,3,C34-D34&lt;=2,2)</f>
        <v>4</v>
      </c>
      <c r="G34" s="7">
        <v>4</v>
      </c>
    </row>
    <row r="35" spans="1:7" x14ac:dyDescent="0.25">
      <c r="A35" s="5" t="s">
        <v>42</v>
      </c>
      <c r="B35" s="6" t="s">
        <v>10</v>
      </c>
      <c r="C35" s="7">
        <v>0</v>
      </c>
      <c r="D35" s="7">
        <v>10</v>
      </c>
      <c r="E35" s="7" cm="1">
        <f t="array" ref="E35">_xlfn.IFS(B35="v",3,B35="n",2,B35="d",1)</f>
        <v>1</v>
      </c>
      <c r="F35" s="16" cm="1">
        <f t="array" ref="F35">_xlfn.IFS(C35-D35&gt;=5,4,C35-D35=3,3,C35-D35=4,3,C35-D35&lt;=2,2)</f>
        <v>2</v>
      </c>
      <c r="G35" s="7">
        <v>25</v>
      </c>
    </row>
    <row r="36" spans="1:7" x14ac:dyDescent="0.25">
      <c r="A36" s="13" t="s">
        <v>43</v>
      </c>
      <c r="B36" s="6" t="s">
        <v>8</v>
      </c>
      <c r="C36" s="12">
        <v>4</v>
      </c>
      <c r="D36" s="12">
        <v>0</v>
      </c>
      <c r="E36" s="12" cm="1">
        <f t="array" ref="E36">_xlfn.IFS(B36="v",3,B36="n",2,B36="d",1)</f>
        <v>3</v>
      </c>
      <c r="F36" s="16" cm="1">
        <f t="array" ref="F36">_xlfn.IFS(C36-D36&gt;=5,4,C36-D36=3,3,C36-D36=4,3,C36-D36&lt;=2,2)</f>
        <v>3</v>
      </c>
      <c r="G36" s="12">
        <v>24</v>
      </c>
    </row>
    <row r="37" spans="1:7" x14ac:dyDescent="0.25">
      <c r="A37" s="13" t="s">
        <v>44</v>
      </c>
      <c r="B37" s="6" t="s">
        <v>10</v>
      </c>
      <c r="C37" s="12">
        <v>0</v>
      </c>
      <c r="D37" s="12">
        <v>4</v>
      </c>
      <c r="E37" s="12" cm="1">
        <f t="array" ref="E37">_xlfn.IFS(B37="v",3,B37="n",2,B37="d",1)</f>
        <v>1</v>
      </c>
      <c r="F37" s="16" cm="1">
        <f t="array" ref="F37">_xlfn.IFS(C37-D37&gt;=5,4,C37-D37=3,3,C37-D37=4,3,C37-D37&lt;=2,2)</f>
        <v>2</v>
      </c>
      <c r="G37" s="12">
        <v>27</v>
      </c>
    </row>
    <row r="38" spans="1:7" x14ac:dyDescent="0.25">
      <c r="A38" s="5" t="s">
        <v>45</v>
      </c>
      <c r="B38" s="6" t="s">
        <v>8</v>
      </c>
      <c r="C38" s="7">
        <v>5</v>
      </c>
      <c r="D38" s="7">
        <v>1</v>
      </c>
      <c r="E38" s="7" cm="1">
        <f t="array" ref="E38">_xlfn.IFS(B38="v",3,B38="n",2,B38="d",1)</f>
        <v>3</v>
      </c>
      <c r="F38" s="16" cm="1">
        <f t="array" ref="F38">_xlfn.IFS(C38-D38&gt;=5,4,C38-D38=3,3,C38-D38=4,3,C38-D38&lt;=2,2)</f>
        <v>3</v>
      </c>
      <c r="G38" s="7">
        <v>25</v>
      </c>
    </row>
    <row r="39" spans="1:7" x14ac:dyDescent="0.25">
      <c r="A39" s="5" t="s">
        <v>46</v>
      </c>
      <c r="B39" s="6" t="s">
        <v>10</v>
      </c>
      <c r="C39" s="7">
        <v>1</v>
      </c>
      <c r="D39" s="7">
        <v>5</v>
      </c>
      <c r="E39" s="7" cm="1">
        <f t="array" ref="E39">_xlfn.IFS(B39="v",3,B39="n",2,B39="d",1)</f>
        <v>1</v>
      </c>
      <c r="F39" s="16" cm="1">
        <f t="array" ref="F39">_xlfn.IFS(C39-D39&gt;=5,4,C39-D39=3,3,C39-D39=4,3,C39-D39&lt;=2,2)</f>
        <v>2</v>
      </c>
      <c r="G39" s="7">
        <v>24</v>
      </c>
    </row>
    <row r="40" spans="1:7" x14ac:dyDescent="0.25">
      <c r="A40" s="13" t="s">
        <v>47</v>
      </c>
      <c r="B40" s="6" t="s">
        <v>8</v>
      </c>
      <c r="C40" s="12">
        <v>5</v>
      </c>
      <c r="D40" s="12">
        <v>1</v>
      </c>
      <c r="E40" s="12" cm="1">
        <f t="array" ref="E40">_xlfn.IFS(B40="v",3,B40="n",2,B40="d",1)</f>
        <v>3</v>
      </c>
      <c r="F40" s="16" cm="1">
        <f t="array" ref="F40">_xlfn.IFS(C40-D40&gt;=5,4,C40-D40=3,3,C40-D40=4,3,C40-D40&lt;=2,2)</f>
        <v>3</v>
      </c>
      <c r="G40" s="12">
        <v>20</v>
      </c>
    </row>
    <row r="41" spans="1:7" x14ac:dyDescent="0.25">
      <c r="A41" s="13" t="s">
        <v>48</v>
      </c>
      <c r="B41" s="6" t="s">
        <v>10</v>
      </c>
      <c r="C41" s="12">
        <v>1</v>
      </c>
      <c r="D41" s="12">
        <v>5</v>
      </c>
      <c r="E41" s="12" cm="1">
        <f t="array" ref="E41">_xlfn.IFS(B41="v",3,B41="n",2,B41="d",1)</f>
        <v>1</v>
      </c>
      <c r="F41" s="16" cm="1">
        <f t="array" ref="F41">_xlfn.IFS(C41-D41&gt;=5,4,C41-D41=3,3,C41-D41=4,3,C41-D41&lt;=2,2)</f>
        <v>2</v>
      </c>
      <c r="G41" s="12">
        <v>15</v>
      </c>
    </row>
    <row r="42" spans="1:7" x14ac:dyDescent="0.25">
      <c r="A42" s="14" t="s">
        <v>49</v>
      </c>
      <c r="B42" s="6" t="s">
        <v>8</v>
      </c>
      <c r="C42" s="7">
        <v>10</v>
      </c>
      <c r="D42" s="7">
        <v>0</v>
      </c>
      <c r="E42" s="7" cm="1">
        <f t="array" ref="E42">_xlfn.IFS(B42="v",3,B42="n",2,B42="d",1)</f>
        <v>3</v>
      </c>
      <c r="F42" s="16" cm="1">
        <f t="array" ref="F42">_xlfn.IFS(C42-D42&gt;=5,4,C42-D42=3,3,C42-D42=4,3,C42-D42&lt;=2,2)</f>
        <v>4</v>
      </c>
      <c r="G42" s="7">
        <v>14</v>
      </c>
    </row>
    <row r="43" spans="1:7" x14ac:dyDescent="0.25">
      <c r="A43" s="5" t="s">
        <v>50</v>
      </c>
      <c r="B43" s="6" t="s">
        <v>10</v>
      </c>
      <c r="C43" s="7">
        <v>0</v>
      </c>
      <c r="D43" s="7">
        <v>10</v>
      </c>
      <c r="E43" s="7" cm="1">
        <f t="array" ref="E43">_xlfn.IFS(B43="v",3,B43="n",2,B43="d",1)</f>
        <v>1</v>
      </c>
      <c r="F43" s="16" cm="1">
        <f t="array" ref="F43">_xlfn.IFS(C43-D43&gt;=5,4,C43-D43=3,3,C43-D43=4,3,C43-D43&lt;=2,2)</f>
        <v>2</v>
      </c>
      <c r="G43" s="7">
        <v>12</v>
      </c>
    </row>
    <row r="44" spans="1:7" x14ac:dyDescent="0.25">
      <c r="A44" s="13" t="s">
        <v>51</v>
      </c>
      <c r="B44" s="6" t="s">
        <v>8</v>
      </c>
      <c r="C44" s="12">
        <v>10</v>
      </c>
      <c r="D44" s="12">
        <v>0</v>
      </c>
      <c r="E44" s="12" cm="1">
        <f t="array" ref="E44">_xlfn.IFS(B44="v",3,B44="n",2,B44="d",1)</f>
        <v>3</v>
      </c>
      <c r="F44" s="16" cm="1">
        <f t="array" ref="F44">_xlfn.IFS(C44-D44&gt;=5,4,C44-D44=3,3,C44-D44=4,3,C44-D44&lt;=2,2)</f>
        <v>4</v>
      </c>
      <c r="G44" s="12">
        <v>6</v>
      </c>
    </row>
    <row r="45" spans="1:7" x14ac:dyDescent="0.25">
      <c r="A45" s="11" t="s">
        <v>52</v>
      </c>
      <c r="B45" s="6" t="s">
        <v>10</v>
      </c>
      <c r="C45" s="12">
        <v>0</v>
      </c>
      <c r="D45" s="12">
        <v>10</v>
      </c>
      <c r="E45" s="12" cm="1">
        <f t="array" ref="E45">_xlfn.IFS(B45="v",3,B45="n",2,B45="d",1)</f>
        <v>1</v>
      </c>
      <c r="F45" s="16" cm="1">
        <f t="array" ref="F45">_xlfn.IFS(C45-D45&gt;=5,4,C45-D45=3,3,C45-D45=4,3,C45-D45&lt;=2,2)</f>
        <v>2</v>
      </c>
      <c r="G45" s="12">
        <v>5</v>
      </c>
    </row>
    <row r="46" spans="1:7" x14ac:dyDescent="0.25">
      <c r="A46" s="5" t="s">
        <v>53</v>
      </c>
      <c r="B46" s="6" t="s">
        <v>8</v>
      </c>
      <c r="C46" s="7">
        <v>10</v>
      </c>
      <c r="D46" s="7">
        <v>0</v>
      </c>
      <c r="E46" s="7" cm="1">
        <f t="array" ref="E46">_xlfn.IFS(B46="v",3,B46="n",2,B46="d",1)</f>
        <v>3</v>
      </c>
      <c r="F46" s="16" cm="1">
        <f t="array" ref="F46">_xlfn.IFS(C46-D46&gt;=5,4,C46-D46=3,3,C46-D46=4,3,C46-D46&lt;=2,2)</f>
        <v>4</v>
      </c>
      <c r="G46" s="7">
        <v>3</v>
      </c>
    </row>
    <row r="47" spans="1:7" x14ac:dyDescent="0.25">
      <c r="A47" s="5" t="s">
        <v>54</v>
      </c>
      <c r="B47" s="6" t="s">
        <v>10</v>
      </c>
      <c r="C47" s="7">
        <v>0</v>
      </c>
      <c r="D47" s="7">
        <v>10</v>
      </c>
      <c r="E47" s="7" cm="1">
        <f t="array" ref="E47">_xlfn.IFS(B47="v",3,B47="n",2,B47="d",1)</f>
        <v>1</v>
      </c>
      <c r="F47" s="16" cm="1">
        <f t="array" ref="F47">_xlfn.IFS(C47-D47&gt;=5,4,C47-D47=3,3,C47-D47=4,3,C47-D47&lt;=2,2)</f>
        <v>2</v>
      </c>
      <c r="G47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ripoche</dc:creator>
  <cp:lastModifiedBy>romain ripoche</cp:lastModifiedBy>
  <dcterms:created xsi:type="dcterms:W3CDTF">2021-02-04T20:25:35Z</dcterms:created>
  <dcterms:modified xsi:type="dcterms:W3CDTF">2021-02-04T20:26:35Z</dcterms:modified>
</cp:coreProperties>
</file>