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 Miles\Documents\"/>
    </mc:Choice>
  </mc:AlternateContent>
  <xr:revisionPtr revIDLastSave="0" documentId="13_ncr:1_{5D0DF1EE-D745-4547-B0B4-76D5FC2140C6}" xr6:coauthVersionLast="46" xr6:coauthVersionMax="46" xr10:uidLastSave="{00000000-0000-0000-0000-000000000000}"/>
  <bookViews>
    <workbookView xWindow="-120" yWindow="-120" windowWidth="29040" windowHeight="15840" xr2:uid="{04746615-BB68-4EF3-B17A-816C366B5D83}"/>
  </bookViews>
  <sheets>
    <sheet name="Planning" sheetId="2" r:id="rId1"/>
    <sheet name="Sources" sheetId="3" r:id="rId2"/>
  </sheets>
  <definedNames>
    <definedName name="Années">Sources!$F$3:$F$9</definedName>
    <definedName name="Semaines">Sources!$B$3:$B$55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3" l="1"/>
  <c r="K8" i="3"/>
  <c r="K6" i="3"/>
  <c r="L4" i="3"/>
  <c r="K4" i="3"/>
  <c r="B11" i="2"/>
  <c r="B39" i="2" s="1"/>
  <c r="I39" i="2" s="1"/>
  <c r="P39" i="2" s="1"/>
  <c r="W39" i="2" s="1"/>
  <c r="I11" i="2"/>
  <c r="B31" i="2" s="1"/>
  <c r="C31" i="2" s="1"/>
  <c r="D31" i="2" s="1"/>
  <c r="B12" i="2"/>
  <c r="C12" i="2" s="1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B40" i="2" s="1"/>
  <c r="C40" i="2" s="1"/>
  <c r="D40" i="2" s="1"/>
  <c r="E40" i="2" s="1"/>
  <c r="F40" i="2" s="1"/>
  <c r="G40" i="2" s="1"/>
  <c r="H40" i="2" s="1"/>
  <c r="I40" i="2" s="1"/>
  <c r="J40" i="2" s="1"/>
  <c r="K40" i="2" s="1"/>
  <c r="L40" i="2" s="1"/>
  <c r="M40" i="2" s="1"/>
  <c r="N40" i="2" s="1"/>
  <c r="O40" i="2" s="1"/>
  <c r="P40" i="2" s="1"/>
  <c r="Q40" i="2" s="1"/>
  <c r="R40" i="2" s="1"/>
  <c r="S40" i="2" s="1"/>
  <c r="T40" i="2" s="1"/>
  <c r="U40" i="2" s="1"/>
  <c r="V40" i="2" s="1"/>
  <c r="W40" i="2" s="1"/>
  <c r="X40" i="2" s="1"/>
  <c r="Y40" i="2" s="1"/>
  <c r="Z40" i="2" s="1"/>
  <c r="AA40" i="2" s="1"/>
  <c r="AB40" i="2" s="1"/>
  <c r="AC40" i="2" s="1"/>
  <c r="B61" i="2" s="1"/>
  <c r="C61" i="2" s="1"/>
  <c r="D61" i="2" s="1"/>
  <c r="E61" i="2" s="1"/>
  <c r="F61" i="2" s="1"/>
  <c r="G61" i="2" s="1"/>
  <c r="H61" i="2" s="1"/>
  <c r="I61" i="2" s="1"/>
  <c r="J61" i="2" s="1"/>
  <c r="K61" i="2" s="1"/>
  <c r="L61" i="2" s="1"/>
  <c r="M61" i="2" s="1"/>
  <c r="N61" i="2" s="1"/>
  <c r="O61" i="2" s="1"/>
  <c r="P61" i="2" s="1"/>
  <c r="Q61" i="2" s="1"/>
  <c r="R61" i="2" s="1"/>
  <c r="S61" i="2" s="1"/>
  <c r="T61" i="2" s="1"/>
  <c r="U61" i="2" s="1"/>
  <c r="V61" i="2" s="1"/>
  <c r="W61" i="2" s="1"/>
  <c r="X61" i="2" s="1"/>
  <c r="Y61" i="2" s="1"/>
  <c r="Z61" i="2" s="1"/>
  <c r="AA61" i="2" s="1"/>
  <c r="AB61" i="2" s="1"/>
  <c r="AC61" i="2" s="1"/>
  <c r="B32" i="2"/>
  <c r="B33" i="2"/>
  <c r="B34" i="2"/>
  <c r="B35" i="2"/>
  <c r="B60" i="2" l="1"/>
  <c r="I60" i="2" s="1"/>
  <c r="P60" i="2" s="1"/>
  <c r="W60" i="2" s="1"/>
  <c r="P11" i="2"/>
  <c r="W11" i="2" s="1"/>
</calcChain>
</file>

<file path=xl/sharedStrings.xml><?xml version="1.0" encoding="utf-8"?>
<sst xmlns="http://schemas.openxmlformats.org/spreadsheetml/2006/main" count="170" uniqueCount="36">
  <si>
    <t>Astreinte</t>
  </si>
  <si>
    <t>Poste de Nuit</t>
  </si>
  <si>
    <t>Nuit</t>
  </si>
  <si>
    <t>Repos</t>
  </si>
  <si>
    <t>Poste d'Après midi</t>
  </si>
  <si>
    <t>Après midi</t>
  </si>
  <si>
    <t>Journée</t>
  </si>
  <si>
    <t>Poste de Matin</t>
  </si>
  <si>
    <t>Matin</t>
  </si>
  <si>
    <t>D</t>
  </si>
  <si>
    <t>S</t>
  </si>
  <si>
    <t>V</t>
  </si>
  <si>
    <t>J</t>
  </si>
  <si>
    <t>M</t>
  </si>
  <si>
    <t>L</t>
  </si>
  <si>
    <t>S36</t>
  </si>
  <si>
    <t>S35</t>
  </si>
  <si>
    <t>S34</t>
  </si>
  <si>
    <t>S33</t>
  </si>
  <si>
    <t>Poste non gréer</t>
  </si>
  <si>
    <t>CUVE/PMC/DMR/ GV</t>
  </si>
  <si>
    <t>Semaines</t>
  </si>
  <si>
    <t>Heures semaine calendaire</t>
  </si>
  <si>
    <t>Semaine</t>
  </si>
  <si>
    <t>Année</t>
  </si>
  <si>
    <t>N Sem.</t>
  </si>
  <si>
    <t>Années</t>
  </si>
  <si>
    <t>Poste</t>
  </si>
  <si>
    <t>Heure début</t>
  </si>
  <si>
    <t>Heure de fin</t>
  </si>
  <si>
    <t>Total heure Jour</t>
  </si>
  <si>
    <t>Agent 1</t>
  </si>
  <si>
    <t>Agent 3</t>
  </si>
  <si>
    <t>Agent 2</t>
  </si>
  <si>
    <t>Agent 4</t>
  </si>
  <si>
    <t>Planning ressources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</si>
</sst>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d\ dd\ mmm"/>
    <numFmt numFmtId="165" formatCode="h:m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gradientFill degree="225">
        <stop position="0">
          <color rgb="FF92D050"/>
        </stop>
        <stop position="1">
          <color theme="4"/>
        </stop>
      </gradient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2" xfId="0" applyBorder="1"/>
    <xf numFmtId="0" fontId="3" fillId="8" borderId="1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2" fillId="2" borderId="1" xfId="0" applyFont="1" applyFill="1" applyBorder="1"/>
    <xf numFmtId="0" fontId="0" fillId="8" borderId="0" xfId="0" applyFill="1" applyAlignment="1">
      <alignment horizontal="center"/>
    </xf>
    <xf numFmtId="0" fontId="0" fillId="8" borderId="0" xfId="0" applyFill="1"/>
    <xf numFmtId="0" fontId="6" fillId="8" borderId="1" xfId="0" applyFont="1" applyFill="1" applyBorder="1" applyAlignment="1">
      <alignment horizontal="center"/>
    </xf>
    <xf numFmtId="0" fontId="0" fillId="0" borderId="1" xfId="0" applyBorder="1"/>
    <xf numFmtId="0" fontId="0" fillId="11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0" fillId="0" borderId="0" xfId="0" applyAlignment="1">
      <alignment shrinkToFit="1"/>
    </xf>
    <xf numFmtId="164" fontId="0" fillId="12" borderId="11" xfId="0" applyNumberFormat="1" applyFill="1" applyBorder="1" applyAlignment="1">
      <alignment horizontal="center" shrinkToFit="1"/>
    </xf>
    <xf numFmtId="164" fontId="0" fillId="8" borderId="11" xfId="0" applyNumberFormat="1" applyFill="1" applyBorder="1" applyAlignment="1">
      <alignment horizontal="center" shrinkToFit="1"/>
    </xf>
    <xf numFmtId="0" fontId="0" fillId="7" borderId="12" xfId="0" applyFill="1" applyBorder="1" applyAlignment="1">
      <alignment horizontal="center" shrinkToFit="1"/>
    </xf>
    <xf numFmtId="0" fontId="4" fillId="0" borderId="1" xfId="0" applyFont="1" applyBorder="1"/>
    <xf numFmtId="164" fontId="0" fillId="12" borderId="12" xfId="0" applyNumberFormat="1" applyFill="1" applyBorder="1" applyAlignment="1">
      <alignment horizontal="left" vertical="center" shrinkToFit="1"/>
    </xf>
    <xf numFmtId="164" fontId="0" fillId="8" borderId="12" xfId="0" applyNumberFormat="1" applyFill="1" applyBorder="1" applyAlignment="1">
      <alignment horizontal="left" vertical="center" shrinkToFit="1"/>
    </xf>
    <xf numFmtId="164" fontId="0" fillId="8" borderId="12" xfId="0" quotePrefix="1" applyNumberFormat="1" applyFill="1" applyBorder="1" applyAlignment="1">
      <alignment horizontal="left" vertical="center" shrinkToFit="1"/>
    </xf>
    <xf numFmtId="0" fontId="0" fillId="7" borderId="12" xfId="0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0" fillId="8" borderId="0" xfId="0" applyFont="1" applyFill="1" applyAlignment="1">
      <alignment horizontal="left" indent="1"/>
    </xf>
    <xf numFmtId="0" fontId="11" fillId="8" borderId="0" xfId="0" applyFont="1" applyFill="1" applyAlignment="1">
      <alignment horizontal="left" indent="1"/>
    </xf>
    <xf numFmtId="0" fontId="10" fillId="8" borderId="1" xfId="0" applyFont="1" applyFill="1" applyBorder="1" applyAlignment="1">
      <alignment horizontal="left" indent="1"/>
    </xf>
    <xf numFmtId="0" fontId="5" fillId="8" borderId="0" xfId="0" applyFont="1" applyFill="1" applyAlignment="1">
      <alignment horizontal="left" indent="1"/>
    </xf>
    <xf numFmtId="0" fontId="5" fillId="7" borderId="0" xfId="0" applyFont="1" applyFill="1" applyAlignment="1">
      <alignment horizontal="center"/>
    </xf>
    <xf numFmtId="165" fontId="5" fillId="0" borderId="0" xfId="1" applyNumberFormat="1" applyFont="1" applyBorder="1" applyAlignment="1">
      <alignment horizontal="center" vertical="center"/>
    </xf>
    <xf numFmtId="165" fontId="5" fillId="8" borderId="0" xfId="1" applyNumberFormat="1" applyFont="1" applyFill="1" applyAlignment="1">
      <alignment horizontal="center"/>
    </xf>
    <xf numFmtId="165" fontId="5" fillId="8" borderId="1" xfId="0" applyNumberFormat="1" applyFont="1" applyFill="1" applyBorder="1" applyAlignment="1">
      <alignment horizontal="center"/>
    </xf>
    <xf numFmtId="0" fontId="11" fillId="8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165" fontId="11" fillId="8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165" fontId="5" fillId="8" borderId="0" xfId="0" applyNumberFormat="1" applyFont="1" applyFill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13" borderId="15" xfId="0" applyFont="1" applyFill="1" applyBorder="1" applyAlignment="1">
      <alignment horizontal="center" vertical="center"/>
    </xf>
    <xf numFmtId="0" fontId="4" fillId="13" borderId="14" xfId="0" applyFont="1" applyFill="1" applyBorder="1" applyAlignment="1">
      <alignment horizontal="center" vertical="center"/>
    </xf>
    <xf numFmtId="0" fontId="4" fillId="13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3" fillId="8" borderId="10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0" fillId="10" borderId="2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3" borderId="15" xfId="0" applyFont="1" applyFill="1" applyBorder="1" applyAlignment="1">
      <alignment horizontal="center" vertical="center"/>
    </xf>
    <xf numFmtId="0" fontId="9" fillId="13" borderId="13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13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13" borderId="15" xfId="0" applyFont="1" applyFill="1" applyBorder="1" applyAlignment="1">
      <alignment horizontal="center"/>
    </xf>
    <xf numFmtId="0" fontId="4" fillId="13" borderId="14" xfId="0" applyFont="1" applyFill="1" applyBorder="1" applyAlignment="1">
      <alignment horizontal="center"/>
    </xf>
    <xf numFmtId="0" fontId="4" fillId="13" borderId="13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F4249-4905-4269-9A04-2F6657CE4D2B}">
  <dimension ref="A1:FA146"/>
  <sheetViews>
    <sheetView tabSelected="1" zoomScale="85" zoomScaleNormal="85" workbookViewId="0">
      <selection activeCell="H3" sqref="H3"/>
    </sheetView>
  </sheetViews>
  <sheetFormatPr baseColWidth="10" defaultRowHeight="15" x14ac:dyDescent="0.25"/>
  <cols>
    <col min="1" max="1" width="22.28515625" bestFit="1" customWidth="1"/>
    <col min="2" max="65" width="10.7109375" customWidth="1"/>
    <col min="66" max="92" width="4.7109375" customWidth="1"/>
    <col min="93" max="189" width="2.7109375" customWidth="1"/>
  </cols>
  <sheetData>
    <row r="1" spans="1:97" ht="15" customHeight="1" thickBot="1" x14ac:dyDescent="0.3"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</row>
    <row r="2" spans="1:97" ht="15" customHeight="1" thickBot="1" x14ac:dyDescent="0.3">
      <c r="B2" s="77" t="s">
        <v>24</v>
      </c>
      <c r="C2" s="78"/>
      <c r="E2" s="77" t="s">
        <v>23</v>
      </c>
      <c r="F2" s="78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97" ht="15" customHeight="1" thickBot="1" x14ac:dyDescent="0.3">
      <c r="B3" s="79">
        <v>2021</v>
      </c>
      <c r="C3" s="80"/>
      <c r="E3" s="79">
        <v>17</v>
      </c>
      <c r="F3" s="80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1"/>
      <c r="AH3" s="1"/>
      <c r="AI3" s="1"/>
      <c r="AQ3" s="1"/>
      <c r="AR3" s="1"/>
      <c r="AS3" s="1"/>
      <c r="BA3" s="1"/>
      <c r="BB3" s="1"/>
      <c r="BC3" s="1"/>
      <c r="BD3" s="1"/>
      <c r="BE3" s="1"/>
    </row>
    <row r="4" spans="1:97" ht="15.75" customHeight="1" thickBot="1" x14ac:dyDescent="0.3"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</row>
    <row r="5" spans="1:97" ht="15.75" customHeight="1" x14ac:dyDescent="0.25">
      <c r="D5" s="81" t="s">
        <v>35</v>
      </c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3"/>
      <c r="AB5" s="41"/>
      <c r="AC5" s="41"/>
      <c r="AD5" s="41"/>
      <c r="AE5" s="41"/>
      <c r="AQ5" s="1"/>
      <c r="AR5" s="1"/>
      <c r="AS5" s="1"/>
    </row>
    <row r="6" spans="1:97" ht="15" customHeight="1" x14ac:dyDescent="0.25">
      <c r="D6" s="84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6"/>
    </row>
    <row r="7" spans="1:97" ht="15.75" customHeight="1" x14ac:dyDescent="0.25">
      <c r="D7" s="84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6"/>
    </row>
    <row r="8" spans="1:97" ht="15" customHeight="1" thickBot="1" x14ac:dyDescent="0.3">
      <c r="D8" s="87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9"/>
    </row>
    <row r="9" spans="1:97" x14ac:dyDescent="0.25">
      <c r="AQ9" s="1"/>
      <c r="AR9" s="1"/>
      <c r="AS9" s="1"/>
    </row>
    <row r="10" spans="1:97" ht="15.75" thickBot="1" x14ac:dyDescent="0.3"/>
    <row r="11" spans="1:97" ht="15.75" thickBot="1" x14ac:dyDescent="0.3">
      <c r="B11" s="90">
        <f>E3</f>
        <v>17</v>
      </c>
      <c r="C11" s="91"/>
      <c r="D11" s="91"/>
      <c r="E11" s="91"/>
      <c r="F11" s="91"/>
      <c r="G11" s="91"/>
      <c r="H11" s="92"/>
      <c r="I11" s="90">
        <f>B11+1</f>
        <v>18</v>
      </c>
      <c r="J11" s="91"/>
      <c r="K11" s="91"/>
      <c r="L11" s="91"/>
      <c r="M11" s="91"/>
      <c r="N11" s="91"/>
      <c r="O11" s="92"/>
      <c r="P11" s="90">
        <f>I11+1</f>
        <v>19</v>
      </c>
      <c r="Q11" s="91"/>
      <c r="R11" s="91"/>
      <c r="S11" s="91"/>
      <c r="T11" s="91"/>
      <c r="U11" s="91"/>
      <c r="V11" s="92"/>
      <c r="W11" s="90">
        <f>P11+1</f>
        <v>20</v>
      </c>
      <c r="X11" s="91"/>
      <c r="Y11" s="91"/>
      <c r="Z11" s="91"/>
      <c r="AA11" s="91"/>
      <c r="AB11" s="91"/>
      <c r="AC11" s="92"/>
    </row>
    <row r="12" spans="1:97" s="1" customFormat="1" ht="15.75" thickBot="1" x14ac:dyDescent="0.3">
      <c r="A12" s="40"/>
      <c r="B12" s="39">
        <f>(IF(AND(B3&lt;&gt;"",E3&lt;&gt;""),E3*7+DATE(B3,1,1)-WEEKDAY(DATE(B3,1,1))+2,""))</f>
        <v>44312</v>
      </c>
      <c r="C12" s="38">
        <f t="shared" ref="C12:AC12" si="0">IF(B12&lt;&gt;"",B12+1,"")</f>
        <v>44313</v>
      </c>
      <c r="D12" s="38">
        <f t="shared" si="0"/>
        <v>44314</v>
      </c>
      <c r="E12" s="38">
        <f t="shared" si="0"/>
        <v>44315</v>
      </c>
      <c r="F12" s="38">
        <f t="shared" si="0"/>
        <v>44316</v>
      </c>
      <c r="G12" s="37">
        <f t="shared" si="0"/>
        <v>44317</v>
      </c>
      <c r="H12" s="37">
        <f t="shared" si="0"/>
        <v>44318</v>
      </c>
      <c r="I12" s="38">
        <f t="shared" si="0"/>
        <v>44319</v>
      </c>
      <c r="J12" s="38">
        <f t="shared" si="0"/>
        <v>44320</v>
      </c>
      <c r="K12" s="38">
        <f t="shared" si="0"/>
        <v>44321</v>
      </c>
      <c r="L12" s="38">
        <f t="shared" si="0"/>
        <v>44322</v>
      </c>
      <c r="M12" s="38">
        <f t="shared" si="0"/>
        <v>44323</v>
      </c>
      <c r="N12" s="37">
        <f t="shared" si="0"/>
        <v>44324</v>
      </c>
      <c r="O12" s="37">
        <f t="shared" si="0"/>
        <v>44325</v>
      </c>
      <c r="P12" s="38">
        <f t="shared" si="0"/>
        <v>44326</v>
      </c>
      <c r="Q12" s="38">
        <f t="shared" si="0"/>
        <v>44327</v>
      </c>
      <c r="R12" s="38">
        <f t="shared" si="0"/>
        <v>44328</v>
      </c>
      <c r="S12" s="38">
        <f t="shared" si="0"/>
        <v>44329</v>
      </c>
      <c r="T12" s="38">
        <f t="shared" si="0"/>
        <v>44330</v>
      </c>
      <c r="U12" s="37">
        <f t="shared" si="0"/>
        <v>44331</v>
      </c>
      <c r="V12" s="37">
        <f t="shared" si="0"/>
        <v>44332</v>
      </c>
      <c r="W12" s="38">
        <f t="shared" si="0"/>
        <v>44333</v>
      </c>
      <c r="X12" s="38">
        <f t="shared" si="0"/>
        <v>44334</v>
      </c>
      <c r="Y12" s="38">
        <f t="shared" si="0"/>
        <v>44335</v>
      </c>
      <c r="Z12" s="38">
        <f t="shared" si="0"/>
        <v>44336</v>
      </c>
      <c r="AA12" s="38">
        <f t="shared" si="0"/>
        <v>44337</v>
      </c>
      <c r="AB12" s="37">
        <f t="shared" si="0"/>
        <v>44338</v>
      </c>
      <c r="AC12" s="37">
        <f t="shared" si="0"/>
        <v>44339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 s="25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 s="25"/>
    </row>
    <row r="13" spans="1:97" ht="6.95" customHeight="1" x14ac:dyDescent="0.25">
      <c r="A13" s="23"/>
      <c r="B13" s="30"/>
      <c r="C13" s="30"/>
      <c r="D13" s="30"/>
      <c r="E13" s="30"/>
      <c r="F13" s="31"/>
      <c r="G13" s="30"/>
      <c r="H13" s="31"/>
      <c r="I13" s="30"/>
      <c r="J13" s="31"/>
      <c r="K13" s="31"/>
      <c r="L13" s="67"/>
      <c r="M13" s="68"/>
      <c r="N13" s="68"/>
      <c r="O13" s="68"/>
      <c r="P13" s="68"/>
      <c r="Q13" s="68"/>
      <c r="R13" s="68"/>
      <c r="S13" s="69"/>
      <c r="T13" s="31"/>
      <c r="U13" s="30"/>
      <c r="V13" s="30"/>
      <c r="W13" s="31"/>
      <c r="X13" s="30"/>
      <c r="Y13" s="31"/>
      <c r="Z13" s="30"/>
      <c r="AA13" s="30"/>
      <c r="AB13" s="30"/>
      <c r="AC13" s="30"/>
    </row>
    <row r="14" spans="1:97" ht="15" customHeight="1" x14ac:dyDescent="0.25">
      <c r="A14" s="23" t="s">
        <v>31</v>
      </c>
      <c r="B14" s="7" t="s">
        <v>8</v>
      </c>
      <c r="C14" s="7" t="s">
        <v>8</v>
      </c>
      <c r="D14" s="7" t="s">
        <v>8</v>
      </c>
      <c r="E14" s="7" t="s">
        <v>8</v>
      </c>
      <c r="F14" s="7" t="s">
        <v>8</v>
      </c>
      <c r="G14" s="7" t="s">
        <v>8</v>
      </c>
      <c r="H14" s="7" t="s">
        <v>8</v>
      </c>
      <c r="I14" s="7" t="s">
        <v>8</v>
      </c>
      <c r="J14" s="7" t="s">
        <v>8</v>
      </c>
      <c r="K14" s="7" t="s">
        <v>8</v>
      </c>
      <c r="L14" s="7" t="s">
        <v>8</v>
      </c>
      <c r="M14" s="7" t="s">
        <v>8</v>
      </c>
      <c r="N14" s="4" t="s">
        <v>3</v>
      </c>
      <c r="O14" s="9"/>
      <c r="P14" s="9"/>
      <c r="Q14" s="9"/>
      <c r="R14" s="9"/>
      <c r="S14" s="9"/>
      <c r="T14" s="9"/>
      <c r="U14" s="22"/>
      <c r="V14" s="9"/>
      <c r="W14" s="9"/>
      <c r="X14" s="9"/>
      <c r="Y14" s="9"/>
      <c r="Z14" s="9"/>
      <c r="AA14" s="22"/>
      <c r="AB14" s="22"/>
      <c r="AC14" s="22"/>
    </row>
    <row r="15" spans="1:97" ht="6.95" customHeight="1" x14ac:dyDescent="0.25">
      <c r="A15" s="23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11"/>
      <c r="U15" s="11"/>
      <c r="V15" s="11"/>
      <c r="W15" s="9"/>
      <c r="X15" s="11"/>
      <c r="Y15" s="11"/>
      <c r="Z15" s="11"/>
      <c r="AA15" s="9"/>
      <c r="AB15" s="9"/>
      <c r="AC15" s="9"/>
    </row>
    <row r="16" spans="1:97" ht="15" customHeight="1" x14ac:dyDescent="0.25">
      <c r="A16" s="23" t="s">
        <v>33</v>
      </c>
      <c r="B16" s="5" t="s">
        <v>5</v>
      </c>
      <c r="C16" s="5" t="s">
        <v>5</v>
      </c>
      <c r="D16" s="5" t="s">
        <v>5</v>
      </c>
      <c r="E16" s="5" t="s">
        <v>5</v>
      </c>
      <c r="F16" s="5" t="s">
        <v>5</v>
      </c>
      <c r="G16" s="4" t="s">
        <v>3</v>
      </c>
      <c r="H16" s="3" t="s">
        <v>2</v>
      </c>
      <c r="I16" s="3" t="s">
        <v>2</v>
      </c>
      <c r="J16" s="3" t="s">
        <v>2</v>
      </c>
      <c r="K16" s="3" t="s">
        <v>2</v>
      </c>
      <c r="L16" s="3" t="s">
        <v>2</v>
      </c>
      <c r="M16" s="4" t="s">
        <v>3</v>
      </c>
      <c r="N16" s="4" t="s">
        <v>3</v>
      </c>
      <c r="O16" s="9"/>
      <c r="P16" s="9"/>
      <c r="Q16" s="9"/>
      <c r="R16" s="22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157" ht="6.95" customHeight="1" x14ac:dyDescent="0.25">
      <c r="A17" s="23"/>
      <c r="B17" s="29"/>
      <c r="C17" s="28"/>
      <c r="D17" s="12"/>
      <c r="E17" s="11"/>
      <c r="F17" s="9"/>
      <c r="G17" s="9"/>
      <c r="H17" s="11"/>
      <c r="I17" s="9"/>
      <c r="J17" s="9"/>
      <c r="K17" s="9"/>
      <c r="L17" s="15"/>
      <c r="M17" s="27"/>
      <c r="N17" s="27"/>
      <c r="O17" s="27"/>
      <c r="P17" s="27"/>
      <c r="Q17" s="27"/>
      <c r="R17" s="27"/>
      <c r="S17" s="26"/>
      <c r="T17" s="11"/>
      <c r="U17" s="9"/>
      <c r="V17" s="9"/>
      <c r="W17" s="11"/>
      <c r="X17" s="11"/>
      <c r="Y17" s="11"/>
      <c r="Z17" s="11"/>
      <c r="AA17" s="9"/>
      <c r="AB17" s="9"/>
      <c r="AC17" s="9"/>
    </row>
    <row r="18" spans="1:157" ht="15" customHeight="1" x14ac:dyDescent="0.25">
      <c r="A18" s="23" t="s">
        <v>32</v>
      </c>
      <c r="B18" s="3" t="s">
        <v>2</v>
      </c>
      <c r="C18" s="3" t="s">
        <v>2</v>
      </c>
      <c r="D18" s="3" t="s">
        <v>2</v>
      </c>
      <c r="E18" s="3" t="s">
        <v>2</v>
      </c>
      <c r="F18" s="3" t="s">
        <v>2</v>
      </c>
      <c r="G18" s="3" t="s">
        <v>2</v>
      </c>
      <c r="H18" s="4" t="s">
        <v>3</v>
      </c>
      <c r="I18" s="4" t="s">
        <v>3</v>
      </c>
      <c r="J18" s="5" t="s">
        <v>5</v>
      </c>
      <c r="K18" s="5" t="s">
        <v>5</v>
      </c>
      <c r="L18" s="5" t="s">
        <v>5</v>
      </c>
      <c r="M18" s="5" t="s">
        <v>5</v>
      </c>
      <c r="N18" s="5" t="s">
        <v>5</v>
      </c>
      <c r="O18" s="5" t="s">
        <v>5</v>
      </c>
      <c r="P18" s="5" t="s">
        <v>5</v>
      </c>
      <c r="Q18" s="5" t="s">
        <v>5</v>
      </c>
      <c r="R18" s="9"/>
      <c r="S18" s="9"/>
      <c r="T18" s="22"/>
      <c r="U18" s="9"/>
      <c r="V18" s="9"/>
      <c r="W18" s="9"/>
      <c r="X18" s="9"/>
      <c r="Y18" s="9"/>
      <c r="Z18" s="9"/>
      <c r="AA18" s="9"/>
      <c r="AB18" s="9"/>
      <c r="AC18" s="9"/>
    </row>
    <row r="19" spans="1:157" ht="6.95" customHeight="1" x14ac:dyDescent="0.25">
      <c r="A19" s="23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157" ht="15" customHeight="1" x14ac:dyDescent="0.25">
      <c r="A20" s="23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157" ht="6.95" customHeight="1" x14ac:dyDescent="0.25">
      <c r="A21" s="2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157" ht="15" customHeight="1" x14ac:dyDescent="0.25">
      <c r="A22" s="23" t="s">
        <v>34</v>
      </c>
      <c r="B22" s="6" t="s">
        <v>6</v>
      </c>
      <c r="C22" s="6" t="s">
        <v>6</v>
      </c>
      <c r="D22" s="24" t="s">
        <v>6</v>
      </c>
      <c r="E22" s="6" t="s">
        <v>6</v>
      </c>
      <c r="F22" s="24" t="s">
        <v>6</v>
      </c>
      <c r="G22" s="9"/>
      <c r="H22" s="9"/>
      <c r="I22" s="6" t="s">
        <v>6</v>
      </c>
      <c r="J22" s="6" t="s">
        <v>6</v>
      </c>
      <c r="K22" s="24" t="s">
        <v>6</v>
      </c>
      <c r="L22" s="6" t="s">
        <v>6</v>
      </c>
      <c r="M22" s="24" t="s">
        <v>6</v>
      </c>
      <c r="N22" s="9"/>
      <c r="O22" s="9"/>
      <c r="P22" s="6" t="s">
        <v>6</v>
      </c>
      <c r="Q22" s="6" t="s">
        <v>6</v>
      </c>
      <c r="R22" s="24" t="s">
        <v>6</v>
      </c>
      <c r="S22" s="6" t="s">
        <v>6</v>
      </c>
      <c r="T22" s="24" t="s">
        <v>6</v>
      </c>
      <c r="U22" s="9"/>
      <c r="V22" s="9"/>
      <c r="W22" s="6" t="s">
        <v>6</v>
      </c>
      <c r="X22" s="6" t="s">
        <v>6</v>
      </c>
      <c r="Y22" s="24" t="s">
        <v>6</v>
      </c>
      <c r="Z22" s="6" t="s">
        <v>6</v>
      </c>
      <c r="AA22" s="24" t="s">
        <v>6</v>
      </c>
      <c r="AB22" s="9"/>
      <c r="AC22" s="9"/>
    </row>
    <row r="23" spans="1:157" ht="15" customHeight="1" x14ac:dyDescent="0.25">
      <c r="A23" s="23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157" ht="6.95" customHeight="1" x14ac:dyDescent="0.25">
      <c r="A24" s="23"/>
      <c r="B24" s="9"/>
      <c r="C24" s="9"/>
      <c r="D24" s="9"/>
      <c r="E24" s="9"/>
      <c r="F24" s="9"/>
      <c r="G24" s="9"/>
      <c r="H24" s="11"/>
      <c r="I24" s="9"/>
      <c r="J24" s="9"/>
      <c r="K24" s="9"/>
      <c r="L24" s="58"/>
      <c r="M24" s="59"/>
      <c r="N24" s="59"/>
      <c r="O24" s="59"/>
      <c r="P24" s="59"/>
      <c r="Q24" s="59"/>
      <c r="R24" s="59"/>
      <c r="S24" s="60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157" ht="15" customHeight="1" x14ac:dyDescent="0.25">
      <c r="A25" s="23"/>
      <c r="B25" s="9"/>
      <c r="C25" s="9"/>
      <c r="D25" s="9"/>
      <c r="E25" s="9"/>
      <c r="F25" s="9"/>
      <c r="G25" s="9"/>
      <c r="H25" s="9"/>
      <c r="I25" s="9"/>
      <c r="J25" s="9"/>
      <c r="K25" s="22"/>
      <c r="L25" s="9"/>
      <c r="M25" s="9"/>
      <c r="N25" s="9"/>
      <c r="O25" s="9"/>
      <c r="P25" s="9"/>
      <c r="Q25" s="9"/>
      <c r="R25" s="9"/>
      <c r="S25" s="9"/>
      <c r="T25" s="22"/>
      <c r="U25" s="9"/>
      <c r="V25" s="9"/>
      <c r="W25" s="9"/>
      <c r="X25" s="9"/>
      <c r="Y25" s="9"/>
      <c r="Z25" s="9"/>
      <c r="AA25" s="9"/>
      <c r="AB25" s="9"/>
      <c r="AC25" s="9"/>
    </row>
    <row r="26" spans="1:157" x14ac:dyDescent="0.25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0"/>
      <c r="W26" s="20"/>
      <c r="X26" s="20"/>
      <c r="Y26" s="20"/>
      <c r="Z26" s="20"/>
      <c r="AA26" s="20"/>
      <c r="AB26" s="20"/>
      <c r="AC26" s="20"/>
      <c r="FA26">
        <v>5</v>
      </c>
    </row>
    <row r="27" spans="1:157" ht="14.25" customHeight="1" x14ac:dyDescent="0.25">
      <c r="A27" s="19" t="s">
        <v>19</v>
      </c>
      <c r="B27" s="9"/>
      <c r="C27" s="9"/>
      <c r="D27" s="9"/>
      <c r="E27" s="9"/>
      <c r="F27" s="9"/>
      <c r="G27" s="5" t="s">
        <v>5</v>
      </c>
      <c r="H27" s="9"/>
      <c r="I27" s="5" t="s">
        <v>5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157" x14ac:dyDescent="0.25"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</row>
    <row r="29" spans="1:157" x14ac:dyDescent="0.25"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</row>
    <row r="30" spans="1:157" x14ac:dyDescent="0.25">
      <c r="B30" s="64" t="s">
        <v>22</v>
      </c>
      <c r="C30" s="65"/>
      <c r="D30" s="66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</row>
    <row r="31" spans="1:157" x14ac:dyDescent="0.25">
      <c r="A31" s="36" t="s">
        <v>21</v>
      </c>
      <c r="B31" s="23">
        <f>I11</f>
        <v>18</v>
      </c>
      <c r="C31" s="23">
        <f>B31+1</f>
        <v>19</v>
      </c>
      <c r="D31" s="23">
        <f>C31+1</f>
        <v>20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</row>
    <row r="32" spans="1:157" x14ac:dyDescent="0.25">
      <c r="A32" s="10"/>
      <c r="B32" s="23" t="e">
        <f>H14+I14+J14+K14+L14+M14+N14</f>
        <v>#VALUE!</v>
      </c>
      <c r="C32" s="8"/>
      <c r="D32" s="8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</row>
    <row r="33" spans="1:31" x14ac:dyDescent="0.25">
      <c r="A33" s="10"/>
      <c r="B33" s="8" t="e">
        <f>H16+I16+J16+K16+L16+M16+N16</f>
        <v>#VALUE!</v>
      </c>
      <c r="C33" s="8"/>
      <c r="D33" s="8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</row>
    <row r="34" spans="1:31" x14ac:dyDescent="0.25">
      <c r="A34" s="10"/>
      <c r="B34" s="8" t="e">
        <f>H18+I18+J18+K18+L18+M18+N18</f>
        <v>#VALUE!</v>
      </c>
      <c r="C34" s="8"/>
      <c r="D34" s="8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</row>
    <row r="35" spans="1:31" x14ac:dyDescent="0.25">
      <c r="A35" s="10"/>
      <c r="B35" s="8">
        <f>H20+I20+J20+K20+L20+M20+N20</f>
        <v>0</v>
      </c>
      <c r="C35" s="8"/>
      <c r="D35" s="8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</row>
    <row r="36" spans="1:31" x14ac:dyDescent="0.25">
      <c r="A36" s="10"/>
      <c r="B36" s="8"/>
      <c r="C36" s="8"/>
      <c r="D36" s="8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</row>
    <row r="37" spans="1:31" x14ac:dyDescent="0.25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</row>
    <row r="38" spans="1:31" ht="15" customHeight="1" thickBot="1" x14ac:dyDescent="0.3"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</row>
    <row r="39" spans="1:31" ht="15.75" thickBot="1" x14ac:dyDescent="0.3">
      <c r="B39" s="61">
        <f>B11+4</f>
        <v>21</v>
      </c>
      <c r="C39" s="62"/>
      <c r="D39" s="62"/>
      <c r="E39" s="62"/>
      <c r="F39" s="62"/>
      <c r="G39" s="62"/>
      <c r="H39" s="63"/>
      <c r="I39" s="61">
        <f>B39+1</f>
        <v>22</v>
      </c>
      <c r="J39" s="62"/>
      <c r="K39" s="62"/>
      <c r="L39" s="62"/>
      <c r="M39" s="62"/>
      <c r="N39" s="62"/>
      <c r="O39" s="63"/>
      <c r="P39" s="61">
        <f>I39+1</f>
        <v>23</v>
      </c>
      <c r="Q39" s="62"/>
      <c r="R39" s="62"/>
      <c r="S39" s="62"/>
      <c r="T39" s="62"/>
      <c r="U39" s="62"/>
      <c r="V39" s="63"/>
      <c r="W39" s="61">
        <f>P39+1</f>
        <v>24</v>
      </c>
      <c r="X39" s="62"/>
      <c r="Y39" s="62"/>
      <c r="Z39" s="62"/>
      <c r="AA39" s="62"/>
      <c r="AB39" s="62"/>
      <c r="AC39" s="63"/>
    </row>
    <row r="40" spans="1:31" s="32" customFormat="1" ht="15" customHeight="1" thickBot="1" x14ac:dyDescent="0.3">
      <c r="A40" s="35" t="s">
        <v>20</v>
      </c>
      <c r="B40" s="34">
        <f>IF(AC12&lt;&gt;"",AC12+1,"")</f>
        <v>44340</v>
      </c>
      <c r="C40" s="34">
        <f t="shared" ref="C40:AC40" si="1">IF(B40&lt;&gt;"",B40+1,"")</f>
        <v>44341</v>
      </c>
      <c r="D40" s="34">
        <f t="shared" si="1"/>
        <v>44342</v>
      </c>
      <c r="E40" s="34">
        <f t="shared" si="1"/>
        <v>44343</v>
      </c>
      <c r="F40" s="34">
        <f t="shared" si="1"/>
        <v>44344</v>
      </c>
      <c r="G40" s="33">
        <f t="shared" si="1"/>
        <v>44345</v>
      </c>
      <c r="H40" s="33">
        <f t="shared" si="1"/>
        <v>44346</v>
      </c>
      <c r="I40" s="34">
        <f t="shared" si="1"/>
        <v>44347</v>
      </c>
      <c r="J40" s="34">
        <f t="shared" si="1"/>
        <v>44348</v>
      </c>
      <c r="K40" s="34">
        <f t="shared" si="1"/>
        <v>44349</v>
      </c>
      <c r="L40" s="34">
        <f t="shared" si="1"/>
        <v>44350</v>
      </c>
      <c r="M40" s="34">
        <f t="shared" si="1"/>
        <v>44351</v>
      </c>
      <c r="N40" s="33">
        <f t="shared" si="1"/>
        <v>44352</v>
      </c>
      <c r="O40" s="33">
        <f t="shared" si="1"/>
        <v>44353</v>
      </c>
      <c r="P40" s="34">
        <f t="shared" si="1"/>
        <v>44354</v>
      </c>
      <c r="Q40" s="34">
        <f t="shared" si="1"/>
        <v>44355</v>
      </c>
      <c r="R40" s="34">
        <f t="shared" si="1"/>
        <v>44356</v>
      </c>
      <c r="S40" s="34">
        <f t="shared" si="1"/>
        <v>44357</v>
      </c>
      <c r="T40" s="34">
        <f t="shared" si="1"/>
        <v>44358</v>
      </c>
      <c r="U40" s="33">
        <f t="shared" si="1"/>
        <v>44359</v>
      </c>
      <c r="V40" s="33">
        <f t="shared" si="1"/>
        <v>44360</v>
      </c>
      <c r="W40" s="34">
        <f t="shared" si="1"/>
        <v>44361</v>
      </c>
      <c r="X40" s="34">
        <f t="shared" si="1"/>
        <v>44362</v>
      </c>
      <c r="Y40" s="34">
        <f t="shared" si="1"/>
        <v>44363</v>
      </c>
      <c r="Z40" s="34">
        <f t="shared" si="1"/>
        <v>44364</v>
      </c>
      <c r="AA40" s="34">
        <f t="shared" si="1"/>
        <v>44365</v>
      </c>
      <c r="AB40" s="33">
        <f t="shared" si="1"/>
        <v>44366</v>
      </c>
      <c r="AC40" s="33">
        <f t="shared" si="1"/>
        <v>44367</v>
      </c>
    </row>
    <row r="41" spans="1:31" ht="6" customHeight="1" x14ac:dyDescent="0.25">
      <c r="A41" s="23"/>
      <c r="B41" s="30"/>
      <c r="C41" s="30"/>
      <c r="D41" s="30"/>
      <c r="E41" s="30"/>
      <c r="F41" s="31"/>
      <c r="G41" s="30"/>
      <c r="H41" s="31"/>
      <c r="I41" s="30"/>
      <c r="J41" s="31"/>
      <c r="K41" s="31"/>
      <c r="L41" s="67"/>
      <c r="M41" s="68"/>
      <c r="N41" s="68"/>
      <c r="O41" s="68"/>
      <c r="P41" s="68"/>
      <c r="Q41" s="68"/>
      <c r="R41" s="68"/>
      <c r="S41" s="69"/>
      <c r="T41" s="31"/>
      <c r="U41" s="30"/>
      <c r="V41" s="30"/>
      <c r="W41" s="31"/>
      <c r="X41" s="30"/>
      <c r="Y41" s="31"/>
      <c r="Z41" s="30"/>
      <c r="AA41" s="30"/>
      <c r="AB41" s="30"/>
      <c r="AC41" s="30"/>
    </row>
    <row r="42" spans="1:31" ht="15" customHeight="1" x14ac:dyDescent="0.25">
      <c r="A42" s="23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22"/>
      <c r="V42" s="9"/>
      <c r="W42" s="9"/>
      <c r="X42" s="9"/>
      <c r="Y42" s="9"/>
      <c r="Z42" s="9"/>
      <c r="AA42" s="22"/>
      <c r="AB42" s="22"/>
      <c r="AC42" s="22"/>
    </row>
    <row r="43" spans="1:31" ht="6.95" customHeight="1" x14ac:dyDescent="0.25">
      <c r="A43" s="23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11"/>
      <c r="U43" s="11"/>
      <c r="V43" s="11"/>
      <c r="W43" s="9"/>
      <c r="X43" s="11"/>
      <c r="Y43" s="11"/>
      <c r="Z43" s="11"/>
      <c r="AA43" s="9"/>
      <c r="AB43" s="9"/>
      <c r="AC43" s="9"/>
    </row>
    <row r="44" spans="1:31" ht="15" customHeight="1" x14ac:dyDescent="0.25">
      <c r="A44" s="23"/>
      <c r="B44" s="22"/>
      <c r="C44" s="22"/>
      <c r="D44" s="22"/>
      <c r="E44" s="22"/>
      <c r="F44" s="22"/>
      <c r="G44" s="22"/>
      <c r="H44" s="9"/>
      <c r="I44" s="9"/>
      <c r="J44" s="9"/>
      <c r="K44" s="9"/>
      <c r="L44" s="9"/>
      <c r="M44" s="9"/>
      <c r="N44" s="9"/>
      <c r="O44" s="9"/>
      <c r="P44" s="9"/>
      <c r="Q44" s="9"/>
      <c r="R44" s="22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31" ht="6.95" customHeight="1" x14ac:dyDescent="0.25">
      <c r="A45" s="23"/>
      <c r="B45" s="29"/>
      <c r="C45" s="28"/>
      <c r="D45" s="12"/>
      <c r="E45" s="11"/>
      <c r="F45" s="9"/>
      <c r="G45" s="9"/>
      <c r="H45" s="11"/>
      <c r="I45" s="9"/>
      <c r="J45" s="9"/>
      <c r="K45" s="9"/>
      <c r="L45" s="15"/>
      <c r="M45" s="27"/>
      <c r="N45" s="27"/>
      <c r="O45" s="27"/>
      <c r="P45" s="27"/>
      <c r="Q45" s="27"/>
      <c r="R45" s="27"/>
      <c r="S45" s="26"/>
      <c r="T45" s="11"/>
      <c r="U45" s="9"/>
      <c r="V45" s="9"/>
      <c r="W45" s="11"/>
      <c r="X45" s="11"/>
      <c r="Y45" s="11"/>
      <c r="Z45" s="11"/>
      <c r="AA45" s="9"/>
      <c r="AB45" s="9"/>
      <c r="AC45" s="9"/>
    </row>
    <row r="46" spans="1:31" ht="15" customHeight="1" x14ac:dyDescent="0.25">
      <c r="A46" s="23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22"/>
      <c r="U46" s="9"/>
      <c r="V46" s="9"/>
      <c r="W46" s="9"/>
      <c r="X46" s="9"/>
      <c r="Y46" s="9"/>
      <c r="Z46" s="9"/>
      <c r="AA46" s="9"/>
      <c r="AB46" s="9"/>
      <c r="AC46" s="9"/>
    </row>
    <row r="47" spans="1:31" ht="6.95" customHeight="1" x14ac:dyDescent="0.25">
      <c r="A47" s="23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31" ht="15" customHeight="1" x14ac:dyDescent="0.25">
      <c r="A48" s="23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79" ht="6.95" customHeight="1" x14ac:dyDescent="0.25">
      <c r="A49" s="23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CA49" s="25"/>
    </row>
    <row r="50" spans="1:79" ht="15" customHeight="1" x14ac:dyDescent="0.25">
      <c r="A50" s="23"/>
      <c r="B50" s="6" t="s">
        <v>6</v>
      </c>
      <c r="C50" s="6" t="s">
        <v>6</v>
      </c>
      <c r="D50" s="24" t="s">
        <v>6</v>
      </c>
      <c r="E50" s="6" t="s">
        <v>6</v>
      </c>
      <c r="F50" s="24" t="s">
        <v>6</v>
      </c>
      <c r="G50" s="9"/>
      <c r="H50" s="9"/>
      <c r="I50" s="6" t="s">
        <v>6</v>
      </c>
      <c r="J50" s="6" t="s">
        <v>6</v>
      </c>
      <c r="K50" s="24" t="s">
        <v>6</v>
      </c>
      <c r="L50" s="6" t="s">
        <v>6</v>
      </c>
      <c r="M50" s="24" t="s">
        <v>6</v>
      </c>
      <c r="N50" s="9"/>
      <c r="O50" s="9"/>
      <c r="P50" s="6" t="s">
        <v>6</v>
      </c>
      <c r="Q50" s="6" t="s">
        <v>6</v>
      </c>
      <c r="R50" s="24" t="s">
        <v>6</v>
      </c>
      <c r="S50" s="6" t="s">
        <v>6</v>
      </c>
      <c r="T50" s="24" t="s">
        <v>6</v>
      </c>
      <c r="U50" s="9"/>
      <c r="V50" s="9"/>
      <c r="W50" s="6" t="s">
        <v>6</v>
      </c>
      <c r="X50" s="6" t="s">
        <v>6</v>
      </c>
      <c r="Y50" s="24" t="s">
        <v>6</v>
      </c>
      <c r="Z50" s="6" t="s">
        <v>6</v>
      </c>
      <c r="AA50" s="24" t="s">
        <v>6</v>
      </c>
      <c r="AB50" s="9"/>
      <c r="AC50" s="9"/>
    </row>
    <row r="51" spans="1:79" x14ac:dyDescent="0.25">
      <c r="A51" s="23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79" ht="15.75" customHeight="1" x14ac:dyDescent="0.25">
      <c r="A52" s="23"/>
      <c r="B52" s="9"/>
      <c r="C52" s="9"/>
      <c r="D52" s="9"/>
      <c r="E52" s="9"/>
      <c r="F52" s="9"/>
      <c r="G52" s="9"/>
      <c r="H52" s="11"/>
      <c r="I52" s="9"/>
      <c r="J52" s="9"/>
      <c r="K52" s="9"/>
      <c r="L52" s="58"/>
      <c r="M52" s="59"/>
      <c r="N52" s="59"/>
      <c r="O52" s="59"/>
      <c r="P52" s="59"/>
      <c r="Q52" s="59"/>
      <c r="R52" s="59"/>
      <c r="S52" s="60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 spans="1:79" x14ac:dyDescent="0.25">
      <c r="A53" s="23"/>
      <c r="B53" s="9"/>
      <c r="C53" s="9"/>
      <c r="D53" s="9"/>
      <c r="E53" s="9"/>
      <c r="F53" s="9"/>
      <c r="G53" s="9"/>
      <c r="H53" s="9"/>
      <c r="I53" s="9"/>
      <c r="J53" s="9"/>
      <c r="K53" s="22"/>
      <c r="L53" s="9"/>
      <c r="M53" s="9"/>
      <c r="N53" s="9"/>
      <c r="O53" s="9"/>
      <c r="P53" s="9"/>
      <c r="Q53" s="9"/>
      <c r="R53" s="9"/>
      <c r="S53" s="9"/>
      <c r="T53" s="22"/>
      <c r="U53" s="9"/>
      <c r="V53" s="9"/>
      <c r="W53" s="9"/>
      <c r="X53" s="9"/>
      <c r="Y53" s="9"/>
      <c r="Z53" s="9"/>
      <c r="AA53" s="9"/>
      <c r="AB53" s="9"/>
      <c r="AC53" s="9"/>
    </row>
    <row r="54" spans="1:79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0"/>
      <c r="W54" s="20"/>
      <c r="X54" s="20"/>
      <c r="Y54" s="20"/>
      <c r="Z54" s="20"/>
      <c r="AA54" s="20"/>
      <c r="AB54" s="20"/>
      <c r="AC54" s="20"/>
    </row>
    <row r="55" spans="1:79" x14ac:dyDescent="0.25">
      <c r="A55" s="19" t="s">
        <v>19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7" spans="1:79" ht="5.0999999999999996" customHeight="1" x14ac:dyDescent="0.25"/>
    <row r="59" spans="1:79" ht="5.0999999999999996" customHeight="1" thickBot="1" x14ac:dyDescent="0.3"/>
    <row r="60" spans="1:79" ht="15.75" thickBot="1" x14ac:dyDescent="0.3">
      <c r="B60" s="61">
        <f>B11+8</f>
        <v>25</v>
      </c>
      <c r="C60" s="62"/>
      <c r="D60" s="62"/>
      <c r="E60" s="62"/>
      <c r="F60" s="62"/>
      <c r="G60" s="62"/>
      <c r="H60" s="63"/>
      <c r="I60" s="61">
        <f>B60+1</f>
        <v>26</v>
      </c>
      <c r="J60" s="62"/>
      <c r="K60" s="62"/>
      <c r="L60" s="62"/>
      <c r="M60" s="62"/>
      <c r="N60" s="62"/>
      <c r="O60" s="63"/>
      <c r="P60" s="61">
        <f>I60+1</f>
        <v>27</v>
      </c>
      <c r="Q60" s="62"/>
      <c r="R60" s="62"/>
      <c r="S60" s="62"/>
      <c r="T60" s="62"/>
      <c r="U60" s="62"/>
      <c r="V60" s="63"/>
      <c r="W60" s="61">
        <f>P60+1</f>
        <v>28</v>
      </c>
      <c r="X60" s="62"/>
      <c r="Y60" s="62"/>
      <c r="Z60" s="62"/>
      <c r="AA60" s="62"/>
      <c r="AB60" s="62"/>
      <c r="AC60" s="63"/>
    </row>
    <row r="61" spans="1:79" s="32" customFormat="1" ht="15" customHeight="1" thickBot="1" x14ac:dyDescent="0.3">
      <c r="A61" s="35"/>
      <c r="B61" s="34">
        <f>IF(AC40&lt;&gt;"",AC40+1,"")</f>
        <v>44368</v>
      </c>
      <c r="C61" s="34">
        <f t="shared" ref="C61:AC61" si="2">IF(B61&lt;&gt;"",B61+1,"")</f>
        <v>44369</v>
      </c>
      <c r="D61" s="34">
        <f t="shared" si="2"/>
        <v>44370</v>
      </c>
      <c r="E61" s="34">
        <f t="shared" si="2"/>
        <v>44371</v>
      </c>
      <c r="F61" s="34">
        <f t="shared" si="2"/>
        <v>44372</v>
      </c>
      <c r="G61" s="33">
        <f t="shared" si="2"/>
        <v>44373</v>
      </c>
      <c r="H61" s="33">
        <f t="shared" si="2"/>
        <v>44374</v>
      </c>
      <c r="I61" s="34">
        <f t="shared" si="2"/>
        <v>44375</v>
      </c>
      <c r="J61" s="34">
        <f t="shared" si="2"/>
        <v>44376</v>
      </c>
      <c r="K61" s="34">
        <f t="shared" si="2"/>
        <v>44377</v>
      </c>
      <c r="L61" s="34">
        <f t="shared" si="2"/>
        <v>44378</v>
      </c>
      <c r="M61" s="34">
        <f t="shared" si="2"/>
        <v>44379</v>
      </c>
      <c r="N61" s="33">
        <f t="shared" si="2"/>
        <v>44380</v>
      </c>
      <c r="O61" s="33">
        <f t="shared" si="2"/>
        <v>44381</v>
      </c>
      <c r="P61" s="34">
        <f t="shared" si="2"/>
        <v>44382</v>
      </c>
      <c r="Q61" s="34">
        <f t="shared" si="2"/>
        <v>44383</v>
      </c>
      <c r="R61" s="34">
        <f t="shared" si="2"/>
        <v>44384</v>
      </c>
      <c r="S61" s="34">
        <f t="shared" si="2"/>
        <v>44385</v>
      </c>
      <c r="T61" s="34">
        <f t="shared" si="2"/>
        <v>44386</v>
      </c>
      <c r="U61" s="33">
        <f t="shared" si="2"/>
        <v>44387</v>
      </c>
      <c r="V61" s="33">
        <f t="shared" si="2"/>
        <v>44388</v>
      </c>
      <c r="W61" s="34">
        <f t="shared" si="2"/>
        <v>44389</v>
      </c>
      <c r="X61" s="34">
        <f t="shared" si="2"/>
        <v>44390</v>
      </c>
      <c r="Y61" s="34">
        <f t="shared" si="2"/>
        <v>44391</v>
      </c>
      <c r="Z61" s="34">
        <f t="shared" si="2"/>
        <v>44392</v>
      </c>
      <c r="AA61" s="34">
        <f t="shared" si="2"/>
        <v>44393</v>
      </c>
      <c r="AB61" s="33">
        <f t="shared" si="2"/>
        <v>44394</v>
      </c>
      <c r="AC61" s="33">
        <f t="shared" si="2"/>
        <v>44395</v>
      </c>
    </row>
    <row r="62" spans="1:79" ht="6" customHeight="1" x14ac:dyDescent="0.25">
      <c r="A62" s="23"/>
      <c r="B62" s="30"/>
      <c r="C62" s="30"/>
      <c r="D62" s="30"/>
      <c r="E62" s="30"/>
      <c r="F62" s="31"/>
      <c r="G62" s="30"/>
      <c r="H62" s="31"/>
      <c r="I62" s="30"/>
      <c r="J62" s="31"/>
      <c r="K62" s="31"/>
      <c r="L62" s="67"/>
      <c r="M62" s="68"/>
      <c r="N62" s="68"/>
      <c r="O62" s="68"/>
      <c r="P62" s="68"/>
      <c r="Q62" s="68"/>
      <c r="R62" s="68"/>
      <c r="S62" s="69"/>
      <c r="T62" s="31"/>
      <c r="U62" s="30"/>
      <c r="V62" s="30"/>
      <c r="W62" s="31"/>
      <c r="X62" s="30"/>
      <c r="Y62" s="31"/>
      <c r="Z62" s="30"/>
      <c r="AA62" s="30"/>
      <c r="AB62" s="30"/>
      <c r="AC62" s="30"/>
    </row>
    <row r="63" spans="1:79" ht="15" customHeight="1" x14ac:dyDescent="0.25">
      <c r="A63" s="23"/>
      <c r="B63" s="9"/>
      <c r="C63" s="9"/>
      <c r="D63" s="9"/>
      <c r="E63" s="9"/>
      <c r="F63" s="9"/>
      <c r="G63" s="9"/>
      <c r="H63" s="9"/>
      <c r="I63" s="9"/>
      <c r="J63" s="9"/>
      <c r="K63" s="22"/>
      <c r="L63" s="9"/>
      <c r="M63" s="9"/>
      <c r="N63" s="9"/>
      <c r="O63" s="9"/>
      <c r="P63" s="9"/>
      <c r="Q63" s="9"/>
      <c r="R63" s="9"/>
      <c r="S63" s="9"/>
      <c r="T63" s="9"/>
      <c r="U63" s="22"/>
      <c r="V63" s="9"/>
      <c r="W63" s="9"/>
      <c r="X63" s="9"/>
      <c r="Y63" s="9"/>
      <c r="Z63" s="9"/>
      <c r="AA63" s="22"/>
      <c r="AB63" s="22"/>
      <c r="AC63" s="22"/>
    </row>
    <row r="64" spans="1:79" ht="6.95" customHeight="1" x14ac:dyDescent="0.25">
      <c r="A64" s="23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11"/>
      <c r="U64" s="11"/>
      <c r="V64" s="11"/>
      <c r="W64" s="9"/>
      <c r="X64" s="11"/>
      <c r="Y64" s="11"/>
      <c r="Z64" s="11"/>
      <c r="AA64" s="9"/>
      <c r="AB64" s="9"/>
      <c r="AC64" s="9"/>
    </row>
    <row r="65" spans="1:79" ht="15" customHeight="1" x14ac:dyDescent="0.25">
      <c r="A65" s="23"/>
      <c r="B65" s="22"/>
      <c r="C65" s="22"/>
      <c r="D65" s="22"/>
      <c r="E65" s="22"/>
      <c r="F65" s="22"/>
      <c r="G65" s="22"/>
      <c r="H65" s="22"/>
      <c r="I65" s="9"/>
      <c r="J65" s="9"/>
      <c r="K65" s="9"/>
      <c r="L65" s="9"/>
      <c r="M65" s="9"/>
      <c r="N65" s="9"/>
      <c r="O65" s="9"/>
      <c r="P65" s="9"/>
      <c r="Q65" s="9"/>
      <c r="R65" s="22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79" ht="6.95" customHeight="1" x14ac:dyDescent="0.25">
      <c r="A66" s="23"/>
      <c r="B66" s="29"/>
      <c r="C66" s="28"/>
      <c r="D66" s="12"/>
      <c r="E66" s="11"/>
      <c r="F66" s="9"/>
      <c r="G66" s="9"/>
      <c r="H66" s="11"/>
      <c r="I66" s="9"/>
      <c r="J66" s="9"/>
      <c r="K66" s="9"/>
      <c r="L66" s="15"/>
      <c r="M66" s="27"/>
      <c r="N66" s="27"/>
      <c r="O66" s="27"/>
      <c r="P66" s="27"/>
      <c r="Q66" s="27"/>
      <c r="R66" s="27"/>
      <c r="S66" s="26"/>
      <c r="T66" s="11"/>
      <c r="U66" s="9"/>
      <c r="V66" s="9"/>
      <c r="W66" s="11"/>
      <c r="X66" s="11"/>
      <c r="Y66" s="11"/>
      <c r="Z66" s="11"/>
      <c r="AA66" s="9"/>
      <c r="AB66" s="9"/>
      <c r="AC66" s="9"/>
    </row>
    <row r="67" spans="1:79" ht="15" customHeight="1" x14ac:dyDescent="0.25">
      <c r="A67" s="23"/>
      <c r="B67" s="9"/>
      <c r="C67" s="9"/>
      <c r="D67" s="9"/>
      <c r="E67" s="9"/>
      <c r="F67" s="9"/>
      <c r="G67" s="9"/>
      <c r="H67" s="9"/>
      <c r="I67" s="9"/>
      <c r="J67" s="22"/>
      <c r="K67" s="9"/>
      <c r="L67" s="9"/>
      <c r="M67" s="9"/>
      <c r="N67" s="9"/>
      <c r="O67" s="9"/>
      <c r="P67" s="9"/>
      <c r="Q67" s="9"/>
      <c r="R67" s="9"/>
      <c r="S67" s="9"/>
      <c r="T67" s="22"/>
      <c r="U67" s="9"/>
      <c r="V67" s="9"/>
      <c r="W67" s="9"/>
      <c r="X67" s="9"/>
      <c r="Y67" s="9"/>
      <c r="Z67" s="9"/>
      <c r="AA67" s="9"/>
      <c r="AB67" s="9"/>
      <c r="AC67" s="9"/>
    </row>
    <row r="68" spans="1:79" ht="6.95" customHeight="1" x14ac:dyDescent="0.25">
      <c r="A68" s="23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79" ht="15" customHeight="1" x14ac:dyDescent="0.25">
      <c r="A69" s="23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79" ht="6.95" customHeight="1" x14ac:dyDescent="0.25">
      <c r="A70" s="23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CA70" s="25"/>
    </row>
    <row r="71" spans="1:79" ht="15" customHeight="1" x14ac:dyDescent="0.25">
      <c r="A71" s="23"/>
      <c r="B71" s="6" t="s">
        <v>6</v>
      </c>
      <c r="C71" s="6" t="s">
        <v>6</v>
      </c>
      <c r="D71" s="24" t="s">
        <v>6</v>
      </c>
      <c r="E71" s="6" t="s">
        <v>6</v>
      </c>
      <c r="F71" s="24" t="s">
        <v>6</v>
      </c>
      <c r="G71" s="9"/>
      <c r="H71" s="9"/>
      <c r="I71" s="6" t="s">
        <v>6</v>
      </c>
      <c r="J71" s="6" t="s">
        <v>6</v>
      </c>
      <c r="K71" s="24" t="s">
        <v>6</v>
      </c>
      <c r="L71" s="6" t="s">
        <v>6</v>
      </c>
      <c r="M71" s="24" t="s">
        <v>6</v>
      </c>
      <c r="N71" s="9"/>
      <c r="O71" s="9"/>
      <c r="P71" s="6" t="s">
        <v>6</v>
      </c>
      <c r="Q71" s="6" t="s">
        <v>6</v>
      </c>
      <c r="R71" s="24" t="s">
        <v>6</v>
      </c>
      <c r="S71" s="6" t="s">
        <v>6</v>
      </c>
      <c r="T71" s="24" t="s">
        <v>6</v>
      </c>
      <c r="U71" s="9"/>
      <c r="V71" s="9"/>
      <c r="W71" s="6" t="s">
        <v>6</v>
      </c>
      <c r="X71" s="6" t="s">
        <v>6</v>
      </c>
      <c r="Y71" s="24" t="s">
        <v>6</v>
      </c>
      <c r="Z71" s="6" t="s">
        <v>6</v>
      </c>
      <c r="AA71" s="24" t="s">
        <v>6</v>
      </c>
      <c r="AB71" s="9"/>
      <c r="AC71" s="9"/>
    </row>
    <row r="72" spans="1:79" x14ac:dyDescent="0.25">
      <c r="A72" s="23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79" ht="15.75" customHeight="1" x14ac:dyDescent="0.25">
      <c r="A73" s="23"/>
      <c r="B73" s="9"/>
      <c r="C73" s="9"/>
      <c r="D73" s="9"/>
      <c r="E73" s="9"/>
      <c r="F73" s="9"/>
      <c r="G73" s="9"/>
      <c r="H73" s="11"/>
      <c r="I73" s="9"/>
      <c r="J73" s="9"/>
      <c r="K73" s="9"/>
      <c r="L73" s="58"/>
      <c r="M73" s="59"/>
      <c r="N73" s="59"/>
      <c r="O73" s="59"/>
      <c r="P73" s="59"/>
      <c r="Q73" s="59"/>
      <c r="R73" s="59"/>
      <c r="S73" s="60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79" x14ac:dyDescent="0.25">
      <c r="A74" s="23"/>
      <c r="B74" s="9"/>
      <c r="C74" s="9"/>
      <c r="D74" s="9"/>
      <c r="E74" s="9"/>
      <c r="F74" s="9"/>
      <c r="G74" s="9"/>
      <c r="H74" s="9"/>
      <c r="I74" s="9"/>
      <c r="J74" s="9"/>
      <c r="K74" s="22"/>
      <c r="L74" s="9"/>
      <c r="M74" s="9"/>
      <c r="N74" s="9"/>
      <c r="O74" s="9"/>
      <c r="P74" s="9"/>
      <c r="Q74" s="9"/>
      <c r="R74" s="9"/>
      <c r="S74" s="9"/>
      <c r="T74" s="22"/>
      <c r="U74" s="9"/>
      <c r="V74" s="9"/>
      <c r="W74" s="9"/>
      <c r="X74" s="9"/>
      <c r="Y74" s="9"/>
      <c r="Z74" s="9"/>
      <c r="AA74" s="9"/>
      <c r="AB74" s="9"/>
      <c r="AC74" s="9"/>
    </row>
    <row r="75" spans="1:79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0"/>
      <c r="W75" s="20"/>
      <c r="X75" s="20"/>
      <c r="Y75" s="20"/>
      <c r="Z75" s="20"/>
      <c r="AA75" s="20"/>
      <c r="AB75" s="20"/>
      <c r="AC75" s="20"/>
    </row>
    <row r="76" spans="1:79" x14ac:dyDescent="0.25">
      <c r="A76" s="19" t="s">
        <v>19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9" spans="1:79" x14ac:dyDescent="0.25">
      <c r="B79" s="70" t="s">
        <v>18</v>
      </c>
      <c r="C79" s="71"/>
      <c r="D79" s="71"/>
      <c r="E79" s="71"/>
      <c r="F79" s="71"/>
      <c r="G79" s="71"/>
      <c r="H79" s="71"/>
      <c r="I79" s="72" t="s">
        <v>17</v>
      </c>
      <c r="J79" s="73"/>
      <c r="K79" s="73"/>
      <c r="L79" s="73"/>
      <c r="M79" s="73"/>
      <c r="N79" s="73"/>
      <c r="O79" s="73"/>
      <c r="P79" s="70" t="s">
        <v>16</v>
      </c>
      <c r="Q79" s="71"/>
      <c r="R79" s="71"/>
      <c r="S79" s="71"/>
      <c r="T79" s="71"/>
      <c r="U79" s="71"/>
      <c r="V79" s="74"/>
      <c r="W79" s="72" t="s">
        <v>15</v>
      </c>
      <c r="X79" s="73"/>
      <c r="Y79" s="73"/>
      <c r="Z79" s="73"/>
      <c r="AA79" s="73"/>
      <c r="AB79" s="75"/>
      <c r="AC79" s="76"/>
    </row>
    <row r="80" spans="1:79" x14ac:dyDescent="0.25">
      <c r="B80" s="18" t="s">
        <v>14</v>
      </c>
      <c r="C80" s="18" t="s">
        <v>13</v>
      </c>
      <c r="D80" s="18" t="s">
        <v>13</v>
      </c>
      <c r="E80" s="18" t="s">
        <v>12</v>
      </c>
      <c r="F80" s="18" t="s">
        <v>11</v>
      </c>
      <c r="G80" s="18" t="s">
        <v>10</v>
      </c>
      <c r="H80" s="18" t="s">
        <v>9</v>
      </c>
      <c r="I80" s="18" t="s">
        <v>14</v>
      </c>
      <c r="J80" s="18" t="s">
        <v>13</v>
      </c>
      <c r="K80" s="18" t="s">
        <v>13</v>
      </c>
      <c r="L80" s="18" t="s">
        <v>12</v>
      </c>
      <c r="M80" s="18" t="s">
        <v>11</v>
      </c>
      <c r="N80" s="18" t="s">
        <v>10</v>
      </c>
      <c r="O80" s="18" t="s">
        <v>9</v>
      </c>
      <c r="P80" s="18" t="s">
        <v>14</v>
      </c>
      <c r="Q80" s="18" t="s">
        <v>13</v>
      </c>
      <c r="R80" s="18" t="s">
        <v>13</v>
      </c>
      <c r="S80" s="18" t="s">
        <v>12</v>
      </c>
      <c r="T80" s="18" t="s">
        <v>11</v>
      </c>
      <c r="U80" s="18" t="s">
        <v>10</v>
      </c>
      <c r="V80" s="18" t="s">
        <v>9</v>
      </c>
      <c r="W80" s="18" t="s">
        <v>14</v>
      </c>
      <c r="X80" s="18" t="s">
        <v>13</v>
      </c>
      <c r="Y80" s="18" t="s">
        <v>13</v>
      </c>
      <c r="Z80" s="18" t="s">
        <v>12</v>
      </c>
      <c r="AA80" s="18" t="s">
        <v>11</v>
      </c>
      <c r="AB80" s="18" t="s">
        <v>10</v>
      </c>
      <c r="AC80" s="18" t="s">
        <v>9</v>
      </c>
    </row>
    <row r="81" spans="1:29" x14ac:dyDescent="0.25">
      <c r="A81" s="17"/>
      <c r="B81" s="9">
        <v>10</v>
      </c>
      <c r="C81" s="9">
        <v>11</v>
      </c>
      <c r="D81" s="9">
        <v>12</v>
      </c>
      <c r="E81" s="9">
        <v>13</v>
      </c>
      <c r="F81" s="9">
        <v>14</v>
      </c>
      <c r="G81" s="9">
        <v>15</v>
      </c>
      <c r="H81" s="9">
        <v>16</v>
      </c>
      <c r="I81" s="9">
        <v>17</v>
      </c>
      <c r="J81" s="9">
        <v>18</v>
      </c>
      <c r="K81" s="9">
        <v>19</v>
      </c>
      <c r="L81" s="9">
        <v>20</v>
      </c>
      <c r="M81" s="9">
        <v>21</v>
      </c>
      <c r="N81" s="9">
        <v>22</v>
      </c>
      <c r="O81" s="9">
        <v>23</v>
      </c>
      <c r="P81" s="9">
        <v>24</v>
      </c>
      <c r="Q81" s="9">
        <v>25</v>
      </c>
      <c r="R81" s="9">
        <v>26</v>
      </c>
      <c r="S81" s="9">
        <v>27</v>
      </c>
      <c r="T81" s="9">
        <v>28</v>
      </c>
      <c r="U81" s="9">
        <v>29</v>
      </c>
      <c r="V81" s="9">
        <v>30</v>
      </c>
      <c r="W81" s="9">
        <v>31</v>
      </c>
      <c r="X81" s="9">
        <v>1</v>
      </c>
      <c r="Y81" s="9">
        <v>2</v>
      </c>
      <c r="Z81" s="9">
        <v>3</v>
      </c>
      <c r="AA81" s="9">
        <v>4</v>
      </c>
      <c r="AB81" s="9">
        <v>5</v>
      </c>
      <c r="AC81" s="9">
        <v>6</v>
      </c>
    </row>
    <row r="82" spans="1:29" x14ac:dyDescent="0.25">
      <c r="A82" s="10"/>
      <c r="B82" s="16"/>
      <c r="C82" s="16"/>
      <c r="D82" s="16"/>
      <c r="E82" s="16"/>
      <c r="F82" s="9"/>
      <c r="G82" s="9"/>
      <c r="H82" s="9"/>
      <c r="I82" s="9"/>
      <c r="J82" s="9"/>
      <c r="K82" s="9"/>
      <c r="L82" s="9"/>
      <c r="M82" s="9"/>
      <c r="N82" s="9"/>
      <c r="O82" s="9"/>
      <c r="P82" s="15"/>
      <c r="Q82" s="14"/>
      <c r="R82" s="14"/>
      <c r="S82" s="13"/>
      <c r="T82" s="12"/>
      <c r="U82" s="9"/>
      <c r="V82" s="9"/>
      <c r="W82" s="11"/>
      <c r="X82" s="11"/>
      <c r="Y82" s="11"/>
      <c r="Z82" s="11"/>
      <c r="AA82" s="9"/>
      <c r="AB82" s="9"/>
      <c r="AC82" s="9"/>
    </row>
    <row r="83" spans="1:29" ht="24" customHeight="1" x14ac:dyDescent="0.25">
      <c r="A83" s="10"/>
      <c r="B83" s="9"/>
      <c r="C83" s="9"/>
      <c r="D83" s="9"/>
      <c r="E83" s="9"/>
      <c r="F83" s="9"/>
      <c r="G83" s="9"/>
      <c r="H83" s="9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5" spans="1:29" ht="5.0999999999999996" customHeight="1" x14ac:dyDescent="0.25"/>
    <row r="86" spans="1:29" x14ac:dyDescent="0.25">
      <c r="C86" s="7" t="s">
        <v>8</v>
      </c>
      <c r="D86" s="1" t="s">
        <v>7</v>
      </c>
      <c r="E86" s="1"/>
      <c r="F86" s="6" t="s">
        <v>6</v>
      </c>
      <c r="G86" s="1"/>
      <c r="O86" s="1"/>
      <c r="P86" s="1"/>
      <c r="Q86" s="1"/>
      <c r="R86" s="1"/>
    </row>
    <row r="87" spans="1:29" ht="5.0999999999999996" customHeight="1" x14ac:dyDescent="0.25"/>
    <row r="88" spans="1:29" x14ac:dyDescent="0.25">
      <c r="C88" s="5" t="s">
        <v>5</v>
      </c>
      <c r="D88" s="1" t="s">
        <v>4</v>
      </c>
      <c r="E88" s="1"/>
      <c r="F88" s="4" t="s">
        <v>3</v>
      </c>
    </row>
    <row r="89" spans="1:29" ht="5.0999999999999996" customHeight="1" x14ac:dyDescent="0.25"/>
    <row r="90" spans="1:29" x14ac:dyDescent="0.25">
      <c r="C90" s="3" t="s">
        <v>2</v>
      </c>
      <c r="D90" s="1" t="s">
        <v>1</v>
      </c>
      <c r="E90" s="1"/>
      <c r="F90" s="2"/>
      <c r="G90" s="1" t="s">
        <v>0</v>
      </c>
      <c r="O90" s="1"/>
      <c r="P90" s="1"/>
    </row>
    <row r="92" spans="1:29" ht="5.0999999999999996" customHeight="1" x14ac:dyDescent="0.25"/>
    <row r="93" spans="1:29" ht="15" customHeight="1" x14ac:dyDescent="0.25"/>
    <row r="94" spans="1:29" ht="5.0999999999999996" customHeight="1" x14ac:dyDescent="0.25"/>
    <row r="95" spans="1:29" ht="15" customHeight="1" x14ac:dyDescent="0.25"/>
    <row r="96" spans="1:29" ht="5.0999999999999996" customHeight="1" x14ac:dyDescent="0.25"/>
    <row r="97" ht="15" customHeight="1" x14ac:dyDescent="0.25"/>
    <row r="98" ht="5.0999999999999996" customHeight="1" x14ac:dyDescent="0.25"/>
    <row r="99" ht="15" customHeight="1" x14ac:dyDescent="0.25"/>
    <row r="100" ht="5.0999999999999996" customHeight="1" x14ac:dyDescent="0.25"/>
    <row r="101" ht="15" customHeight="1" x14ac:dyDescent="0.25"/>
    <row r="103" ht="5.0999999999999996" customHeight="1" x14ac:dyDescent="0.25"/>
    <row r="105" ht="5.0999999999999996" customHeight="1" x14ac:dyDescent="0.25"/>
    <row r="107" ht="5.0999999999999996" customHeight="1" x14ac:dyDescent="0.25"/>
    <row r="109" ht="5.0999999999999996" customHeight="1" x14ac:dyDescent="0.25"/>
    <row r="118" ht="5.0999999999999996" customHeight="1" x14ac:dyDescent="0.25"/>
    <row r="120" ht="5.0999999999999996" customHeight="1" x14ac:dyDescent="0.25"/>
    <row r="122" ht="5.0999999999999996" customHeight="1" x14ac:dyDescent="0.25"/>
    <row r="124" ht="5.0999999999999996" customHeight="1" x14ac:dyDescent="0.25"/>
    <row r="126" ht="5.0999999999999996" customHeight="1" x14ac:dyDescent="0.25"/>
    <row r="128" ht="5.0999999999999996" customHeight="1" x14ac:dyDescent="0.25"/>
    <row r="130" ht="5.0999999999999996" customHeight="1" x14ac:dyDescent="0.25"/>
    <row r="132" ht="5.0999999999999996" customHeight="1" x14ac:dyDescent="0.25"/>
    <row r="134" ht="5.0999999999999996" customHeight="1" x14ac:dyDescent="0.25"/>
    <row r="136" ht="5.0999999999999996" customHeight="1" x14ac:dyDescent="0.25"/>
    <row r="138" ht="5.0999999999999996" customHeight="1" x14ac:dyDescent="0.25"/>
    <row r="140" ht="5.0999999999999996" customHeight="1" x14ac:dyDescent="0.25"/>
    <row r="142" ht="5.0999999999999996" customHeight="1" x14ac:dyDescent="0.25"/>
    <row r="144" ht="5.0999999999999996" customHeight="1" x14ac:dyDescent="0.25"/>
    <row r="146" ht="5.0999999999999996" customHeight="1" x14ac:dyDescent="0.25"/>
  </sheetData>
  <mergeCells count="28">
    <mergeCell ref="B11:H11"/>
    <mergeCell ref="I11:O11"/>
    <mergeCell ref="W11:AC11"/>
    <mergeCell ref="P11:V11"/>
    <mergeCell ref="B2:C2"/>
    <mergeCell ref="B3:C3"/>
    <mergeCell ref="E2:F2"/>
    <mergeCell ref="E3:F3"/>
    <mergeCell ref="D5:AA8"/>
    <mergeCell ref="B79:H79"/>
    <mergeCell ref="I79:O79"/>
    <mergeCell ref="P79:V79"/>
    <mergeCell ref="W79:AC79"/>
    <mergeCell ref="L13:S13"/>
    <mergeCell ref="L24:S24"/>
    <mergeCell ref="L62:S62"/>
    <mergeCell ref="L73:S73"/>
    <mergeCell ref="B30:D30"/>
    <mergeCell ref="B60:H60"/>
    <mergeCell ref="I60:O60"/>
    <mergeCell ref="P60:V60"/>
    <mergeCell ref="W60:AC60"/>
    <mergeCell ref="L41:S41"/>
    <mergeCell ref="L52:S52"/>
    <mergeCell ref="B39:H39"/>
    <mergeCell ref="I39:O39"/>
    <mergeCell ref="P39:V39"/>
    <mergeCell ref="W39:AC39"/>
  </mergeCells>
  <dataValidations disablePrompts="1" count="2">
    <dataValidation type="list" allowBlank="1" showInputMessage="1" showErrorMessage="1" sqref="E3:F3" xr:uid="{01435D13-4D6B-4996-9BD5-467484D1F72A}">
      <formula1>Semaines</formula1>
    </dataValidation>
    <dataValidation type="list" allowBlank="1" showInputMessage="1" showErrorMessage="1" sqref="B3:C3" xr:uid="{A9DCF855-B9DC-4D39-9292-580AA3BC4F27}">
      <formula1>Années</formula1>
    </dataValidation>
  </dataValidations>
  <pageMargins left="0.70866141732283472" right="0.70866141732283472" top="0.74803149606299213" bottom="0.74803149606299213" header="0.31496062992125984" footer="0.31496062992125984"/>
  <pageSetup paperSize="8" scale="115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015B-6412-4651-AE2E-CDBF9B497517}">
  <dimension ref="B2:L55"/>
  <sheetViews>
    <sheetView workbookViewId="0"/>
  </sheetViews>
  <sheetFormatPr baseColWidth="10" defaultColWidth="11" defaultRowHeight="15" x14ac:dyDescent="0.25"/>
  <cols>
    <col min="1" max="3" width="11" style="43"/>
    <col min="4" max="4" width="13.5703125" style="43" customWidth="1"/>
    <col min="5" max="8" width="11" style="43"/>
    <col min="9" max="9" width="13.42578125" style="43" bestFit="1" customWidth="1"/>
    <col min="10" max="10" width="13.28515625" style="43" bestFit="1" customWidth="1"/>
    <col min="11" max="11" width="16.7109375" style="43" bestFit="1" customWidth="1"/>
    <col min="12" max="16384" width="11" style="43"/>
  </cols>
  <sheetData>
    <row r="2" spans="2:12" x14ac:dyDescent="0.25">
      <c r="B2" s="42" t="s">
        <v>25</v>
      </c>
      <c r="F2" s="42" t="s">
        <v>26</v>
      </c>
      <c r="H2" s="44" t="s">
        <v>27</v>
      </c>
      <c r="I2" s="44" t="s">
        <v>28</v>
      </c>
      <c r="J2" s="44" t="s">
        <v>29</v>
      </c>
      <c r="K2" s="44" t="s">
        <v>30</v>
      </c>
    </row>
    <row r="3" spans="2:12" x14ac:dyDescent="0.25">
      <c r="B3" s="45">
        <v>1</v>
      </c>
      <c r="F3" s="45">
        <v>2021</v>
      </c>
    </row>
    <row r="4" spans="2:12" x14ac:dyDescent="0.25">
      <c r="B4" s="45">
        <v>2</v>
      </c>
      <c r="F4" s="45">
        <v>2022</v>
      </c>
      <c r="H4" s="46" t="s">
        <v>8</v>
      </c>
      <c r="I4" s="47">
        <v>0.1875</v>
      </c>
      <c r="J4" s="48">
        <v>0.5625</v>
      </c>
      <c r="K4" s="49">
        <f>J4-I4</f>
        <v>0.375</v>
      </c>
      <c r="L4" s="43" t="str">
        <f>IF(MOD(J4,1)&lt;TIME(11,0,0),"matin","après midi")</f>
        <v>après midi</v>
      </c>
    </row>
    <row r="5" spans="2:12" x14ac:dyDescent="0.25">
      <c r="B5" s="45">
        <v>3</v>
      </c>
      <c r="F5" s="45">
        <v>2023</v>
      </c>
      <c r="H5" s="45"/>
      <c r="I5" s="48"/>
      <c r="J5" s="48"/>
      <c r="K5" s="50"/>
      <c r="L5"/>
    </row>
    <row r="6" spans="2:12" x14ac:dyDescent="0.25">
      <c r="B6" s="45">
        <v>4</v>
      </c>
      <c r="F6" s="45">
        <v>2024</v>
      </c>
      <c r="H6" s="51" t="s">
        <v>5</v>
      </c>
      <c r="I6" s="47">
        <v>0.52083333333333337</v>
      </c>
      <c r="J6" s="48">
        <v>0.89583333333333337</v>
      </c>
      <c r="K6" s="49">
        <f>J6-I6</f>
        <v>0.375</v>
      </c>
    </row>
    <row r="7" spans="2:12" x14ac:dyDescent="0.25">
      <c r="B7" s="45">
        <v>5</v>
      </c>
      <c r="F7" s="45">
        <v>2025</v>
      </c>
      <c r="H7" s="45"/>
      <c r="I7" s="48"/>
      <c r="J7" s="48"/>
      <c r="K7" s="52"/>
      <c r="L7"/>
    </row>
    <row r="8" spans="2:12" x14ac:dyDescent="0.25">
      <c r="B8" s="45">
        <v>6</v>
      </c>
      <c r="F8" s="45">
        <v>2026</v>
      </c>
      <c r="H8" s="53" t="s">
        <v>2</v>
      </c>
      <c r="I8" s="47">
        <v>0.85416666666666663</v>
      </c>
      <c r="J8" s="48">
        <v>0.22916666666666666</v>
      </c>
      <c r="K8" s="49">
        <f>MOD(J8-I8,1)</f>
        <v>0.375</v>
      </c>
    </row>
    <row r="9" spans="2:12" x14ac:dyDescent="0.25">
      <c r="B9" s="45">
        <v>7</v>
      </c>
      <c r="F9" s="45">
        <v>2027</v>
      </c>
      <c r="H9" s="45"/>
      <c r="I9" s="48"/>
      <c r="J9" s="48"/>
      <c r="K9" s="52"/>
    </row>
    <row r="10" spans="2:12" x14ac:dyDescent="0.25">
      <c r="B10" s="45">
        <v>8</v>
      </c>
      <c r="H10" s="54" t="s">
        <v>6</v>
      </c>
      <c r="I10" s="48">
        <v>0.33333333333333331</v>
      </c>
      <c r="J10" s="48">
        <v>0.70833333333333337</v>
      </c>
      <c r="K10" s="49">
        <f>J10-I10</f>
        <v>0.37500000000000006</v>
      </c>
    </row>
    <row r="11" spans="2:12" x14ac:dyDescent="0.25">
      <c r="B11" s="45">
        <v>9</v>
      </c>
      <c r="I11" s="55"/>
      <c r="J11" s="55"/>
      <c r="K11" s="50"/>
    </row>
    <row r="12" spans="2:12" x14ac:dyDescent="0.25">
      <c r="B12" s="45">
        <v>10</v>
      </c>
      <c r="H12" s="56" t="s">
        <v>3</v>
      </c>
      <c r="I12" s="57">
        <v>0.45833333333333331</v>
      </c>
      <c r="J12" s="55"/>
      <c r="K12" s="50"/>
    </row>
    <row r="13" spans="2:12" x14ac:dyDescent="0.25">
      <c r="B13" s="45">
        <v>11</v>
      </c>
      <c r="I13" s="55"/>
      <c r="J13" s="55"/>
      <c r="K13" s="50"/>
    </row>
    <row r="14" spans="2:12" x14ac:dyDescent="0.25">
      <c r="B14" s="45">
        <v>12</v>
      </c>
      <c r="H14" s="56" t="s">
        <v>3</v>
      </c>
      <c r="I14" s="57"/>
      <c r="J14" s="55"/>
      <c r="K14" s="50"/>
    </row>
    <row r="15" spans="2:12" x14ac:dyDescent="0.25">
      <c r="B15" s="45">
        <v>13</v>
      </c>
    </row>
    <row r="16" spans="2:12" x14ac:dyDescent="0.25">
      <c r="B16" s="45">
        <v>14</v>
      </c>
    </row>
    <row r="17" spans="2:2" x14ac:dyDescent="0.25">
      <c r="B17" s="45">
        <v>15</v>
      </c>
    </row>
    <row r="18" spans="2:2" x14ac:dyDescent="0.25">
      <c r="B18" s="45">
        <v>16</v>
      </c>
    </row>
    <row r="19" spans="2:2" x14ac:dyDescent="0.25">
      <c r="B19" s="45">
        <v>17</v>
      </c>
    </row>
    <row r="20" spans="2:2" x14ac:dyDescent="0.25">
      <c r="B20" s="45">
        <v>18</v>
      </c>
    </row>
    <row r="21" spans="2:2" x14ac:dyDescent="0.25">
      <c r="B21" s="45">
        <v>19</v>
      </c>
    </row>
    <row r="22" spans="2:2" x14ac:dyDescent="0.25">
      <c r="B22" s="45">
        <v>20</v>
      </c>
    </row>
    <row r="23" spans="2:2" x14ac:dyDescent="0.25">
      <c r="B23" s="45">
        <v>21</v>
      </c>
    </row>
    <row r="24" spans="2:2" x14ac:dyDescent="0.25">
      <c r="B24" s="45">
        <v>22</v>
      </c>
    </row>
    <row r="25" spans="2:2" x14ac:dyDescent="0.25">
      <c r="B25" s="45">
        <v>23</v>
      </c>
    </row>
    <row r="26" spans="2:2" x14ac:dyDescent="0.25">
      <c r="B26" s="45">
        <v>24</v>
      </c>
    </row>
    <row r="27" spans="2:2" x14ac:dyDescent="0.25">
      <c r="B27" s="45">
        <v>25</v>
      </c>
    </row>
    <row r="28" spans="2:2" x14ac:dyDescent="0.25">
      <c r="B28" s="45">
        <v>26</v>
      </c>
    </row>
    <row r="29" spans="2:2" x14ac:dyDescent="0.25">
      <c r="B29" s="45">
        <v>27</v>
      </c>
    </row>
    <row r="30" spans="2:2" x14ac:dyDescent="0.25">
      <c r="B30" s="45">
        <v>28</v>
      </c>
    </row>
    <row r="31" spans="2:2" x14ac:dyDescent="0.25">
      <c r="B31" s="45">
        <v>29</v>
      </c>
    </row>
    <row r="32" spans="2:2" x14ac:dyDescent="0.25">
      <c r="B32" s="45">
        <v>30</v>
      </c>
    </row>
    <row r="33" spans="2:2" x14ac:dyDescent="0.25">
      <c r="B33" s="45">
        <v>31</v>
      </c>
    </row>
    <row r="34" spans="2:2" x14ac:dyDescent="0.25">
      <c r="B34" s="45">
        <v>32</v>
      </c>
    </row>
    <row r="35" spans="2:2" x14ac:dyDescent="0.25">
      <c r="B35" s="45">
        <v>33</v>
      </c>
    </row>
    <row r="36" spans="2:2" x14ac:dyDescent="0.25">
      <c r="B36" s="45">
        <v>34</v>
      </c>
    </row>
    <row r="37" spans="2:2" x14ac:dyDescent="0.25">
      <c r="B37" s="45">
        <v>35</v>
      </c>
    </row>
    <row r="38" spans="2:2" x14ac:dyDescent="0.25">
      <c r="B38" s="45">
        <v>36</v>
      </c>
    </row>
    <row r="39" spans="2:2" x14ac:dyDescent="0.25">
      <c r="B39" s="45">
        <v>37</v>
      </c>
    </row>
    <row r="40" spans="2:2" x14ac:dyDescent="0.25">
      <c r="B40" s="45">
        <v>38</v>
      </c>
    </row>
    <row r="41" spans="2:2" x14ac:dyDescent="0.25">
      <c r="B41" s="45">
        <v>39</v>
      </c>
    </row>
    <row r="42" spans="2:2" x14ac:dyDescent="0.25">
      <c r="B42" s="45">
        <v>40</v>
      </c>
    </row>
    <row r="43" spans="2:2" x14ac:dyDescent="0.25">
      <c r="B43" s="45">
        <v>41</v>
      </c>
    </row>
    <row r="44" spans="2:2" x14ac:dyDescent="0.25">
      <c r="B44" s="45">
        <v>42</v>
      </c>
    </row>
    <row r="45" spans="2:2" x14ac:dyDescent="0.25">
      <c r="B45" s="45">
        <v>43</v>
      </c>
    </row>
    <row r="46" spans="2:2" x14ac:dyDescent="0.25">
      <c r="B46" s="45">
        <v>44</v>
      </c>
    </row>
    <row r="47" spans="2:2" x14ac:dyDescent="0.25">
      <c r="B47" s="45">
        <v>45</v>
      </c>
    </row>
    <row r="48" spans="2:2" x14ac:dyDescent="0.25">
      <c r="B48" s="45">
        <v>46</v>
      </c>
    </row>
    <row r="49" spans="2:2" x14ac:dyDescent="0.25">
      <c r="B49" s="45">
        <v>47</v>
      </c>
    </row>
    <row r="50" spans="2:2" x14ac:dyDescent="0.25">
      <c r="B50" s="45">
        <v>48</v>
      </c>
    </row>
    <row r="51" spans="2:2" x14ac:dyDescent="0.25">
      <c r="B51" s="45">
        <v>49</v>
      </c>
    </row>
    <row r="52" spans="2:2" x14ac:dyDescent="0.25">
      <c r="B52" s="45">
        <v>50</v>
      </c>
    </row>
    <row r="53" spans="2:2" x14ac:dyDescent="0.25">
      <c r="B53" s="45">
        <v>51</v>
      </c>
    </row>
    <row r="54" spans="2:2" x14ac:dyDescent="0.25">
      <c r="B54" s="45">
        <v>52</v>
      </c>
    </row>
    <row r="55" spans="2:2" x14ac:dyDescent="0.25">
      <c r="B55" s="45">
        <v>53</v>
      </c>
    </row>
  </sheetData>
  <conditionalFormatting sqref="A1:XFD1 A2:G8 M2:XFD3 O4:XFD4 H4:K4 H5:XFD5 H7:XFD8 H6:K6 M6:XFD6 A9:XFD1048576">
    <cfRule type="expression" dxfId="0" priority="1">
      <formula>A1&lt;&gt;""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Sources</vt:lpstr>
      <vt:lpstr>Années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Miles</dc:creator>
  <cp:lastModifiedBy>Ken Miles</cp:lastModifiedBy>
  <dcterms:created xsi:type="dcterms:W3CDTF">2021-02-03T19:33:40Z</dcterms:created>
  <dcterms:modified xsi:type="dcterms:W3CDTF">2021-02-03T20:28:07Z</dcterms:modified>
</cp:coreProperties>
</file>