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go\Desktop\"/>
    </mc:Choice>
  </mc:AlternateContent>
  <xr:revisionPtr revIDLastSave="0" documentId="13_ncr:1_{16E9DC70-8B11-4D67-B2D4-F90B0CAD54FA}" xr6:coauthVersionLast="36" xr6:coauthVersionMax="36" xr10:uidLastSave="{00000000-0000-0000-0000-000000000000}"/>
  <bookViews>
    <workbookView xWindow="0" yWindow="0" windowWidth="28800" windowHeight="12225" activeTab="1" xr2:uid="{4C130BBD-0211-4D38-B3AD-BA5A3BAFC0DC}"/>
  </bookViews>
  <sheets>
    <sheet name="Stock" sheetId="1" r:id="rId1"/>
    <sheet name="Historique des sorties" sheetId="2" r:id="rId2"/>
    <sheet name="Export" sheetId="3" r:id="rId3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K14" i="1"/>
  <c r="K15" i="1"/>
  <c r="K16" i="1"/>
  <c r="K17" i="1"/>
  <c r="K2" i="1" l="1"/>
  <c r="K3" i="1"/>
  <c r="K4" i="1"/>
  <c r="K5" i="1"/>
  <c r="K6" i="1"/>
  <c r="K7" i="1"/>
  <c r="K8" i="1"/>
</calcChain>
</file>

<file path=xl/sharedStrings.xml><?xml version="1.0" encoding="utf-8"?>
<sst xmlns="http://schemas.openxmlformats.org/spreadsheetml/2006/main" count="179" uniqueCount="80">
  <si>
    <t>Numéro d’article SAP</t>
  </si>
  <si>
    <t>Numéro pièce fabricant</t>
  </si>
  <si>
    <t>Description article</t>
  </si>
  <si>
    <t>Long text</t>
  </si>
  <si>
    <t>Material group 1</t>
  </si>
  <si>
    <t>AVMEMA11</t>
  </si>
  <si>
    <t>Rev: B - Info: NC0 - Butée par dessous guidée - EF410 - Haut</t>
  </si>
  <si>
    <t>NC0</t>
  </si>
  <si>
    <t xml:space="preserve">Unité </t>
  </si>
  <si>
    <t>U</t>
  </si>
  <si>
    <t>ROLLON</t>
  </si>
  <si>
    <t>C01 - ROLLON - Rail miniature - MR09WN</t>
  </si>
  <si>
    <t>SOPRA</t>
  </si>
  <si>
    <t>C09 - SOPRA - Electrovanne équipé Mono</t>
  </si>
  <si>
    <t>CHA - Support Butée guidé</t>
  </si>
  <si>
    <t>CHA - Support Verin Butée guidée</t>
  </si>
  <si>
    <t>C09 - Tuyaux transluicide (Q en m)</t>
  </si>
  <si>
    <t>C01 - ROLLON - Patin-Mono rail miniature</t>
  </si>
  <si>
    <t>STO - Butée par dessous guidée - EF410</t>
  </si>
  <si>
    <t>STO - ROLLON - Rail miniature - MR09WN</t>
  </si>
  <si>
    <t>STO - SOPRA - Electrovanne équipé Mono</t>
  </si>
  <si>
    <t>STO - Support Butée guidé</t>
  </si>
  <si>
    <t>STO - Support Verin Butée guidée</t>
  </si>
  <si>
    <t>STO - Tuyaux transluicide (Q en m)</t>
  </si>
  <si>
    <t>Rev: A - Info: C01 - ROLLON - Rail miniature - MR09WN - 140mm</t>
  </si>
  <si>
    <t>Rev: A - Info: C09 - SOPRA - Electrovanne équipé Mono - Electrovanne équipé - 451ME01S03+ - 5_2 Monostable Entrée droit Ø8 - Sorties coudé Ø6 - Echappement avec silencieux - Connecteur M8( 1x451ME01 + 1xCB6AAM8MR-M8 + 1xMA.12.08.18 + 2xRt.18.06.18 + 2MV.11.00.M5 ) - Défaut</t>
  </si>
  <si>
    <t>Rev: A - Traitement: Peint RAL 7001 - Info: CHA - Support Butée guidé - Défaut</t>
  </si>
  <si>
    <t>Rev: B - Traitement: Peint RAL 7001 - Info: CHA - Support Verin Butée guidée - Défaut</t>
  </si>
  <si>
    <t>BF223.P030995.0000</t>
  </si>
  <si>
    <t>BF223.P030995.0001</t>
  </si>
  <si>
    <t>BF223.P030995.0002</t>
  </si>
  <si>
    <t>BF223.P030995.0003</t>
  </si>
  <si>
    <t>BF223.P030995.0004</t>
  </si>
  <si>
    <t>BF223.P030995.0005</t>
  </si>
  <si>
    <t>BF223.P030995.0006</t>
  </si>
  <si>
    <t>Article</t>
  </si>
  <si>
    <t>Nº article fournisseur</t>
  </si>
  <si>
    <t>Désignation</t>
  </si>
  <si>
    <t>Famille d'achat</t>
  </si>
  <si>
    <t>Quantité de commande</t>
  </si>
  <si>
    <t>Unité de quantité</t>
  </si>
  <si>
    <t>Réseau</t>
  </si>
  <si>
    <t>Nom de fournisseur</t>
  </si>
  <si>
    <t>Affaire</t>
  </si>
  <si>
    <t/>
  </si>
  <si>
    <t>JRT INDUSTRIE</t>
  </si>
  <si>
    <t>P.0331107.1.01</t>
  </si>
  <si>
    <t>SPARTOO MEZZANINE 2020</t>
  </si>
  <si>
    <t>STO - Entretoise rail - plat support riv</t>
  </si>
  <si>
    <t>4002519</t>
  </si>
  <si>
    <t>STO - Maintien BAC</t>
  </si>
  <si>
    <t>4002520</t>
  </si>
  <si>
    <t>STO - SYM Acroche Butée fin de convoyeur</t>
  </si>
  <si>
    <t>STO - Plaque Butée fin de convoyeur</t>
  </si>
  <si>
    <t>4002521</t>
  </si>
  <si>
    <t xml:space="preserve">Quantité en stock </t>
  </si>
  <si>
    <t>Quantité Mini</t>
  </si>
  <si>
    <t>Quantité de réappro</t>
  </si>
  <si>
    <t>Fournisseur</t>
  </si>
  <si>
    <t>A3M</t>
  </si>
  <si>
    <t>AVMEMA12</t>
  </si>
  <si>
    <t>P.0331107.1.02</t>
  </si>
  <si>
    <t>SPARTOO MEZZANINE 2021</t>
  </si>
  <si>
    <t>BF223.P030995.0007</t>
  </si>
  <si>
    <t>BF223.P030995.0008</t>
  </si>
  <si>
    <t>BF223.P030995.0009</t>
  </si>
  <si>
    <t>BF223.P030995.0010</t>
  </si>
  <si>
    <t>BF223.P030995.0011</t>
  </si>
  <si>
    <t>BF223.P030995.0012</t>
  </si>
  <si>
    <t>BF223.P030995.0013</t>
  </si>
  <si>
    <t>BF223.P030995.0014</t>
  </si>
  <si>
    <t>BF223.P030995.0015</t>
  </si>
  <si>
    <t>4002522</t>
  </si>
  <si>
    <t>designation</t>
  </si>
  <si>
    <t>quantité</t>
  </si>
  <si>
    <t>AVMEMA13</t>
  </si>
  <si>
    <t>4002523</t>
  </si>
  <si>
    <t>P.0331107.1.03</t>
  </si>
  <si>
    <t>SPARTOO MEZZANINE 2022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</si>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</sst>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3" fillId="3" borderId="1" xfId="0" applyFont="1" applyFill="1" applyBorder="1" applyAlignment="1">
      <alignment vertical="center"/>
    </xf>
    <xf numFmtId="0" fontId="1" fillId="2" borderId="2" xfId="2" applyFill="1" applyBorder="1" applyAlignment="1">
      <alignment horizontal="left" vertical="top"/>
    </xf>
    <xf numFmtId="0" fontId="1" fillId="2" borderId="2" xfId="2" applyFill="1" applyBorder="1" applyAlignment="1">
      <alignment horizontal="left" vertical="top" wrapText="1"/>
    </xf>
    <xf numFmtId="0" fontId="3" fillId="3" borderId="3" xfId="0" applyFont="1" applyFill="1" applyBorder="1" applyAlignment="1">
      <alignment vertical="center"/>
    </xf>
    <xf numFmtId="0" fontId="0" fillId="2" borderId="2" xfId="2" applyFont="1" applyFill="1" applyBorder="1" applyAlignment="1">
      <alignment horizontal="left" vertical="top"/>
    </xf>
    <xf numFmtId="0" fontId="1" fillId="0" borderId="4" xfId="2" applyBorder="1" applyAlignment="1">
      <alignment horizontal="left" vertical="top"/>
    </xf>
    <xf numFmtId="0" fontId="0" fillId="0" borderId="4" xfId="2" applyFont="1" applyBorder="1" applyAlignment="1">
      <alignment horizontal="left" vertical="top"/>
    </xf>
    <xf numFmtId="0" fontId="1" fillId="0" borderId="4" xfId="2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4" borderId="1" xfId="0" applyFill="1" applyBorder="1" applyAlignment="1">
      <alignment vertical="top" wrapText="1"/>
    </xf>
    <xf numFmtId="0" fontId="0" fillId="4" borderId="1" xfId="0" applyFill="1" applyBorder="1" applyAlignment="1">
      <alignment vertical="top"/>
    </xf>
    <xf numFmtId="0" fontId="2" fillId="4" borderId="1" xfId="0" applyFont="1" applyFill="1" applyBorder="1" applyAlignment="1">
      <alignment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3" fillId="3" borderId="3" xfId="0" applyFont="1" applyFill="1" applyBorder="1" applyAlignment="1">
      <alignment vertical="center" wrapText="1"/>
    </xf>
    <xf numFmtId="0" fontId="0" fillId="0" borderId="0" xfId="0" applyNumberFormat="1" applyAlignment="1">
      <alignment horizontal="right" vertical="top"/>
    </xf>
    <xf numFmtId="0" fontId="0" fillId="0" borderId="4" xfId="2" applyFont="1" applyBorder="1" applyAlignment="1">
      <alignment horizontal="left" vertical="top" wrapText="1"/>
    </xf>
    <xf numFmtId="0" fontId="5" fillId="0" borderId="0" xfId="0" applyFont="1"/>
    <xf numFmtId="0" fontId="5" fillId="0" borderId="4" xfId="2" applyFont="1" applyBorder="1" applyAlignment="1">
      <alignment horizontal="left" vertical="top"/>
    </xf>
    <xf numFmtId="0" fontId="6" fillId="7" borderId="1" xfId="0" applyFont="1" applyFill="1" applyBorder="1"/>
    <xf numFmtId="0" fontId="6" fillId="0" borderId="0" xfId="0" applyFont="1"/>
    <xf numFmtId="0" fontId="0" fillId="0" borderId="5" xfId="0" applyBorder="1"/>
    <xf numFmtId="0" fontId="0" fillId="5" borderId="5" xfId="0" applyFill="1" applyBorder="1"/>
    <xf numFmtId="0" fontId="0" fillId="6" borderId="5" xfId="0" applyFill="1" applyBorder="1"/>
  </cellXfs>
  <cellStyles count="3">
    <cellStyle name="Normal" xfId="0" builtinId="0"/>
    <cellStyle name="Normal 3" xfId="2" xr:uid="{A7D85DDF-C8B9-4DCC-A97A-06749A233F0E}"/>
    <cellStyle name="Normal 5" xfId="1" xr:uid="{31BA8F77-2332-4EE5-821A-252F34CD2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155458</xdr:colOff>
          <xdr:row>0</xdr:row>
          <xdr:rowOff>94074</xdr:rowOff>
        </xdr:from>
        <xdr:to>
          <xdr:col>11</xdr:col>
          <xdr:colOff>540926</xdr:colOff>
          <xdr:row>0</xdr:row>
          <xdr:rowOff>496711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 de pièces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C3479-C17C-4C27-A699-E3C3866AE25F}">
  <sheetPr codeName="Feuil1"/>
  <dimension ref="A1:K17"/>
  <sheetViews>
    <sheetView zoomScale="70" zoomScaleNormal="70" workbookViewId="0">
      <selection activeCell="P11" sqref="P11"/>
    </sheetView>
  </sheetViews>
  <sheetFormatPr baseColWidth="10" defaultRowHeight="15" x14ac:dyDescent="0.25"/>
  <cols>
    <col min="1" max="1" width="22.28515625" bestFit="1" customWidth="1"/>
    <col min="2" max="2" width="27.7109375" customWidth="1"/>
    <col min="3" max="3" width="45.7109375" customWidth="1"/>
    <col min="4" max="4" width="20.140625" customWidth="1"/>
    <col min="5" max="5" width="32.140625" customWidth="1"/>
    <col min="6" max="6" width="38" bestFit="1" customWidth="1"/>
    <col min="7" max="9" width="11.28515625" customWidth="1"/>
    <col min="10" max="10" width="11.85546875" bestFit="1" customWidth="1"/>
    <col min="11" max="11" width="21.140625" style="18" bestFit="1" customWidth="1"/>
    <col min="12" max="15" width="11.28515625" customWidth="1"/>
    <col min="16" max="16" width="20" bestFit="1" customWidth="1"/>
    <col min="17" max="17" width="22.140625" bestFit="1" customWidth="1"/>
    <col min="18" max="18" width="36" bestFit="1" customWidth="1"/>
    <col min="19" max="19" width="14.28515625" bestFit="1" customWidth="1"/>
    <col min="20" max="34" width="11.28515625" customWidth="1"/>
  </cols>
  <sheetData>
    <row r="1" spans="1:11" ht="38.25" customHeight="1" thickBot="1" x14ac:dyDescent="0.3">
      <c r="A1" s="1" t="s">
        <v>0</v>
      </c>
      <c r="B1" s="1" t="s">
        <v>1</v>
      </c>
      <c r="C1" s="1" t="s">
        <v>2</v>
      </c>
      <c r="D1" s="1" t="s">
        <v>58</v>
      </c>
      <c r="E1" s="1" t="s">
        <v>3</v>
      </c>
      <c r="F1" s="1" t="s">
        <v>4</v>
      </c>
      <c r="G1" s="15" t="s">
        <v>55</v>
      </c>
      <c r="H1" s="4" t="s">
        <v>8</v>
      </c>
      <c r="I1" s="15" t="s">
        <v>56</v>
      </c>
      <c r="J1" s="15" t="s">
        <v>57</v>
      </c>
      <c r="K1" s="15" t="s">
        <v>57</v>
      </c>
    </row>
    <row r="2" spans="1:11" ht="31.5" thickTop="1" thickBot="1" x14ac:dyDescent="0.3">
      <c r="A2" s="7" t="s">
        <v>28</v>
      </c>
      <c r="B2" s="2"/>
      <c r="C2" s="5" t="s">
        <v>18</v>
      </c>
      <c r="D2" s="5" t="s">
        <v>59</v>
      </c>
      <c r="E2" s="3" t="s">
        <v>6</v>
      </c>
      <c r="F2" s="3" t="s">
        <v>7</v>
      </c>
      <c r="G2" s="3">
        <v>1000</v>
      </c>
      <c r="H2" s="3" t="s">
        <v>9</v>
      </c>
      <c r="I2" s="3">
        <v>200</v>
      </c>
      <c r="J2" s="3">
        <v>500</v>
      </c>
      <c r="K2" s="19" t="str">
        <f t="shared" ref="K2:K3" si="0">IF(G2&lt;I2, "ALERTE STOCK MINI","")</f>
        <v/>
      </c>
    </row>
    <row r="3" spans="1:11" ht="31.5" thickTop="1" thickBot="1" x14ac:dyDescent="0.3">
      <c r="A3" s="7" t="s">
        <v>29</v>
      </c>
      <c r="B3" s="6"/>
      <c r="C3" s="7" t="s">
        <v>19</v>
      </c>
      <c r="D3" s="6" t="s">
        <v>10</v>
      </c>
      <c r="E3" s="8" t="s">
        <v>24</v>
      </c>
      <c r="F3" s="6" t="s">
        <v>11</v>
      </c>
      <c r="G3" s="3">
        <v>1000</v>
      </c>
      <c r="H3" s="6" t="s">
        <v>9</v>
      </c>
      <c r="I3" s="6">
        <v>200</v>
      </c>
      <c r="J3" s="6">
        <v>300</v>
      </c>
      <c r="K3" s="19" t="str">
        <f t="shared" si="0"/>
        <v/>
      </c>
    </row>
    <row r="4" spans="1:11" ht="57" customHeight="1" thickTop="1" thickBot="1" x14ac:dyDescent="0.3">
      <c r="A4" s="7" t="s">
        <v>30</v>
      </c>
      <c r="B4" s="6"/>
      <c r="C4" s="7" t="s">
        <v>20</v>
      </c>
      <c r="D4" s="6" t="s">
        <v>12</v>
      </c>
      <c r="E4" s="17" t="s">
        <v>25</v>
      </c>
      <c r="F4" s="7" t="s">
        <v>13</v>
      </c>
      <c r="G4" s="3">
        <v>1000</v>
      </c>
      <c r="H4" s="6" t="s">
        <v>9</v>
      </c>
      <c r="I4" s="6">
        <v>50</v>
      </c>
      <c r="J4" s="6">
        <v>100</v>
      </c>
      <c r="K4" s="19" t="str">
        <f>IF(G4&lt;I4, "ALERTE STOCK MINI","")</f>
        <v/>
      </c>
    </row>
    <row r="5" spans="1:11" ht="46.5" thickTop="1" thickBot="1" x14ac:dyDescent="0.3">
      <c r="A5" s="7" t="s">
        <v>31</v>
      </c>
      <c r="B5" s="6"/>
      <c r="C5" s="7" t="s">
        <v>21</v>
      </c>
      <c r="D5" s="6" t="s">
        <v>12</v>
      </c>
      <c r="E5" s="17" t="s">
        <v>26</v>
      </c>
      <c r="F5" s="6" t="s">
        <v>14</v>
      </c>
      <c r="G5" s="3">
        <v>1000</v>
      </c>
      <c r="H5" s="6">
        <v>100</v>
      </c>
      <c r="I5" s="6">
        <v>100</v>
      </c>
      <c r="J5" s="6">
        <v>200</v>
      </c>
      <c r="K5" s="19" t="str">
        <f t="shared" ref="K5:K8" si="1">IF(G5&lt;I5, "ALERTE STOCK MINI","")</f>
        <v/>
      </c>
    </row>
    <row r="6" spans="1:11" ht="46.5" thickTop="1" thickBot="1" x14ac:dyDescent="0.3">
      <c r="A6" s="7" t="s">
        <v>32</v>
      </c>
      <c r="B6" s="6"/>
      <c r="C6" s="7" t="s">
        <v>22</v>
      </c>
      <c r="D6" s="6" t="s">
        <v>12</v>
      </c>
      <c r="E6" s="8" t="s">
        <v>27</v>
      </c>
      <c r="F6" s="6" t="s">
        <v>15</v>
      </c>
      <c r="G6" s="3">
        <v>1000</v>
      </c>
      <c r="H6" s="6" t="s">
        <v>9</v>
      </c>
      <c r="I6" s="6">
        <v>150</v>
      </c>
      <c r="J6" s="6">
        <v>200</v>
      </c>
      <c r="K6" s="19" t="str">
        <f t="shared" si="1"/>
        <v/>
      </c>
    </row>
    <row r="7" spans="1:11" ht="46.5" thickTop="1" thickBot="1" x14ac:dyDescent="0.3">
      <c r="A7" s="7" t="s">
        <v>33</v>
      </c>
      <c r="B7" s="6"/>
      <c r="C7" s="7" t="s">
        <v>23</v>
      </c>
      <c r="D7" s="6" t="s">
        <v>10</v>
      </c>
      <c r="E7" s="8" t="s">
        <v>27</v>
      </c>
      <c r="F7" s="6" t="s">
        <v>16</v>
      </c>
      <c r="G7" s="3">
        <v>1000</v>
      </c>
      <c r="H7" s="6" t="s">
        <v>9</v>
      </c>
      <c r="I7" s="6">
        <v>100</v>
      </c>
      <c r="J7" s="6">
        <v>100</v>
      </c>
      <c r="K7" s="19" t="str">
        <f t="shared" si="1"/>
        <v/>
      </c>
    </row>
    <row r="8" spans="1:11" ht="46.5" thickTop="1" thickBot="1" x14ac:dyDescent="0.3">
      <c r="A8" s="7" t="s">
        <v>34</v>
      </c>
      <c r="B8" s="6"/>
      <c r="C8" s="6" t="s">
        <v>53</v>
      </c>
      <c r="D8" s="6" t="s">
        <v>10</v>
      </c>
      <c r="E8" s="8" t="s">
        <v>27</v>
      </c>
      <c r="F8" s="6" t="s">
        <v>17</v>
      </c>
      <c r="G8" s="3">
        <v>1000</v>
      </c>
      <c r="H8" s="6" t="s">
        <v>9</v>
      </c>
      <c r="I8" s="6">
        <v>200</v>
      </c>
      <c r="J8" s="6">
        <v>250</v>
      </c>
      <c r="K8" s="19" t="str">
        <f t="shared" si="1"/>
        <v/>
      </c>
    </row>
    <row r="9" spans="1:11" ht="46.5" thickTop="1" thickBot="1" x14ac:dyDescent="0.3">
      <c r="A9" s="7" t="s">
        <v>63</v>
      </c>
      <c r="B9" s="6"/>
      <c r="C9" s="6" t="s">
        <v>53</v>
      </c>
      <c r="D9" s="6" t="s">
        <v>10</v>
      </c>
      <c r="E9" s="8" t="s">
        <v>27</v>
      </c>
      <c r="F9" s="6" t="s">
        <v>17</v>
      </c>
      <c r="G9" s="3">
        <v>1000</v>
      </c>
      <c r="H9" s="6" t="s">
        <v>9</v>
      </c>
      <c r="I9" s="6">
        <v>200</v>
      </c>
      <c r="J9" s="6">
        <v>250</v>
      </c>
      <c r="K9" s="19" t="str">
        <f t="shared" ref="K9:K17" si="2">IF(G9&lt;I9, "ALERTE STOCK MINI","")</f>
        <v/>
      </c>
    </row>
    <row r="10" spans="1:11" ht="46.5" thickTop="1" thickBot="1" x14ac:dyDescent="0.3">
      <c r="A10" s="7" t="s">
        <v>64</v>
      </c>
      <c r="B10" s="6"/>
      <c r="C10" s="6" t="s">
        <v>53</v>
      </c>
      <c r="D10" s="6" t="s">
        <v>10</v>
      </c>
      <c r="E10" s="8" t="s">
        <v>27</v>
      </c>
      <c r="F10" s="6" t="s">
        <v>17</v>
      </c>
      <c r="G10" s="3">
        <v>1000</v>
      </c>
      <c r="H10" s="6" t="s">
        <v>9</v>
      </c>
      <c r="I10" s="6">
        <v>200</v>
      </c>
      <c r="J10" s="6">
        <v>250</v>
      </c>
      <c r="K10" s="19" t="str">
        <f t="shared" si="2"/>
        <v/>
      </c>
    </row>
    <row r="11" spans="1:11" ht="46.5" thickTop="1" thickBot="1" x14ac:dyDescent="0.3">
      <c r="A11" s="7" t="s">
        <v>65</v>
      </c>
      <c r="B11" s="6"/>
      <c r="C11" s="6" t="s">
        <v>53</v>
      </c>
      <c r="D11" s="6" t="s">
        <v>10</v>
      </c>
      <c r="E11" s="8" t="s">
        <v>27</v>
      </c>
      <c r="F11" s="6" t="s">
        <v>17</v>
      </c>
      <c r="G11" s="3">
        <v>1000</v>
      </c>
      <c r="H11" s="6" t="s">
        <v>9</v>
      </c>
      <c r="I11" s="6">
        <v>200</v>
      </c>
      <c r="J11" s="6">
        <v>250</v>
      </c>
      <c r="K11" s="19" t="str">
        <f t="shared" si="2"/>
        <v/>
      </c>
    </row>
    <row r="12" spans="1:11" ht="46.5" thickTop="1" thickBot="1" x14ac:dyDescent="0.3">
      <c r="A12" s="7" t="s">
        <v>66</v>
      </c>
      <c r="B12" s="6"/>
      <c r="C12" s="6" t="s">
        <v>53</v>
      </c>
      <c r="D12" s="6" t="s">
        <v>10</v>
      </c>
      <c r="E12" s="8" t="s">
        <v>27</v>
      </c>
      <c r="F12" s="6" t="s">
        <v>17</v>
      </c>
      <c r="G12" s="3">
        <v>1000</v>
      </c>
      <c r="H12" s="6" t="s">
        <v>9</v>
      </c>
      <c r="I12" s="6">
        <v>200</v>
      </c>
      <c r="J12" s="6">
        <v>250</v>
      </c>
      <c r="K12" s="19" t="str">
        <f t="shared" si="2"/>
        <v/>
      </c>
    </row>
    <row r="13" spans="1:11" ht="46.5" thickTop="1" thickBot="1" x14ac:dyDescent="0.3">
      <c r="A13" s="7" t="s">
        <v>67</v>
      </c>
      <c r="B13" s="6"/>
      <c r="C13" s="6" t="s">
        <v>53</v>
      </c>
      <c r="D13" s="6" t="s">
        <v>10</v>
      </c>
      <c r="E13" s="8" t="s">
        <v>27</v>
      </c>
      <c r="F13" s="6" t="s">
        <v>17</v>
      </c>
      <c r="G13" s="3">
        <v>1000</v>
      </c>
      <c r="H13" s="6" t="s">
        <v>9</v>
      </c>
      <c r="I13" s="6">
        <v>200</v>
      </c>
      <c r="J13" s="6">
        <v>250</v>
      </c>
      <c r="K13" s="19" t="str">
        <f t="shared" si="2"/>
        <v/>
      </c>
    </row>
    <row r="14" spans="1:11" ht="46.5" thickTop="1" thickBot="1" x14ac:dyDescent="0.3">
      <c r="A14" s="7" t="s">
        <v>68</v>
      </c>
      <c r="B14" s="6"/>
      <c r="C14" s="6" t="s">
        <v>53</v>
      </c>
      <c r="D14" s="6" t="s">
        <v>10</v>
      </c>
      <c r="E14" s="8" t="s">
        <v>27</v>
      </c>
      <c r="F14" s="6" t="s">
        <v>17</v>
      </c>
      <c r="G14" s="3">
        <v>1000</v>
      </c>
      <c r="H14" s="6" t="s">
        <v>9</v>
      </c>
      <c r="I14" s="6">
        <v>200</v>
      </c>
      <c r="J14" s="6">
        <v>250</v>
      </c>
      <c r="K14" s="19" t="str">
        <f t="shared" si="2"/>
        <v/>
      </c>
    </row>
    <row r="15" spans="1:11" ht="46.5" thickTop="1" thickBot="1" x14ac:dyDescent="0.3">
      <c r="A15" s="7" t="s">
        <v>69</v>
      </c>
      <c r="B15" s="6"/>
      <c r="C15" s="6" t="s">
        <v>53</v>
      </c>
      <c r="D15" s="6" t="s">
        <v>10</v>
      </c>
      <c r="E15" s="8" t="s">
        <v>27</v>
      </c>
      <c r="F15" s="6" t="s">
        <v>17</v>
      </c>
      <c r="G15" s="3">
        <v>1000</v>
      </c>
      <c r="H15" s="6" t="s">
        <v>9</v>
      </c>
      <c r="I15" s="6">
        <v>200</v>
      </c>
      <c r="J15" s="6">
        <v>250</v>
      </c>
      <c r="K15" s="19" t="str">
        <f t="shared" si="2"/>
        <v/>
      </c>
    </row>
    <row r="16" spans="1:11" ht="46.5" thickTop="1" thickBot="1" x14ac:dyDescent="0.3">
      <c r="A16" s="7" t="s">
        <v>70</v>
      </c>
      <c r="B16" s="6"/>
      <c r="C16" s="6" t="s">
        <v>53</v>
      </c>
      <c r="D16" s="6" t="s">
        <v>10</v>
      </c>
      <c r="E16" s="8" t="s">
        <v>27</v>
      </c>
      <c r="F16" s="6" t="s">
        <v>17</v>
      </c>
      <c r="G16" s="3">
        <v>1000</v>
      </c>
      <c r="H16" s="6" t="s">
        <v>9</v>
      </c>
      <c r="I16" s="6">
        <v>200</v>
      </c>
      <c r="J16" s="6">
        <v>250</v>
      </c>
      <c r="K16" s="19" t="str">
        <f t="shared" si="2"/>
        <v/>
      </c>
    </row>
    <row r="17" spans="1:11" ht="45.75" thickTop="1" x14ac:dyDescent="0.25">
      <c r="A17" s="7" t="s">
        <v>71</v>
      </c>
      <c r="B17" s="6"/>
      <c r="C17" s="6" t="s">
        <v>53</v>
      </c>
      <c r="D17" s="6" t="s">
        <v>10</v>
      </c>
      <c r="E17" s="8" t="s">
        <v>27</v>
      </c>
      <c r="F17" s="6" t="s">
        <v>17</v>
      </c>
      <c r="G17" s="3">
        <v>1000</v>
      </c>
      <c r="H17" s="6" t="s">
        <v>9</v>
      </c>
      <c r="I17" s="6">
        <v>200</v>
      </c>
      <c r="J17" s="6">
        <v>250</v>
      </c>
      <c r="K17" s="19" t="str">
        <f t="shared" si="2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BC3A-D064-4E30-B455-B0C0C35BB4CF}">
  <sheetPr codeName="Feuil2"/>
  <dimension ref="A1:D2"/>
  <sheetViews>
    <sheetView tabSelected="1" workbookViewId="0">
      <selection activeCell="E9" sqref="E9"/>
    </sheetView>
  </sheetViews>
  <sheetFormatPr baseColWidth="10" defaultRowHeight="15" x14ac:dyDescent="0.25"/>
  <cols>
    <col min="1" max="1" width="15.85546875" customWidth="1"/>
    <col min="2" max="2" width="19" bestFit="1" customWidth="1"/>
    <col min="3" max="3" width="12.140625" bestFit="1" customWidth="1"/>
    <col min="4" max="4" width="20.5703125" customWidth="1"/>
    <col min="5" max="5" width="13.5703125" bestFit="1" customWidth="1"/>
    <col min="6" max="6" width="9.5703125" bestFit="1" customWidth="1"/>
    <col min="7" max="7" width="6.140625" bestFit="1" customWidth="1"/>
    <col min="8" max="8" width="15.28515625" bestFit="1" customWidth="1"/>
    <col min="9" max="9" width="13.5703125" bestFit="1" customWidth="1"/>
    <col min="11" max="11" width="25.140625" customWidth="1"/>
  </cols>
  <sheetData>
    <row r="1" spans="1:4" s="21" customFormat="1" x14ac:dyDescent="0.25">
      <c r="A1" s="20" t="s">
        <v>43</v>
      </c>
      <c r="B1" s="20" t="s">
        <v>73</v>
      </c>
      <c r="C1" s="20" t="s">
        <v>74</v>
      </c>
      <c r="D1" s="20" t="s">
        <v>79</v>
      </c>
    </row>
    <row r="2" spans="1:4" x14ac:dyDescent="0.25">
      <c r="A2" s="22"/>
      <c r="B2" s="24"/>
      <c r="C2" s="24"/>
      <c r="D2" s="2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64B4C-5FFD-4C94-986C-C1E8A115D9E8}">
  <sheetPr codeName="Feuil3"/>
  <dimension ref="A1:J8"/>
  <sheetViews>
    <sheetView zoomScale="81" zoomScaleNormal="81" workbookViewId="0">
      <selection activeCell="I15" sqref="I15"/>
    </sheetView>
  </sheetViews>
  <sheetFormatPr baseColWidth="10" defaultRowHeight="15" x14ac:dyDescent="0.25"/>
  <cols>
    <col min="1" max="1" width="19.5703125" bestFit="1" customWidth="1"/>
    <col min="3" max="3" width="38" bestFit="1" customWidth="1"/>
    <col min="8" max="8" width="18.7109375" bestFit="1" customWidth="1"/>
    <col min="9" max="9" width="14.7109375" customWidth="1"/>
    <col min="10" max="10" width="27.140625" customWidth="1"/>
  </cols>
  <sheetData>
    <row r="1" spans="1:10" ht="45" x14ac:dyDescent="0.25">
      <c r="A1" s="11" t="s">
        <v>35</v>
      </c>
      <c r="B1" s="11" t="s">
        <v>36</v>
      </c>
      <c r="C1" s="11" t="s">
        <v>37</v>
      </c>
      <c r="D1" s="11" t="s">
        <v>38</v>
      </c>
      <c r="E1" s="10" t="s">
        <v>39</v>
      </c>
      <c r="F1" s="12" t="s">
        <v>40</v>
      </c>
      <c r="G1" s="11" t="s">
        <v>41</v>
      </c>
      <c r="H1" s="11" t="s">
        <v>42</v>
      </c>
      <c r="I1" s="11" t="s">
        <v>43</v>
      </c>
      <c r="J1" s="11" t="s">
        <v>37</v>
      </c>
    </row>
    <row r="2" spans="1:10" x14ac:dyDescent="0.25">
      <c r="A2" s="9" t="s">
        <v>28</v>
      </c>
      <c r="B2" s="9" t="s">
        <v>44</v>
      </c>
      <c r="C2" s="13" t="s">
        <v>48</v>
      </c>
      <c r="D2" s="9" t="s">
        <v>5</v>
      </c>
      <c r="E2" s="16">
        <v>30</v>
      </c>
      <c r="F2" s="9" t="s">
        <v>9</v>
      </c>
      <c r="G2" s="9" t="s">
        <v>49</v>
      </c>
      <c r="H2" s="9" t="s">
        <v>45</v>
      </c>
      <c r="I2" s="9" t="s">
        <v>46</v>
      </c>
      <c r="J2" s="9" t="s">
        <v>47</v>
      </c>
    </row>
    <row r="3" spans="1:10" x14ac:dyDescent="0.25">
      <c r="A3" s="9" t="s">
        <v>30</v>
      </c>
      <c r="B3" s="9" t="s">
        <v>44</v>
      </c>
      <c r="C3" s="13" t="s">
        <v>48</v>
      </c>
      <c r="D3" s="9" t="s">
        <v>60</v>
      </c>
      <c r="E3" s="16">
        <v>30</v>
      </c>
      <c r="F3" s="9" t="s">
        <v>9</v>
      </c>
      <c r="G3" s="9" t="s">
        <v>51</v>
      </c>
      <c r="H3" s="9" t="s">
        <v>45</v>
      </c>
      <c r="I3" s="9" t="s">
        <v>61</v>
      </c>
      <c r="J3" s="9" t="s">
        <v>62</v>
      </c>
    </row>
    <row r="4" spans="1:10" x14ac:dyDescent="0.25">
      <c r="A4" s="9" t="s">
        <v>31</v>
      </c>
      <c r="B4" s="9" t="s">
        <v>44</v>
      </c>
      <c r="C4" s="13" t="s">
        <v>50</v>
      </c>
      <c r="D4" s="9" t="s">
        <v>5</v>
      </c>
      <c r="E4" s="16">
        <v>50</v>
      </c>
      <c r="F4" s="9" t="s">
        <v>9</v>
      </c>
      <c r="G4" s="14">
        <v>4003016</v>
      </c>
      <c r="H4" s="9" t="s">
        <v>45</v>
      </c>
      <c r="I4" s="9" t="s">
        <v>46</v>
      </c>
      <c r="J4" s="9" t="s">
        <v>47</v>
      </c>
    </row>
    <row r="5" spans="1:10" x14ac:dyDescent="0.25">
      <c r="A5" s="9" t="s">
        <v>33</v>
      </c>
      <c r="B5" s="9" t="s">
        <v>44</v>
      </c>
      <c r="C5" s="13" t="s">
        <v>52</v>
      </c>
      <c r="D5" s="9" t="s">
        <v>5</v>
      </c>
      <c r="E5" s="16">
        <v>5</v>
      </c>
      <c r="F5" s="9" t="s">
        <v>9</v>
      </c>
      <c r="G5" s="14">
        <v>4003017</v>
      </c>
      <c r="H5" s="9" t="s">
        <v>45</v>
      </c>
      <c r="I5" s="9" t="s">
        <v>46</v>
      </c>
      <c r="J5" s="9" t="s">
        <v>47</v>
      </c>
    </row>
    <row r="6" spans="1:10" x14ac:dyDescent="0.25">
      <c r="A6" s="9" t="s">
        <v>34</v>
      </c>
      <c r="B6" s="9" t="s">
        <v>44</v>
      </c>
      <c r="C6" t="s">
        <v>53</v>
      </c>
      <c r="D6" s="9" t="s">
        <v>5</v>
      </c>
      <c r="E6" s="16">
        <v>15</v>
      </c>
      <c r="F6" s="9" t="s">
        <v>9</v>
      </c>
      <c r="G6" s="9" t="s">
        <v>54</v>
      </c>
      <c r="H6" s="9" t="s">
        <v>45</v>
      </c>
      <c r="I6" s="9" t="s">
        <v>46</v>
      </c>
      <c r="J6" s="9" t="s">
        <v>47</v>
      </c>
    </row>
    <row r="7" spans="1:10" x14ac:dyDescent="0.25">
      <c r="A7" s="9" t="s">
        <v>70</v>
      </c>
      <c r="C7" t="s">
        <v>53</v>
      </c>
      <c r="D7" s="9" t="s">
        <v>60</v>
      </c>
      <c r="E7" s="16">
        <v>160</v>
      </c>
      <c r="F7" s="9" t="s">
        <v>9</v>
      </c>
      <c r="G7" s="9" t="s">
        <v>72</v>
      </c>
      <c r="H7" s="9" t="s">
        <v>45</v>
      </c>
      <c r="I7" s="9" t="s">
        <v>61</v>
      </c>
      <c r="J7" s="9" t="s">
        <v>62</v>
      </c>
    </row>
    <row r="8" spans="1:10" x14ac:dyDescent="0.25">
      <c r="A8" s="9" t="s">
        <v>71</v>
      </c>
      <c r="C8" t="s">
        <v>53</v>
      </c>
      <c r="D8" s="9" t="s">
        <v>75</v>
      </c>
      <c r="E8" s="16">
        <v>161</v>
      </c>
      <c r="F8" s="9" t="s">
        <v>9</v>
      </c>
      <c r="G8" s="9" t="s">
        <v>76</v>
      </c>
      <c r="H8" s="9" t="s">
        <v>45</v>
      </c>
      <c r="I8" s="9" t="s">
        <v>77</v>
      </c>
      <c r="J8" s="9" t="s">
        <v>78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ortir">
                <anchor moveWithCells="1" sizeWithCells="1">
                  <from>
                    <xdr:col>10</xdr:col>
                    <xdr:colOff>152400</xdr:colOff>
                    <xdr:row>0</xdr:row>
                    <xdr:rowOff>95250</xdr:rowOff>
                  </from>
                  <to>
                    <xdr:col>11</xdr:col>
                    <xdr:colOff>542925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Historique des sorties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GOUGOT</dc:creator>
  <cp:lastModifiedBy>Quentin GOUGOT</cp:lastModifiedBy>
  <dcterms:created xsi:type="dcterms:W3CDTF">2021-01-14T16:30:39Z</dcterms:created>
  <dcterms:modified xsi:type="dcterms:W3CDTF">2021-02-04T09:07:28Z</dcterms:modified>
</cp:coreProperties>
</file>