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06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igorcompagnoni/Desktop/"/>
    </mc:Choice>
  </mc:AlternateContent>
  <xr:revisionPtr revIDLastSave="0" documentId="8_{48C1B003-1C64-C242-B690-B38A73FF0A42}" xr6:coauthVersionLast="46" xr6:coauthVersionMax="46" xr10:uidLastSave="{00000000-0000-0000-0000-000000000000}"/>
  <bookViews>
    <workbookView xWindow="0" yWindow="0" windowWidth="28800" windowHeight="18000" xr2:uid="{00000000-000D-0000-FFFF-FFFF00000000}"/>
  </bookViews>
  <sheets>
    <sheet name="LISTE" sheetId="1" r:id="rId1"/>
    <sheet name="REFERENCES" sheetId="4" r:id="rId2"/>
  </sheets>
  <externalReferences>
    <externalReference r:id="rId3"/>
    <externalReference r:id="rId4"/>
  </externalReferences>
  <definedNames>
    <definedName name="LISTAMODIFICATA">'[1]LISTA PRODOTTI MAD MEN'!$B$1:$E$961</definedName>
    <definedName name="PRODOTTI" localSheetId="0">'[2]LISTE PRODOTTI'!$B$5:$B$1278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F15" i="1"/>
  <c r="C15" i="1"/>
  <c r="F4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de Microsoft Office</author>
  </authors>
  <commentList>
    <comment ref="C14" authorId="0" shapeId="0" xr:uid="{31EDE841-23E1-5E40-A803-72ABF4D5513C}">
      <text>
        <r>
          <rPr>
            <b/>
            <sz val="10"/>
            <color rgb="FF000000"/>
            <rFont val="Calibri"/>
            <family val="2"/>
          </rPr>
          <t xml:space="preserve">UNITE DE MESURE
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D14" authorId="0" shapeId="0" xr:uid="{23243C5E-9502-744E-BE13-A285DD57A3A8}">
      <text>
        <r>
          <rPr>
            <b/>
            <sz val="10"/>
            <color rgb="FF000000"/>
            <rFont val="Calibri"/>
            <family val="2"/>
          </rPr>
          <t xml:space="preserve">PRIX OU KG 
</t>
        </r>
        <r>
          <rPr>
            <b/>
            <sz val="10"/>
            <color rgb="FF000000"/>
            <rFont val="Calibri"/>
            <family val="2"/>
          </rPr>
          <t xml:space="preserve">
</t>
        </r>
        <r>
          <rPr>
            <b/>
            <sz val="10"/>
            <color rgb="FF000000"/>
            <rFont val="Calibri"/>
            <family val="2"/>
          </rPr>
          <t xml:space="preserve">
</t>
        </r>
        <r>
          <rPr>
            <b/>
            <sz val="10"/>
            <color rgb="FF000000"/>
            <rFont val="Calibri"/>
            <family val="2"/>
          </rPr>
          <t xml:space="preserve">
</t>
        </r>
        <r>
          <rPr>
            <b/>
            <sz val="10"/>
            <color rgb="FF000000"/>
            <rFont val="Calibri"/>
            <family val="2"/>
          </rPr>
          <t xml:space="preserve">
</t>
        </r>
      </text>
    </comment>
    <comment ref="E14" authorId="0" shapeId="0" xr:uid="{7DF35875-BC2F-544F-BE74-F09DB73CDA5D}">
      <text>
        <r>
          <rPr>
            <b/>
            <sz val="10"/>
            <color rgb="FF000000"/>
            <rFont val="Calibri"/>
            <family val="2"/>
          </rPr>
          <t xml:space="preserve">QUANTITE
</t>
        </r>
        <r>
          <rPr>
            <b/>
            <sz val="10"/>
            <color rgb="FF000000"/>
            <rFont val="Calibri"/>
            <family val="2"/>
          </rPr>
          <t xml:space="preserve">
</t>
        </r>
      </text>
    </comment>
    <comment ref="F14" authorId="0" shapeId="0" xr:uid="{BA68A8DA-B566-1149-8BB6-8EF602A65040}">
      <text>
        <r>
          <rPr>
            <b/>
            <sz val="10"/>
            <color rgb="FF000000"/>
            <rFont val="Calibri"/>
            <family val="2"/>
          </rPr>
          <t xml:space="preserve">PRIX OU </t>
        </r>
        <r>
          <rPr>
            <b/>
            <sz val="12"/>
            <color rgb="FF000000"/>
            <rFont val="Calibri"/>
            <family val="2"/>
          </rPr>
          <t>KG</t>
        </r>
        <r>
          <rPr>
            <b/>
            <sz val="10"/>
            <color rgb="FF000000"/>
            <rFont val="Calibri"/>
            <family val="2"/>
          </rPr>
          <t xml:space="preserve"> 
</t>
        </r>
        <r>
          <rPr>
            <b/>
            <sz val="10"/>
            <color rgb="FF000000"/>
            <rFont val="Calibri"/>
            <family val="2"/>
          </rPr>
          <t xml:space="preserve">
</t>
        </r>
        <r>
          <rPr>
            <b/>
            <sz val="10"/>
            <color rgb="FF000000"/>
            <rFont val="Calibri"/>
            <family val="2"/>
          </rPr>
          <t xml:space="preserve">
</t>
        </r>
        <r>
          <rPr>
            <b/>
            <sz val="10"/>
            <color rgb="FF000000"/>
            <rFont val="Calibri"/>
            <family val="2"/>
          </rPr>
          <t xml:space="preserve">
</t>
        </r>
        <r>
          <rPr>
            <b/>
            <sz val="10"/>
            <color rgb="FF000000"/>
            <rFont val="Calibr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de Microsoft Office</author>
  </authors>
  <commentList>
    <comment ref="G1" authorId="0" shapeId="0" xr:uid="{61C9F3E2-14FC-4746-9ECF-B0C2A6B4CE98}">
      <text>
        <r>
          <rPr>
            <b/>
            <sz val="10"/>
            <color rgb="FF000000"/>
            <rFont val="Calibri"/>
            <family val="2"/>
          </rPr>
          <t xml:space="preserve">UNITE DE MESURE
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H1" authorId="0" shapeId="0" xr:uid="{BDDA0CB0-6D0F-FE46-9489-3BC1BBE24528}">
      <text>
        <r>
          <rPr>
            <b/>
            <sz val="10"/>
            <color rgb="FF000000"/>
            <rFont val="Calibri"/>
            <family val="2"/>
          </rPr>
          <t xml:space="preserve">PRIX OU KG 
</t>
        </r>
        <r>
          <rPr>
            <b/>
            <sz val="10"/>
            <color rgb="FF000000"/>
            <rFont val="Calibri"/>
            <family val="2"/>
          </rPr>
          <t xml:space="preserve">
</t>
        </r>
        <r>
          <rPr>
            <b/>
            <sz val="10"/>
            <color rgb="FF000000"/>
            <rFont val="Calibri"/>
            <family val="2"/>
          </rPr>
          <t xml:space="preserve">
</t>
        </r>
        <r>
          <rPr>
            <b/>
            <sz val="10"/>
            <color rgb="FF000000"/>
            <rFont val="Calibri"/>
            <family val="2"/>
          </rPr>
          <t xml:space="preserve">
</t>
        </r>
        <r>
          <rPr>
            <b/>
            <sz val="10"/>
            <color rgb="FF000000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<sst xmlns="http://schemas.openxmlformats.org/spreadsheetml/2006/main" count="45" uniqueCount="31">
  <si>
    <t>DESIGNATION</t>
  </si>
  <si>
    <t>Prod 1</t>
  </si>
  <si>
    <t>Prod 2</t>
  </si>
  <si>
    <t>Prod 3</t>
  </si>
  <si>
    <t>Prod 4</t>
  </si>
  <si>
    <t>Prod 5</t>
  </si>
  <si>
    <t>Prod 6</t>
  </si>
  <si>
    <t>abcd</t>
  </si>
  <si>
    <t>abce</t>
  </si>
  <si>
    <t>abcf</t>
  </si>
  <si>
    <t>zert</t>
  </si>
  <si>
    <t>zery</t>
  </si>
  <si>
    <t>zeru</t>
  </si>
  <si>
    <t>CODE</t>
  </si>
  <si>
    <t>VAL1</t>
  </si>
  <si>
    <t>VAL2</t>
  </si>
  <si>
    <t xml:space="preserve">SANDWICH POULET FERMIER </t>
  </si>
  <si>
    <t>Produits</t>
  </si>
  <si>
    <t>UNITE</t>
  </si>
  <si>
    <t>PRIX</t>
  </si>
  <si>
    <t>QUANTITE</t>
  </si>
  <si>
    <t>BAGUETTE TRADITION CLASSIC</t>
  </si>
  <si>
    <t>TOTAL</t>
  </si>
  <si>
    <t xml:space="preserve">FORNISSEUR LEGUMES </t>
  </si>
  <si>
    <t>Unité</t>
  </si>
  <si>
    <t>P.U.</t>
  </si>
  <si>
    <t>LEGUMES</t>
  </si>
  <si>
    <t>KG</t>
  </si>
  <si>
    <t>PI</t>
  </si>
  <si>
    <t xml:space="preserve">PRODUIT </t>
  </si>
  <si>
    <t>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</si>
</sst>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4" formatCode="_-* #,##0.00\ &quot;€&quot;_-;\-* #,##0.00\ &quot;€&quot;_-;_-* &quot;-&quot;??\ &quot;€&quot;_-;_-@_-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26"/>
      <color theme="1"/>
      <name val="Calibri"/>
      <family val="2"/>
      <scheme val="minor"/>
    </font>
    <font>
      <b/>
      <sz val="26"/>
      <color rgb="FF000000"/>
      <name val="Calibri"/>
      <family val="2"/>
    </font>
    <font>
      <sz val="24"/>
      <color theme="1"/>
      <name val="Calibri"/>
      <family val="2"/>
      <scheme val="minor"/>
    </font>
    <font>
      <sz val="25"/>
      <name val="Arial"/>
      <family val="2"/>
    </font>
    <font>
      <b/>
      <sz val="28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16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0" fontId="17" fillId="0" borderId="0"/>
  </cellStyleXfs>
  <cellXfs count="36">
    <xf numFmtId="0" fontId="0" fillId="0" borderId="0" xfId="0"/>
    <xf numFmtId="0" fontId="0" fillId="0" borderId="0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0" xfId="0" applyNumberFormat="1" applyFill="1" applyBorder="1"/>
    <xf numFmtId="0" fontId="0" fillId="0" borderId="0" xfId="1" applyNumberFormat="1" applyFont="1" applyFill="1" applyBorder="1"/>
    <xf numFmtId="0" fontId="2" fillId="2" borderId="3" xfId="0" applyNumberFormat="1" applyFont="1" applyFill="1" applyBorder="1"/>
    <xf numFmtId="0" fontId="2" fillId="2" borderId="1" xfId="1" applyNumberFormat="1" applyFont="1" applyFill="1" applyBorder="1"/>
    <xf numFmtId="0" fontId="0" fillId="0" borderId="0" xfId="0" applyNumberFormat="1"/>
    <xf numFmtId="0" fontId="0" fillId="0" borderId="0" xfId="1" applyNumberFormat="1" applyFont="1"/>
    <xf numFmtId="0" fontId="3" fillId="0" borderId="0" xfId="1" applyNumberFormat="1" applyFont="1" applyFill="1" applyBorder="1"/>
    <xf numFmtId="0" fontId="5" fillId="4" borderId="7" xfId="2" applyFont="1" applyFill="1" applyBorder="1"/>
    <xf numFmtId="0" fontId="5" fillId="0" borderId="7" xfId="2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7" fillId="0" borderId="7" xfId="2" applyFont="1" applyBorder="1"/>
    <xf numFmtId="0" fontId="8" fillId="0" borderId="7" xfId="2" applyFont="1" applyBorder="1" applyAlignment="1">
      <alignment horizontal="center" vertical="center"/>
    </xf>
    <xf numFmtId="44" fontId="8" fillId="0" borderId="7" xfId="2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/>
    </xf>
    <xf numFmtId="165" fontId="8" fillId="0" borderId="7" xfId="2" applyNumberFormat="1" applyFont="1" applyBorder="1" applyAlignment="1">
      <alignment horizontal="center" vertical="center"/>
    </xf>
    <xf numFmtId="0" fontId="9" fillId="4" borderId="7" xfId="2" applyFont="1" applyFill="1" applyBorder="1"/>
    <xf numFmtId="165" fontId="9" fillId="5" borderId="7" xfId="2" applyNumberFormat="1" applyFont="1" applyFill="1" applyBorder="1" applyAlignment="1">
      <alignment horizontal="center"/>
    </xf>
    <xf numFmtId="0" fontId="13" fillId="0" borderId="10" xfId="2" applyFont="1" applyBorder="1" applyAlignment="1">
      <alignment horizontal="center"/>
    </xf>
    <xf numFmtId="0" fontId="13" fillId="0" borderId="8" xfId="2" applyFont="1" applyBorder="1" applyAlignment="1">
      <alignment horizontal="center"/>
    </xf>
    <xf numFmtId="0" fontId="14" fillId="6" borderId="9" xfId="0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65" fontId="15" fillId="0" borderId="12" xfId="0" applyNumberFormat="1" applyFont="1" applyBorder="1" applyAlignment="1">
      <alignment horizontal="center" vertical="center"/>
    </xf>
    <xf numFmtId="0" fontId="15" fillId="7" borderId="13" xfId="0" applyFont="1" applyFill="1" applyBorder="1"/>
    <xf numFmtId="0" fontId="15" fillId="0" borderId="5" xfId="0" applyFont="1" applyBorder="1" applyAlignment="1">
      <alignment horizontal="center"/>
    </xf>
    <xf numFmtId="165" fontId="16" fillId="3" borderId="7" xfId="3" applyNumberFormat="1" applyFont="1" applyFill="1" applyBorder="1"/>
    <xf numFmtId="0" fontId="15" fillId="0" borderId="13" xfId="0" applyFont="1" applyBorder="1"/>
    <xf numFmtId="0" fontId="15" fillId="0" borderId="6" xfId="0" applyFont="1" applyBorder="1" applyAlignment="1">
      <alignment horizontal="center"/>
    </xf>
    <xf numFmtId="0" fontId="13" fillId="4" borderId="9" xfId="2" applyFont="1" applyFill="1" applyBorder="1" applyAlignment="1">
      <alignment horizontal="center" vertical="center"/>
    </xf>
    <xf numFmtId="0" fontId="13" fillId="0" borderId="11" xfId="2" applyFont="1" applyBorder="1" applyAlignment="1">
      <alignment horizontal="center"/>
    </xf>
    <xf numFmtId="0" fontId="5" fillId="3" borderId="4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</cellXfs>
  <cellStyles count="5">
    <cellStyle name="Monétaire" xfId="1" builtinId="4"/>
    <cellStyle name="Monétaire 2" xfId="3" xr:uid="{8582FF57-A3E7-E445-8990-3F8BDCC2E653}"/>
    <cellStyle name="Normal" xfId="0" builtinId="0"/>
    <cellStyle name="Normal 2 3" xfId="2" xr:uid="{35757116-03F9-814B-884D-B3D8771EB39A}"/>
    <cellStyle name="Normal 3 2" xfId="4" xr:uid="{C6382AD4-DE00-BB4F-9E91-6E3F27C7561D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147298</xdr:colOff>
      <xdr:row>0</xdr:row>
      <xdr:rowOff>86795</xdr:rowOff>
    </xdr:from>
    <xdr:ext cx="549959" cy="264560"/>
    <xdr:sp macro="[0]!choix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268448" y="86795"/>
          <a:ext cx="549959" cy="26456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100"/>
            <a:t>CHOIX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X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igorcompagnoni/Desktop/SCHEDE%20COSTO%20RISTORANTE/SCHEDA%20NUOVA%20COSTO%20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PRODOTTI MAD MEN"/>
      <sheetName val="PIATTI MAD MEN TOP"/>
      <sheetName val="lista &amp;"/>
      <sheetName val="3"/>
      <sheetName val="MACCHERONI"/>
      <sheetName val="VEGGY"/>
      <sheetName val="POULET FERMIER "/>
    </sheetNames>
    <sheetDataSet>
      <sheetData sheetId="0">
        <row r="1">
          <cell r="B1" t="str">
            <v>PRODUIT</v>
          </cell>
          <cell r="C1" t="str">
            <v>UNITE</v>
          </cell>
          <cell r="D1" t="str">
            <v>PRIX</v>
          </cell>
          <cell r="E1" t="str">
            <v>FOURNISSEUR</v>
          </cell>
        </row>
        <row r="2">
          <cell r="B2" t="str">
            <v xml:space="preserve">FORNISSEUR LEGUMES </v>
          </cell>
          <cell r="C2" t="str">
            <v>Unité</v>
          </cell>
          <cell r="D2" t="str">
            <v>P.U.</v>
          </cell>
          <cell r="E2" t="str">
            <v>Fournisseur</v>
          </cell>
        </row>
        <row r="3">
          <cell r="B3" t="str">
            <v xml:space="preserve">Designation </v>
          </cell>
        </row>
        <row r="4">
          <cell r="B4" t="str">
            <v>LEGUMES</v>
          </cell>
        </row>
        <row r="5">
          <cell r="B5" t="str">
            <v xml:space="preserve">AIL BLANC CAL 60/80 MM CAT 1 </v>
          </cell>
          <cell r="C5" t="str">
            <v>KG</v>
          </cell>
          <cell r="D5">
            <v>3.84</v>
          </cell>
          <cell r="E5" t="str">
            <v>MANDAR</v>
          </cell>
        </row>
        <row r="6">
          <cell r="B6" t="str">
            <v xml:space="preserve">ASPERGE BLANCHE IMPORT CAL 22 MM+ CAT 1 </v>
          </cell>
          <cell r="C6" t="str">
            <v>KG</v>
          </cell>
          <cell r="D6">
            <v>8.35</v>
          </cell>
          <cell r="E6" t="str">
            <v>MANDAR</v>
          </cell>
        </row>
        <row r="7">
          <cell r="B7" t="str">
            <v xml:space="preserve">ASPERGE VERTE CAL 16 MM+ IMPORT CAT 1 </v>
          </cell>
          <cell r="C7" t="str">
            <v>KG</v>
          </cell>
          <cell r="D7">
            <v>5.01</v>
          </cell>
          <cell r="E7" t="str">
            <v>MANDAR</v>
          </cell>
        </row>
        <row r="8">
          <cell r="B8" t="str">
            <v xml:space="preserve">ASPERGE VERTE FRANCE +16 CAT1KG </v>
          </cell>
          <cell r="C8" t="str">
            <v>KG</v>
          </cell>
          <cell r="D8">
            <v>13.36</v>
          </cell>
          <cell r="E8" t="str">
            <v>MANDAR</v>
          </cell>
        </row>
        <row r="9">
          <cell r="B9" t="str">
            <v>AUBERGINE STANDAR CAL 300-500 G</v>
          </cell>
          <cell r="C9" t="str">
            <v>KG</v>
          </cell>
          <cell r="D9">
            <v>2.15</v>
          </cell>
          <cell r="E9" t="str">
            <v>MANDAR</v>
          </cell>
        </row>
        <row r="10">
          <cell r="B10" t="str">
            <v xml:space="preserve">BETTERAVE CRUE CAT 1 </v>
          </cell>
          <cell r="C10" t="str">
            <v>KG</v>
          </cell>
          <cell r="D10">
            <v>1.67</v>
          </cell>
          <cell r="E10" t="str">
            <v>MANDAR</v>
          </cell>
        </row>
        <row r="11">
          <cell r="B11" t="str">
            <v xml:space="preserve">BLETTE CAT 1 </v>
          </cell>
          <cell r="C11" t="str">
            <v>KG</v>
          </cell>
          <cell r="D11">
            <v>1.75</v>
          </cell>
          <cell r="E11" t="str">
            <v>MANDAR</v>
          </cell>
        </row>
        <row r="12">
          <cell r="B12" t="str">
            <v xml:space="preserve">BROCOLI CAT 1 </v>
          </cell>
          <cell r="C12" t="str">
            <v>KG</v>
          </cell>
          <cell r="D12">
            <v>2.42</v>
          </cell>
          <cell r="E12" t="str">
            <v>MANDAR</v>
          </cell>
        </row>
        <row r="13">
          <cell r="B13" t="str">
            <v xml:space="preserve">COURGE BUTTERNUT CAT 1 </v>
          </cell>
          <cell r="C13" t="str">
            <v>KG</v>
          </cell>
          <cell r="D13">
            <v>1.92</v>
          </cell>
          <cell r="E13" t="str">
            <v>MANDAR</v>
          </cell>
        </row>
        <row r="14">
          <cell r="B14" t="str">
            <v xml:space="preserve">CAROTTE CAL 40 MM+ CAT 1 FILET </v>
          </cell>
          <cell r="C14" t="str">
            <v>KG</v>
          </cell>
          <cell r="D14">
            <v>0.84</v>
          </cell>
          <cell r="E14" t="str">
            <v>MANDAR</v>
          </cell>
        </row>
        <row r="15">
          <cell r="B15" t="str">
            <v>CAROTTE CAL 25-40 MM CAT 1</v>
          </cell>
          <cell r="C15" t="str">
            <v>KG</v>
          </cell>
          <cell r="D15">
            <v>1.92</v>
          </cell>
          <cell r="E15" t="str">
            <v>MANDAR</v>
          </cell>
        </row>
        <row r="16">
          <cell r="B16" t="str">
            <v>OIGNON CEBETTE BOTTE CAT 1</v>
          </cell>
          <cell r="C16" t="str">
            <v>PI</v>
          </cell>
          <cell r="D16">
            <v>1.17</v>
          </cell>
          <cell r="E16" t="str">
            <v>MANDAR</v>
          </cell>
        </row>
        <row r="17">
          <cell r="B17" t="str">
            <v>CELERI BRANCHE BOTTE CAT 1</v>
          </cell>
          <cell r="C17" t="str">
            <v>PI</v>
          </cell>
          <cell r="D17">
            <v>1.42</v>
          </cell>
          <cell r="E17" t="str">
            <v>MANDAR</v>
          </cell>
        </row>
        <row r="18">
          <cell r="B18" t="str">
            <v>CELERI RAVE CAT 1</v>
          </cell>
          <cell r="C18" t="str">
            <v>KG</v>
          </cell>
          <cell r="D18">
            <v>1</v>
          </cell>
          <cell r="E18" t="str">
            <v>MANDAR</v>
          </cell>
        </row>
        <row r="19">
          <cell r="B19" t="str">
            <v>CHOU CHINOIS CAT 1</v>
          </cell>
          <cell r="C19" t="str">
            <v>KG</v>
          </cell>
          <cell r="D19">
            <v>2.34</v>
          </cell>
          <cell r="E19" t="str">
            <v>MANDAR</v>
          </cell>
        </row>
        <row r="20">
          <cell r="B20" t="str">
            <v>CHOU FLEUR PIECE</v>
          </cell>
          <cell r="C20" t="str">
            <v>PI</v>
          </cell>
          <cell r="D20">
            <v>2.19</v>
          </cell>
          <cell r="E20" t="str">
            <v>MANDAR</v>
          </cell>
        </row>
        <row r="21">
          <cell r="B21" t="str">
            <v>CHOU KALE</v>
          </cell>
          <cell r="C21" t="str">
            <v>KG</v>
          </cell>
          <cell r="D21">
            <v>5.51</v>
          </cell>
          <cell r="E21" t="str">
            <v>MANDAR</v>
          </cell>
        </row>
        <row r="22">
          <cell r="B22" t="str">
            <v>CHOU RAVE CAT 1</v>
          </cell>
          <cell r="C22" t="str">
            <v>PI</v>
          </cell>
          <cell r="D22">
            <v>0.67</v>
          </cell>
          <cell r="E22" t="str">
            <v>MANDAR</v>
          </cell>
        </row>
        <row r="23">
          <cell r="B23" t="str">
            <v>CHOU VERT PIECE</v>
          </cell>
          <cell r="C23" t="str">
            <v>PI</v>
          </cell>
          <cell r="D23">
            <v>2.2599999999999998</v>
          </cell>
          <cell r="E23" t="str">
            <v>MANDAR</v>
          </cell>
        </row>
        <row r="24">
          <cell r="B24" t="str">
            <v>CHOU-FLEUR VIOLET CAT 1</v>
          </cell>
          <cell r="C24" t="str">
            <v>PI</v>
          </cell>
          <cell r="D24">
            <v>4.68</v>
          </cell>
          <cell r="E24" t="str">
            <v>MANDAR</v>
          </cell>
        </row>
        <row r="25">
          <cell r="B25" t="str">
            <v>CHOUX ROMANESCO CAT I</v>
          </cell>
          <cell r="C25" t="str">
            <v>PI</v>
          </cell>
          <cell r="D25">
            <v>3.59</v>
          </cell>
          <cell r="E25" t="str">
            <v>MANDAR</v>
          </cell>
        </row>
        <row r="26">
          <cell r="B26" t="str">
            <v>CHOUX VERT POINTU CAT I</v>
          </cell>
          <cell r="C26" t="str">
            <v>PI</v>
          </cell>
          <cell r="D26">
            <v>2</v>
          </cell>
          <cell r="E26" t="str">
            <v>MANDAR</v>
          </cell>
        </row>
        <row r="27">
          <cell r="B27" t="str">
            <v>CONCOMBRE DROIT PIECE CAT 1</v>
          </cell>
          <cell r="C27" t="str">
            <v>PI</v>
          </cell>
          <cell r="D27">
            <v>1</v>
          </cell>
          <cell r="E27" t="str">
            <v>MANDAR</v>
          </cell>
        </row>
        <row r="28">
          <cell r="B28" t="str">
            <v>CONCOMBRE NOA CAT 1</v>
          </cell>
          <cell r="C28" t="str">
            <v xml:space="preserve">KG </v>
          </cell>
          <cell r="D28">
            <v>3.17</v>
          </cell>
          <cell r="E28" t="str">
            <v>MANDAR</v>
          </cell>
        </row>
        <row r="29">
          <cell r="B29" t="str">
            <v>CORNICHONS FRAIS</v>
          </cell>
          <cell r="C29" t="str">
            <v>KG</v>
          </cell>
          <cell r="E29" t="str">
            <v>MANDAR</v>
          </cell>
        </row>
        <row r="30">
          <cell r="B30" t="str">
            <v>COURGETTE CAL 14/21 CM CAT 1</v>
          </cell>
          <cell r="C30" t="str">
            <v>KG</v>
          </cell>
          <cell r="D30">
            <v>3.84</v>
          </cell>
          <cell r="E30" t="str">
            <v>MANDAR</v>
          </cell>
        </row>
        <row r="31">
          <cell r="B31" t="str">
            <v xml:space="preserve">COURGE BUTTERNUT CAT 1 </v>
          </cell>
          <cell r="C31" t="str">
            <v>KG</v>
          </cell>
          <cell r="D31">
            <v>1.74</v>
          </cell>
          <cell r="E31" t="str">
            <v>MANDAR</v>
          </cell>
        </row>
        <row r="32">
          <cell r="B32" t="str">
            <v>CRESSON BOTTE CAT 1</v>
          </cell>
          <cell r="C32" t="str">
            <v>PI</v>
          </cell>
          <cell r="D32">
            <v>2.09</v>
          </cell>
          <cell r="E32" t="str">
            <v>MANDAR</v>
          </cell>
        </row>
        <row r="33">
          <cell r="B33" t="str">
            <v>ECHALOTE CUISSE DE DINDE CAL 50 MM+ CAT1</v>
          </cell>
          <cell r="C33" t="str">
            <v>KG</v>
          </cell>
          <cell r="D33">
            <v>1.84</v>
          </cell>
          <cell r="E33" t="str">
            <v>MANDAR</v>
          </cell>
        </row>
        <row r="34">
          <cell r="B34" t="str">
            <v>FENOUIL CAT 1</v>
          </cell>
          <cell r="C34" t="str">
            <v>KG</v>
          </cell>
          <cell r="D34">
            <v>1.84</v>
          </cell>
          <cell r="E34" t="str">
            <v>MANDAR</v>
          </cell>
        </row>
        <row r="35">
          <cell r="B35" t="str">
            <v>FEVE CAT 1</v>
          </cell>
          <cell r="C35" t="str">
            <v>KG</v>
          </cell>
          <cell r="D35">
            <v>2</v>
          </cell>
          <cell r="E35" t="str">
            <v>MANDAR</v>
          </cell>
        </row>
        <row r="36">
          <cell r="B36" t="str">
            <v>GINGEMBRE CAT 1</v>
          </cell>
          <cell r="C36" t="str">
            <v>KG</v>
          </cell>
          <cell r="D36">
            <v>3.32</v>
          </cell>
          <cell r="E36" t="str">
            <v>MANDAR</v>
          </cell>
        </row>
        <row r="37">
          <cell r="B37" t="str">
            <v>HARICOT VERT VRAC EXTRA FIN</v>
          </cell>
          <cell r="C37" t="str">
            <v>KG</v>
          </cell>
          <cell r="D37">
            <v>10.02</v>
          </cell>
          <cell r="E37" t="str">
            <v>MANDAR</v>
          </cell>
        </row>
        <row r="38">
          <cell r="B38" t="str">
            <v>HARICOT COCO PLAT CAT 1</v>
          </cell>
          <cell r="C38" t="str">
            <v>KG</v>
          </cell>
          <cell r="D38">
            <v>3.76</v>
          </cell>
          <cell r="E38" t="str">
            <v>MANDAR</v>
          </cell>
        </row>
        <row r="39">
          <cell r="B39" t="str">
            <v>HARICOT VERT EQUEUTE PIECE BQ 250G</v>
          </cell>
          <cell r="C39" t="str">
            <v>PI</v>
          </cell>
          <cell r="D39">
            <v>2</v>
          </cell>
          <cell r="E39" t="str">
            <v>MANDAR</v>
          </cell>
        </row>
        <row r="40">
          <cell r="B40" t="str">
            <v>HARICOT COCO DE PAIMPOL CAT 1</v>
          </cell>
          <cell r="C40" t="str">
            <v xml:space="preserve">KG </v>
          </cell>
          <cell r="D40">
            <v>3.67</v>
          </cell>
          <cell r="E40" t="str">
            <v>MANDAR</v>
          </cell>
        </row>
        <row r="41">
          <cell r="B41" t="str">
            <v>MAIS 2 EPIS BQ CAT 1</v>
          </cell>
          <cell r="C41" t="str">
            <v>PI</v>
          </cell>
          <cell r="D41">
            <v>3.01</v>
          </cell>
          <cell r="E41" t="str">
            <v>MANDAR</v>
          </cell>
        </row>
        <row r="42">
          <cell r="B42" t="str">
            <v xml:space="preserve">MINI CAROTTE BLANCHE BOTTE 200 GR CA </v>
          </cell>
          <cell r="C42" t="str">
            <v>PI</v>
          </cell>
          <cell r="D42">
            <v>2.5099999999999998</v>
          </cell>
          <cell r="E42" t="str">
            <v>MANDAR</v>
          </cell>
        </row>
        <row r="43">
          <cell r="B43" t="str">
            <v xml:space="preserve">MINI CAROTTE JAUNE BOTTE 200 GR CA </v>
          </cell>
          <cell r="C43" t="str">
            <v>PI</v>
          </cell>
          <cell r="D43">
            <v>3.59</v>
          </cell>
          <cell r="E43" t="str">
            <v>MANDAR</v>
          </cell>
        </row>
        <row r="44">
          <cell r="B44" t="str">
            <v xml:space="preserve">MINI CAROTTE ORANGE  BOTTE 200 GR CA </v>
          </cell>
          <cell r="C44" t="str">
            <v>PI</v>
          </cell>
          <cell r="D44">
            <v>2.5099999999999998</v>
          </cell>
          <cell r="E44" t="str">
            <v>MANDAR</v>
          </cell>
        </row>
        <row r="45">
          <cell r="B45" t="str">
            <v>NAVET GROS BOTTE CAT 1</v>
          </cell>
          <cell r="C45" t="str">
            <v>PI</v>
          </cell>
          <cell r="D45">
            <v>2.2599999999999998</v>
          </cell>
          <cell r="E45" t="str">
            <v>MANDAR</v>
          </cell>
        </row>
        <row r="46">
          <cell r="B46" t="str">
            <v>NAVET LONG BLANC CAT 1 DAIKON PI</v>
          </cell>
          <cell r="C46" t="str">
            <v>PI</v>
          </cell>
          <cell r="D46">
            <v>1.25</v>
          </cell>
          <cell r="E46" t="str">
            <v>MANDAR</v>
          </cell>
        </row>
        <row r="47">
          <cell r="B47" t="str">
            <v>NAVET TOKYO BOTTE X10</v>
          </cell>
          <cell r="C47" t="str">
            <v>PI</v>
          </cell>
          <cell r="D47">
            <v>2.5</v>
          </cell>
          <cell r="E47" t="str">
            <v>MANDAR</v>
          </cell>
        </row>
        <row r="48">
          <cell r="B48" t="str">
            <v>NAVET ROND VIOLET CAT 1</v>
          </cell>
          <cell r="C48" t="str">
            <v>KG</v>
          </cell>
          <cell r="D48">
            <v>1.84</v>
          </cell>
          <cell r="E48" t="str">
            <v>MANDAR</v>
          </cell>
        </row>
        <row r="49">
          <cell r="B49" t="str">
            <v>NAVET ROND BOTTE CAT 1</v>
          </cell>
          <cell r="C49" t="str">
            <v>PI</v>
          </cell>
          <cell r="D49">
            <v>2.2599999999999998</v>
          </cell>
          <cell r="E49" t="str">
            <v>MANDAR</v>
          </cell>
        </row>
        <row r="50">
          <cell r="B50" t="str">
            <v>OIGNON BOTTE CAT 1</v>
          </cell>
          <cell r="C50" t="str">
            <v>PI</v>
          </cell>
          <cell r="D50">
            <v>1.34</v>
          </cell>
          <cell r="E50" t="str">
            <v>MANDAR</v>
          </cell>
        </row>
        <row r="51">
          <cell r="B51" t="str">
            <v xml:space="preserve">OIGNON BLANC CAL 60/80 </v>
          </cell>
          <cell r="C51" t="str">
            <v>KG</v>
          </cell>
          <cell r="D51">
            <v>1.67</v>
          </cell>
          <cell r="E51" t="str">
            <v>MANDAR</v>
          </cell>
        </row>
        <row r="52">
          <cell r="B52" t="str">
            <v>OIGNON JAUNE CAL 70 MM+ CAT 1</v>
          </cell>
          <cell r="C52" t="str">
            <v>KG</v>
          </cell>
          <cell r="D52">
            <v>0.99</v>
          </cell>
          <cell r="E52" t="str">
            <v>MANDAR</v>
          </cell>
        </row>
        <row r="53">
          <cell r="B53" t="str">
            <v>OIGNON ROSCOFF CAT 1</v>
          </cell>
          <cell r="C53" t="str">
            <v>KG</v>
          </cell>
          <cell r="D53">
            <v>3.51</v>
          </cell>
          <cell r="E53" t="str">
            <v>MANDAR</v>
          </cell>
        </row>
        <row r="54">
          <cell r="B54" t="str">
            <v>OIGNON ROUGE BOTTE CAT 1</v>
          </cell>
          <cell r="C54" t="str">
            <v>PI</v>
          </cell>
          <cell r="D54">
            <v>1.67</v>
          </cell>
          <cell r="E54" t="str">
            <v>MANDAR</v>
          </cell>
        </row>
        <row r="55">
          <cell r="B55" t="str">
            <v>OIGNON ROUGE CAL 60/80 MM CAT 1</v>
          </cell>
          <cell r="C55" t="str">
            <v>KG</v>
          </cell>
          <cell r="D55">
            <v>1.59</v>
          </cell>
          <cell r="E55" t="str">
            <v>MANDAR</v>
          </cell>
        </row>
        <row r="56">
          <cell r="B56" t="str">
            <v>PAK CHOÏ PIECE</v>
          </cell>
          <cell r="C56" t="str">
            <v>PI</v>
          </cell>
          <cell r="D56">
            <v>1.5</v>
          </cell>
          <cell r="E56" t="str">
            <v>MANDAR</v>
          </cell>
        </row>
        <row r="57">
          <cell r="B57" t="str">
            <v>PANAIS CAT 1</v>
          </cell>
          <cell r="C57" t="str">
            <v>KG</v>
          </cell>
          <cell r="D57">
            <v>3.59</v>
          </cell>
          <cell r="E57" t="str">
            <v>MANDAR</v>
          </cell>
        </row>
        <row r="58">
          <cell r="B58" t="str">
            <v>PETIT POIS CAT 1</v>
          </cell>
          <cell r="C58" t="str">
            <v>KG</v>
          </cell>
          <cell r="D58">
            <v>4.18</v>
          </cell>
          <cell r="E58" t="str">
            <v>MANDAR</v>
          </cell>
        </row>
        <row r="59">
          <cell r="B59" t="str">
            <v>PIMENT VEGETARIEN</v>
          </cell>
          <cell r="C59" t="str">
            <v>KG</v>
          </cell>
          <cell r="D59">
            <v>30.06</v>
          </cell>
          <cell r="E59" t="str">
            <v>MANDAR</v>
          </cell>
        </row>
        <row r="60">
          <cell r="B60" t="str">
            <v xml:space="preserve">PIMENT ROUGES JALAPENOS </v>
          </cell>
          <cell r="C60" t="str">
            <v>KG</v>
          </cell>
          <cell r="D60">
            <v>11.69</v>
          </cell>
          <cell r="E60" t="str">
            <v>MANDAR</v>
          </cell>
        </row>
        <row r="61">
          <cell r="B61" t="str">
            <v xml:space="preserve">PIMENT VERTS JALAPENOS </v>
          </cell>
          <cell r="C61" t="str">
            <v>KG</v>
          </cell>
          <cell r="D61">
            <v>8.35</v>
          </cell>
          <cell r="E61" t="str">
            <v>MANDAR</v>
          </cell>
        </row>
        <row r="62">
          <cell r="B62" t="str">
            <v>PIMENTS VERTS PADRON BIO DOUCHY</v>
          </cell>
          <cell r="C62" t="str">
            <v>KG</v>
          </cell>
          <cell r="D62">
            <v>11.69</v>
          </cell>
          <cell r="E62" t="str">
            <v>MANDAR</v>
          </cell>
        </row>
        <row r="63">
          <cell r="B63" t="str">
            <v>POIREAU CAT 1</v>
          </cell>
          <cell r="C63" t="str">
            <v>KG</v>
          </cell>
          <cell r="D63">
            <v>2</v>
          </cell>
          <cell r="E63" t="str">
            <v>MANDAR</v>
          </cell>
        </row>
        <row r="64">
          <cell r="B64" t="str">
            <v>POIVRON JAUNE CAL GG CAT 1</v>
          </cell>
          <cell r="C64" t="str">
            <v>KG</v>
          </cell>
          <cell r="D64">
            <v>4.18</v>
          </cell>
          <cell r="E64" t="str">
            <v>MANDAR</v>
          </cell>
        </row>
        <row r="65">
          <cell r="B65" t="str">
            <v>POIVRON ROUGE CAL G CAT 1</v>
          </cell>
          <cell r="C65" t="str">
            <v>KG</v>
          </cell>
          <cell r="D65">
            <v>3.09</v>
          </cell>
          <cell r="E65" t="str">
            <v>MANDAR</v>
          </cell>
        </row>
        <row r="66">
          <cell r="B66" t="str">
            <v>POIVRON VERT CAL G CAT 1</v>
          </cell>
          <cell r="C66" t="str">
            <v>KG</v>
          </cell>
          <cell r="D66">
            <v>3.01</v>
          </cell>
          <cell r="E66" t="str">
            <v>MANDAR</v>
          </cell>
        </row>
        <row r="67">
          <cell r="B67" t="str">
            <v>POTIRON CAT 1</v>
          </cell>
          <cell r="C67" t="str">
            <v>KG</v>
          </cell>
          <cell r="D67">
            <v>2.17</v>
          </cell>
          <cell r="E67" t="str">
            <v>MANDAR</v>
          </cell>
        </row>
        <row r="68">
          <cell r="B68" t="str">
            <v>RACINE DE PERSIL CAT 1</v>
          </cell>
          <cell r="C68" t="str">
            <v>KG</v>
          </cell>
          <cell r="D68">
            <v>3.34</v>
          </cell>
          <cell r="E68" t="str">
            <v>MANDAR</v>
          </cell>
        </row>
        <row r="69">
          <cell r="B69" t="str">
            <v>RADIS BLEU</v>
          </cell>
          <cell r="C69" t="str">
            <v>KG</v>
          </cell>
          <cell r="D69">
            <v>3.67</v>
          </cell>
          <cell r="E69" t="str">
            <v>MANDAR</v>
          </cell>
        </row>
        <row r="70">
          <cell r="B70" t="str">
            <v>RADIS LONG ROSE BOTTE CAT 1</v>
          </cell>
          <cell r="C70" t="str">
            <v>PI</v>
          </cell>
          <cell r="D70">
            <v>1.17</v>
          </cell>
          <cell r="E70" t="str">
            <v>MANDAR</v>
          </cell>
        </row>
        <row r="71">
          <cell r="B71" t="str">
            <v>RADIS MULTICOLOR</v>
          </cell>
          <cell r="C71" t="str">
            <v>PI</v>
          </cell>
          <cell r="D71">
            <v>2.84</v>
          </cell>
          <cell r="E71" t="str">
            <v>MANDAR</v>
          </cell>
        </row>
        <row r="72">
          <cell r="B72" t="str">
            <v>RADIS NOIR CAT 1</v>
          </cell>
          <cell r="C72" t="str">
            <v>PI</v>
          </cell>
          <cell r="D72">
            <v>2.84</v>
          </cell>
          <cell r="E72" t="str">
            <v>MANDAR</v>
          </cell>
        </row>
        <row r="73">
          <cell r="B73" t="str">
            <v>RADIS ROND ROUGE BOTTE CAT 1</v>
          </cell>
          <cell r="C73" t="str">
            <v>PI</v>
          </cell>
          <cell r="D73">
            <v>1.34</v>
          </cell>
          <cell r="E73" t="str">
            <v>MANDAR</v>
          </cell>
        </row>
        <row r="74">
          <cell r="B74" t="str">
            <v xml:space="preserve">RAIFORT FRAIS CAT 1 </v>
          </cell>
          <cell r="C74" t="str">
            <v>KG</v>
          </cell>
          <cell r="D74">
            <v>9.19</v>
          </cell>
          <cell r="E74" t="str">
            <v>MANDAR</v>
          </cell>
        </row>
        <row r="75">
          <cell r="B75" t="str">
            <v>ROMANESCO</v>
          </cell>
          <cell r="C75" t="str">
            <v>PI</v>
          </cell>
          <cell r="D75">
            <v>5.34</v>
          </cell>
          <cell r="E75" t="str">
            <v>MANDAR</v>
          </cell>
        </row>
        <row r="76">
          <cell r="B76" t="str">
            <v>SOJA CAT 1</v>
          </cell>
          <cell r="C76" t="str">
            <v>KG</v>
          </cell>
          <cell r="D76">
            <v>1.44</v>
          </cell>
          <cell r="E76" t="str">
            <v>MANDAR</v>
          </cell>
        </row>
        <row r="77">
          <cell r="B77" t="str">
            <v>TOMATE ALLONGEE CAT 1</v>
          </cell>
          <cell r="C77" t="str">
            <v>KG</v>
          </cell>
          <cell r="D77">
            <v>1.84</v>
          </cell>
          <cell r="E77" t="str">
            <v>MANDAR</v>
          </cell>
        </row>
        <row r="78">
          <cell r="B78" t="str">
            <v>TOMATE ANCIENNE MELANGEE CAT 1</v>
          </cell>
          <cell r="C78" t="str">
            <v>KG</v>
          </cell>
          <cell r="D78">
            <v>2.17</v>
          </cell>
          <cell r="E78" t="str">
            <v>MANDAR</v>
          </cell>
        </row>
        <row r="79">
          <cell r="B79" t="str">
            <v>TOMATE CERISE GRAPPE CAT 1</v>
          </cell>
          <cell r="C79" t="str">
            <v>KG</v>
          </cell>
          <cell r="D79">
            <v>3.01</v>
          </cell>
          <cell r="E79" t="str">
            <v>MANDAR</v>
          </cell>
        </row>
        <row r="80">
          <cell r="B80" t="str">
            <v>TOMATE CERISE JAUNE BQ 250 G CAT 1</v>
          </cell>
          <cell r="C80" t="str">
            <v>PI</v>
          </cell>
          <cell r="D80">
            <v>1.42</v>
          </cell>
          <cell r="E80" t="str">
            <v>MANDAR</v>
          </cell>
        </row>
        <row r="81">
          <cell r="B81" t="str">
            <v>TOMATE CERISE ROUGE BQ 250 G CAT 1</v>
          </cell>
          <cell r="C81" t="str">
            <v>PI</v>
          </cell>
          <cell r="D81">
            <v>1.17</v>
          </cell>
          <cell r="E81" t="str">
            <v>MANDAR</v>
          </cell>
        </row>
        <row r="82">
          <cell r="B82" t="str">
            <v>TOMATE COCKTAIL GRAPPE CAT 1</v>
          </cell>
          <cell r="C82" t="str">
            <v>KG</v>
          </cell>
          <cell r="D82">
            <v>2.92</v>
          </cell>
          <cell r="E82" t="str">
            <v>MANDAR</v>
          </cell>
        </row>
        <row r="83">
          <cell r="B83" t="str">
            <v>TOMATE COEUR DE PIGEON BQ 250GR</v>
          </cell>
          <cell r="C83" t="str">
            <v>PI</v>
          </cell>
          <cell r="D83">
            <v>1.42</v>
          </cell>
          <cell r="E83" t="str">
            <v>MANDAR</v>
          </cell>
        </row>
        <row r="84">
          <cell r="B84" t="str">
            <v>TOMATE GRAPPE CAL 57/67 MM N3 CAT 1</v>
          </cell>
          <cell r="C84" t="str">
            <v>KG</v>
          </cell>
          <cell r="D84">
            <v>1.5</v>
          </cell>
          <cell r="E84" t="str">
            <v>MANDAR</v>
          </cell>
        </row>
        <row r="85">
          <cell r="B85" t="str">
            <v>TOMATE GRAPPE CAL 67/82 MM N2 CAT 1</v>
          </cell>
          <cell r="C85" t="str">
            <v>KG</v>
          </cell>
          <cell r="D85">
            <v>2.17</v>
          </cell>
          <cell r="E85" t="str">
            <v>MANDAR</v>
          </cell>
        </row>
        <row r="86">
          <cell r="B86" t="str">
            <v>TOMATE GREENZEBRA CAT 1</v>
          </cell>
          <cell r="C86" t="str">
            <v>KG</v>
          </cell>
          <cell r="D86">
            <v>2.5099999999999998</v>
          </cell>
          <cell r="E86" t="str">
            <v>MANDAR</v>
          </cell>
        </row>
        <row r="87">
          <cell r="B87" t="str">
            <v>TOMATE SAN MARZANO CAT 1</v>
          </cell>
          <cell r="C87" t="str">
            <v>KG</v>
          </cell>
          <cell r="D87">
            <v>2.76</v>
          </cell>
          <cell r="E87" t="str">
            <v>MANDAR</v>
          </cell>
        </row>
        <row r="88">
          <cell r="B88" t="str">
            <v>TOMATE RONDE CAL 57/67 MM N3 CAT 1</v>
          </cell>
          <cell r="C88" t="str">
            <v>KG</v>
          </cell>
          <cell r="D88">
            <v>1.42</v>
          </cell>
          <cell r="E88" t="str">
            <v>MANDAR</v>
          </cell>
        </row>
        <row r="89">
          <cell r="B89" t="str">
            <v>TOMATE RONDE CAL 67/82 MM N2 VRAC CAT 1</v>
          </cell>
          <cell r="C89" t="str">
            <v>KG</v>
          </cell>
          <cell r="D89">
            <v>1.5</v>
          </cell>
          <cell r="E89" t="str">
            <v>MANDAR</v>
          </cell>
        </row>
        <row r="90">
          <cell r="B90" t="str">
            <v>TOMATE ANANAS CAT 1</v>
          </cell>
          <cell r="C90" t="str">
            <v>KG</v>
          </cell>
          <cell r="D90">
            <v>2.5099999999999998</v>
          </cell>
          <cell r="E90" t="str">
            <v>MANDAR</v>
          </cell>
        </row>
        <row r="91">
          <cell r="B91" t="str">
            <v>TOMATE ANCIENNE MELANGEE PREMIUM</v>
          </cell>
          <cell r="C91" t="str">
            <v>KG</v>
          </cell>
          <cell r="D91">
            <v>6.3</v>
          </cell>
          <cell r="E91" t="str">
            <v>MANDAR</v>
          </cell>
        </row>
        <row r="92">
          <cell r="B92" t="str">
            <v>TOMATE COEUR DE BOEUF CAT 1</v>
          </cell>
          <cell r="C92" t="str">
            <v>KG</v>
          </cell>
          <cell r="D92">
            <v>6.35</v>
          </cell>
          <cell r="E92" t="str">
            <v>MANDAR</v>
          </cell>
        </row>
        <row r="93">
          <cell r="B93" t="str">
            <v>TOMATE CERISE ROUGE ET JAUNE 250G CAT 1</v>
          </cell>
          <cell r="C93" t="str">
            <v>PI</v>
          </cell>
          <cell r="D93">
            <v>1.59</v>
          </cell>
          <cell r="E93" t="str">
            <v>MANDAR</v>
          </cell>
        </row>
        <row r="94">
          <cell r="B94" t="str">
            <v>TOPINAMBOURG CAT 1</v>
          </cell>
          <cell r="C94" t="str">
            <v>KG</v>
          </cell>
          <cell r="D94">
            <v>2</v>
          </cell>
          <cell r="E94" t="str">
            <v>MANDAR</v>
          </cell>
        </row>
        <row r="95">
          <cell r="B95" t="str">
            <v>SALSIFI CAT 1</v>
          </cell>
          <cell r="C95" t="str">
            <v>KG</v>
          </cell>
          <cell r="D95">
            <v>3.42</v>
          </cell>
          <cell r="E95" t="str">
            <v>MANDAR</v>
          </cell>
        </row>
        <row r="96">
          <cell r="B96" t="str">
            <v xml:space="preserve">SALADE </v>
          </cell>
          <cell r="E96" t="str">
            <v>MANDAR</v>
          </cell>
        </row>
        <row r="97">
          <cell r="B97" t="str">
            <v>BATAVIA PIECE CAT 1</v>
          </cell>
          <cell r="C97" t="str">
            <v>PI</v>
          </cell>
          <cell r="D97">
            <v>0.84</v>
          </cell>
          <cell r="E97" t="str">
            <v>MANDAR</v>
          </cell>
        </row>
        <row r="98">
          <cell r="B98" t="str">
            <v>COEUR DE LAITUE POMMEE PIECE CAT 1</v>
          </cell>
          <cell r="C98" t="str">
            <v>PI</v>
          </cell>
          <cell r="D98">
            <v>1</v>
          </cell>
          <cell r="E98" t="str">
            <v>MANDAR</v>
          </cell>
        </row>
        <row r="99">
          <cell r="B99" t="str">
            <v>ENDIVE CAT 1</v>
          </cell>
          <cell r="C99" t="str">
            <v>KG</v>
          </cell>
          <cell r="D99">
            <v>2.67</v>
          </cell>
          <cell r="E99" t="str">
            <v>MANDAR</v>
          </cell>
        </row>
        <row r="100">
          <cell r="B100" t="str">
            <v>ENDIVE ROUGE CARMINE CAT 1</v>
          </cell>
          <cell r="C100" t="str">
            <v>KG</v>
          </cell>
          <cell r="D100">
            <v>5.01</v>
          </cell>
          <cell r="E100" t="str">
            <v>MANDAR</v>
          </cell>
        </row>
        <row r="101">
          <cell r="B101" t="str">
            <v>EPINARD CAT 1</v>
          </cell>
          <cell r="C101" t="str">
            <v>KG</v>
          </cell>
          <cell r="D101">
            <v>1.84</v>
          </cell>
          <cell r="E101" t="str">
            <v>MANDAR</v>
          </cell>
        </row>
        <row r="102">
          <cell r="B102" t="str">
            <v>POUSSE EPINARD CAT 1</v>
          </cell>
          <cell r="C102" t="str">
            <v>KG</v>
          </cell>
          <cell r="D102">
            <v>7.52</v>
          </cell>
          <cell r="E102" t="str">
            <v>MANDAR</v>
          </cell>
        </row>
        <row r="103">
          <cell r="B103" t="str">
            <v>FRISEE FINE PIECE CAT 1</v>
          </cell>
          <cell r="C103" t="str">
            <v>PI</v>
          </cell>
          <cell r="D103">
            <v>1.5</v>
          </cell>
          <cell r="E103" t="str">
            <v>MANDAR</v>
          </cell>
        </row>
        <row r="104">
          <cell r="B104" t="str">
            <v>FRISEE GROSSE COTE CAT 1</v>
          </cell>
          <cell r="C104" t="str">
            <v>PI</v>
          </cell>
          <cell r="D104">
            <v>3.51</v>
          </cell>
          <cell r="E104" t="str">
            <v>MANDAR</v>
          </cell>
        </row>
        <row r="105">
          <cell r="B105" t="str">
            <v>LAITUE ICEBERG PIECE CAT 1</v>
          </cell>
          <cell r="C105" t="str">
            <v>PI</v>
          </cell>
          <cell r="D105">
            <v>1.0900000000000001</v>
          </cell>
          <cell r="E105" t="str">
            <v>MANDAR</v>
          </cell>
        </row>
        <row r="106">
          <cell r="B106" t="str">
            <v>LAITUE PIECE CAT 1</v>
          </cell>
          <cell r="C106" t="str">
            <v>PI</v>
          </cell>
          <cell r="D106">
            <v>0.84</v>
          </cell>
          <cell r="E106" t="str">
            <v>MANDAR</v>
          </cell>
        </row>
        <row r="107">
          <cell r="B107" t="str">
            <v>LAITUE SUCRINE BARQ 6 PIECES CAT 1</v>
          </cell>
          <cell r="C107" t="str">
            <v>PI</v>
          </cell>
          <cell r="D107">
            <v>2.2599999999999998</v>
          </cell>
          <cell r="E107" t="str">
            <v>MANDAR</v>
          </cell>
        </row>
        <row r="108">
          <cell r="B108" t="str">
            <v>LOLLO ROSSA PIECE CAT 1</v>
          </cell>
          <cell r="C108" t="str">
            <v>PI</v>
          </cell>
          <cell r="D108">
            <v>1</v>
          </cell>
          <cell r="E108" t="str">
            <v>MANDAR</v>
          </cell>
        </row>
        <row r="109">
          <cell r="B109" t="str">
            <v>MACHE BARQUETTE X 150 G CAT 1</v>
          </cell>
          <cell r="C109" t="str">
            <v>PI</v>
          </cell>
          <cell r="D109">
            <v>1.5</v>
          </cell>
          <cell r="E109" t="str">
            <v>MANDAR</v>
          </cell>
        </row>
        <row r="110">
          <cell r="B110" t="str">
            <v>MESCLUN ASIATIQUE</v>
          </cell>
          <cell r="C110" t="str">
            <v>KG</v>
          </cell>
          <cell r="D110">
            <v>10.86</v>
          </cell>
          <cell r="E110" t="str">
            <v>MANDAR</v>
          </cell>
        </row>
        <row r="111">
          <cell r="B111" t="str">
            <v>MESCLUN DE JEUNES POUSSES MANDAR CAT 1</v>
          </cell>
          <cell r="C111" t="str">
            <v>KG</v>
          </cell>
          <cell r="D111">
            <v>7.52</v>
          </cell>
          <cell r="E111" t="str">
            <v>MANDAR</v>
          </cell>
        </row>
        <row r="112">
          <cell r="B112" t="str">
            <v>MESCLUN LOCAL</v>
          </cell>
          <cell r="C112" t="str">
            <v>KG</v>
          </cell>
          <cell r="D112">
            <v>8.68</v>
          </cell>
          <cell r="E112" t="str">
            <v>MANDAR</v>
          </cell>
        </row>
        <row r="113">
          <cell r="B113" t="str">
            <v>MESCLUN DE NICE CAT 1</v>
          </cell>
          <cell r="C113" t="str">
            <v>KG</v>
          </cell>
          <cell r="D113">
            <v>6.85</v>
          </cell>
          <cell r="E113" t="str">
            <v>MANDAR</v>
          </cell>
        </row>
        <row r="114">
          <cell r="B114" t="str">
            <v>MESCLUN BARQ 125G</v>
          </cell>
          <cell r="C114" t="str">
            <v>PI</v>
          </cell>
          <cell r="D114">
            <v>1.42</v>
          </cell>
          <cell r="E114" t="str">
            <v>MANDAR</v>
          </cell>
        </row>
        <row r="115">
          <cell r="B115" t="str">
            <v>POURPIER VRAC CAT 1</v>
          </cell>
          <cell r="C115" t="str">
            <v>KG</v>
          </cell>
          <cell r="D115">
            <v>11.69</v>
          </cell>
          <cell r="E115" t="str">
            <v>MANDAR</v>
          </cell>
        </row>
        <row r="116">
          <cell r="B116" t="str">
            <v>POUSSE EPINARD BARQ 125G</v>
          </cell>
          <cell r="C116" t="str">
            <v>PI</v>
          </cell>
          <cell r="D116">
            <v>1.5</v>
          </cell>
          <cell r="E116" t="str">
            <v>MANDAR</v>
          </cell>
        </row>
        <row r="117">
          <cell r="B117" t="str">
            <v>PDT AGRIA CAL 55 MM</v>
          </cell>
          <cell r="C117" t="str">
            <v>KG</v>
          </cell>
          <cell r="D117">
            <v>0.84</v>
          </cell>
          <cell r="E117" t="str">
            <v>MANDAR</v>
          </cell>
        </row>
        <row r="118">
          <cell r="B118" t="str">
            <v>PDT CHARLOTTE CAL 35/55 CAT 1</v>
          </cell>
          <cell r="C118" t="str">
            <v>KG</v>
          </cell>
          <cell r="D118">
            <v>1.42</v>
          </cell>
          <cell r="E118" t="str">
            <v>MANDAR</v>
          </cell>
        </row>
        <row r="119">
          <cell r="B119" t="str">
            <v xml:space="preserve">PDT GRENAILLE MINIO 28 MN CAT 1 </v>
          </cell>
          <cell r="C119" t="str">
            <v>KG</v>
          </cell>
          <cell r="D119">
            <v>3.76</v>
          </cell>
          <cell r="E119" t="str">
            <v>MANDAR</v>
          </cell>
        </row>
        <row r="120">
          <cell r="B120" t="str">
            <v xml:space="preserve">PDT GRENAILLE MINIO 32MM CAT 1 </v>
          </cell>
          <cell r="C120" t="str">
            <v>KG</v>
          </cell>
          <cell r="D120">
            <v>1.5</v>
          </cell>
          <cell r="E120" t="str">
            <v>MANDAR</v>
          </cell>
        </row>
        <row r="121">
          <cell r="B121" t="str">
            <v>PDT GT LAVEE CAL 55MM+CAT1</v>
          </cell>
          <cell r="C121" t="str">
            <v>KG</v>
          </cell>
          <cell r="D121">
            <v>0.84</v>
          </cell>
          <cell r="E121" t="str">
            <v>MANDAR</v>
          </cell>
        </row>
        <row r="122">
          <cell r="B122" t="str">
            <v>RIQUETTE CAT 1</v>
          </cell>
          <cell r="C122" t="str">
            <v>KG</v>
          </cell>
          <cell r="D122">
            <v>7.52</v>
          </cell>
          <cell r="E122" t="str">
            <v>MANDAR</v>
          </cell>
        </row>
        <row r="123">
          <cell r="B123" t="str">
            <v>ROMAINE SACHET X 2 PIECES CAT 1</v>
          </cell>
          <cell r="C123" t="str">
            <v>PI</v>
          </cell>
          <cell r="D123">
            <v>2.56</v>
          </cell>
          <cell r="E123" t="str">
            <v>MANDAR</v>
          </cell>
        </row>
        <row r="124">
          <cell r="B124" t="str">
            <v>ROMAINE FEUILLE 4 G SACHET X 500G</v>
          </cell>
          <cell r="C124" t="str">
            <v>PI</v>
          </cell>
          <cell r="D124">
            <v>3.99</v>
          </cell>
          <cell r="E124" t="str">
            <v>MANDAR</v>
          </cell>
        </row>
        <row r="125">
          <cell r="B125" t="str">
            <v>ROQUETTE CAT 1</v>
          </cell>
          <cell r="C125" t="str">
            <v>KG</v>
          </cell>
          <cell r="D125">
            <v>6.35</v>
          </cell>
          <cell r="E125" t="str">
            <v>MANDAR</v>
          </cell>
        </row>
        <row r="126">
          <cell r="B126" t="str">
            <v>ROQUETTE BARQ 125G</v>
          </cell>
          <cell r="C126" t="str">
            <v>PI</v>
          </cell>
          <cell r="D126">
            <v>1.5</v>
          </cell>
          <cell r="E126" t="str">
            <v>MANDAR</v>
          </cell>
        </row>
        <row r="127">
          <cell r="B127" t="str">
            <v>ROUGETTE PIECE CAT 1</v>
          </cell>
          <cell r="C127" t="str">
            <v>PI</v>
          </cell>
          <cell r="D127">
            <v>1.34</v>
          </cell>
          <cell r="E127" t="str">
            <v>MANDAR</v>
          </cell>
        </row>
        <row r="128">
          <cell r="B128" t="str">
            <v>SALADE SALANOVA</v>
          </cell>
          <cell r="C128" t="str">
            <v>PI</v>
          </cell>
          <cell r="D128">
            <v>2</v>
          </cell>
          <cell r="E128" t="str">
            <v>MANDAR</v>
          </cell>
        </row>
        <row r="129">
          <cell r="B129" t="str">
            <v>SCAROLE PIECE CAT 1</v>
          </cell>
          <cell r="C129" t="str">
            <v>PI</v>
          </cell>
          <cell r="D129">
            <v>3.34</v>
          </cell>
          <cell r="E129" t="str">
            <v>MANDAR</v>
          </cell>
        </row>
        <row r="130">
          <cell r="B130" t="str">
            <v>TREVISE PIECE CAT 1</v>
          </cell>
          <cell r="C130" t="str">
            <v>KG</v>
          </cell>
          <cell r="D130">
            <v>2.84</v>
          </cell>
          <cell r="E130" t="str">
            <v>MANDAR</v>
          </cell>
        </row>
        <row r="131">
          <cell r="B131" t="str">
            <v>HERBES</v>
          </cell>
          <cell r="E131" t="str">
            <v>MANDAR</v>
          </cell>
        </row>
        <row r="132">
          <cell r="B132" t="str">
            <v>ANETH BOTTE 30 G</v>
          </cell>
          <cell r="C132" t="str">
            <v>PI</v>
          </cell>
          <cell r="D132">
            <v>0.51</v>
          </cell>
          <cell r="E132" t="str">
            <v>MANDAR</v>
          </cell>
        </row>
        <row r="133">
          <cell r="B133" t="str">
            <v>BASILIC BOTTE 30 G</v>
          </cell>
          <cell r="C133" t="str">
            <v>PI</v>
          </cell>
          <cell r="D133">
            <v>0.52</v>
          </cell>
          <cell r="E133" t="str">
            <v>MANDAR</v>
          </cell>
        </row>
        <row r="134">
          <cell r="B134" t="str">
            <v>BASILIC FINES FEUILLES POT</v>
          </cell>
          <cell r="C134" t="str">
            <v>PI</v>
          </cell>
          <cell r="D134">
            <v>2.04</v>
          </cell>
          <cell r="E134" t="str">
            <v>MANDAR</v>
          </cell>
        </row>
        <row r="135">
          <cell r="B135" t="str">
            <v>BASILIC ROUGE BOTTE 30 G</v>
          </cell>
          <cell r="C135" t="str">
            <v>PI</v>
          </cell>
          <cell r="D135">
            <v>0.98</v>
          </cell>
          <cell r="E135" t="str">
            <v>MANDAR</v>
          </cell>
        </row>
        <row r="136">
          <cell r="B136" t="str">
            <v>CERFEUIL BOTTE 30 G</v>
          </cell>
          <cell r="C136" t="str">
            <v>PI</v>
          </cell>
          <cell r="D136">
            <v>0.5</v>
          </cell>
          <cell r="E136" t="str">
            <v>MANDAR</v>
          </cell>
        </row>
        <row r="137">
          <cell r="B137" t="str">
            <v>CIBOULETTE BOTTE 20 G</v>
          </cell>
          <cell r="C137" t="str">
            <v>PI</v>
          </cell>
          <cell r="D137">
            <v>0.36</v>
          </cell>
          <cell r="E137" t="str">
            <v>MANDAR</v>
          </cell>
        </row>
        <row r="138">
          <cell r="B138" t="str">
            <v>CITRONNELLE BOTTE 30 G</v>
          </cell>
          <cell r="C138" t="str">
            <v>PI</v>
          </cell>
          <cell r="D138">
            <v>1.84</v>
          </cell>
          <cell r="E138" t="str">
            <v>MANDAR</v>
          </cell>
        </row>
        <row r="139">
          <cell r="B139" t="str">
            <v>CIVE BOTTE</v>
          </cell>
          <cell r="C139" t="str">
            <v>PI</v>
          </cell>
          <cell r="D139">
            <v>1.1399999999999999</v>
          </cell>
          <cell r="E139" t="str">
            <v>MANDAR</v>
          </cell>
        </row>
        <row r="140">
          <cell r="B140" t="str">
            <v>CORIANDRE BOTTE 30 G</v>
          </cell>
          <cell r="C140" t="str">
            <v>PI</v>
          </cell>
          <cell r="D140">
            <v>0.54</v>
          </cell>
          <cell r="E140" t="str">
            <v>MANDAR</v>
          </cell>
        </row>
        <row r="141">
          <cell r="B141" t="str">
            <v>ESTRAGON BOTTE 30 G</v>
          </cell>
          <cell r="C141" t="str">
            <v>PI</v>
          </cell>
          <cell r="D141">
            <v>0.51</v>
          </cell>
          <cell r="E141" t="str">
            <v>MANDAR</v>
          </cell>
        </row>
        <row r="142">
          <cell r="B142" t="str">
            <v>LAURIER BOTTE 30 G</v>
          </cell>
          <cell r="C142" t="str">
            <v>PI</v>
          </cell>
          <cell r="D142">
            <v>0.55000000000000004</v>
          </cell>
          <cell r="E142" t="str">
            <v>MANDAR</v>
          </cell>
        </row>
        <row r="143">
          <cell r="B143" t="str">
            <v>LIVECHE BOTTE 30G</v>
          </cell>
          <cell r="C143" t="str">
            <v>PI</v>
          </cell>
          <cell r="D143">
            <v>1.23</v>
          </cell>
          <cell r="E143" t="str">
            <v>MANDAR</v>
          </cell>
        </row>
        <row r="144">
          <cell r="B144" t="str">
            <v>MARJOLAINE BOTTE 30 G</v>
          </cell>
          <cell r="C144" t="str">
            <v>PI</v>
          </cell>
          <cell r="D144">
            <v>0.79</v>
          </cell>
          <cell r="E144" t="str">
            <v>MANDAR</v>
          </cell>
        </row>
        <row r="145">
          <cell r="B145" t="str">
            <v>MENTHE BOTTE 30 G</v>
          </cell>
          <cell r="C145" t="str">
            <v>PI</v>
          </cell>
          <cell r="D145">
            <v>0.41</v>
          </cell>
          <cell r="E145" t="str">
            <v>MANDAR</v>
          </cell>
        </row>
        <row r="146">
          <cell r="B146" t="str">
            <v>MENTHE POIVREE BOTTE 30G</v>
          </cell>
          <cell r="C146" t="str">
            <v>PI</v>
          </cell>
          <cell r="D146">
            <v>0.74</v>
          </cell>
          <cell r="E146" t="str">
            <v>MANDAR</v>
          </cell>
        </row>
        <row r="147">
          <cell r="B147" t="str">
            <v xml:space="preserve">MICRO POUSSE BASIC VERT CC 30 GR </v>
          </cell>
          <cell r="C147" t="str">
            <v>PI</v>
          </cell>
          <cell r="D147">
            <v>3.34</v>
          </cell>
          <cell r="E147" t="str">
            <v>MANDAR</v>
          </cell>
        </row>
        <row r="148">
          <cell r="B148" t="str">
            <v xml:space="preserve">MICRO POUSSE CORIANDRE  CC 30 GR </v>
          </cell>
          <cell r="C148" t="str">
            <v>PI</v>
          </cell>
          <cell r="D148">
            <v>3.34</v>
          </cell>
          <cell r="E148" t="str">
            <v>MANDAR</v>
          </cell>
        </row>
        <row r="149">
          <cell r="B149" t="str">
            <v xml:space="preserve">MICRO POUSSE OSEILLE ROUGE CC 30 GR </v>
          </cell>
          <cell r="C149" t="str">
            <v>PI</v>
          </cell>
          <cell r="D149">
            <v>5.01</v>
          </cell>
          <cell r="E149" t="str">
            <v>MANDAR</v>
          </cell>
        </row>
        <row r="150">
          <cell r="B150" t="str">
            <v>MICRO POUSSE AMARANTE POURPRE</v>
          </cell>
          <cell r="C150" t="str">
            <v>PI</v>
          </cell>
          <cell r="D150">
            <v>3.34</v>
          </cell>
          <cell r="E150" t="str">
            <v>MANDAR</v>
          </cell>
        </row>
        <row r="151">
          <cell r="B151" t="str">
            <v>MICRO POUSSE MOUTARDE CC 30 GR</v>
          </cell>
          <cell r="C151" t="str">
            <v>PI</v>
          </cell>
          <cell r="D151">
            <v>3.34</v>
          </cell>
          <cell r="E151" t="str">
            <v>MANDAR</v>
          </cell>
        </row>
        <row r="152">
          <cell r="B152" t="str">
            <v>ORIGAN BOTTE 30 G</v>
          </cell>
          <cell r="C152" t="str">
            <v>PI</v>
          </cell>
          <cell r="D152">
            <v>0.8</v>
          </cell>
          <cell r="E152" t="str">
            <v>MANDAR</v>
          </cell>
        </row>
        <row r="153">
          <cell r="B153" t="str">
            <v>OSEILLE BOTTE 30 G</v>
          </cell>
          <cell r="C153" t="str">
            <v>PI</v>
          </cell>
          <cell r="D153">
            <v>0.54</v>
          </cell>
          <cell r="E153" t="str">
            <v>MANDAR</v>
          </cell>
        </row>
        <row r="154">
          <cell r="B154" t="str">
            <v>PERSIL PLAT BOTTE 75G</v>
          </cell>
          <cell r="C154" t="str">
            <v>PI</v>
          </cell>
          <cell r="D154">
            <v>0.51</v>
          </cell>
          <cell r="E154" t="str">
            <v>MANDAR</v>
          </cell>
        </row>
        <row r="155">
          <cell r="B155" t="str">
            <v>ROMARIN BOTTE 30 G</v>
          </cell>
          <cell r="C155" t="str">
            <v>PI</v>
          </cell>
          <cell r="D155">
            <v>0.85</v>
          </cell>
          <cell r="E155" t="str">
            <v>MANDAR</v>
          </cell>
        </row>
        <row r="156">
          <cell r="B156" t="str">
            <v>SARRIETTE BOTTE 30 G</v>
          </cell>
          <cell r="C156" t="str">
            <v>PI</v>
          </cell>
          <cell r="D156">
            <v>0.7</v>
          </cell>
          <cell r="E156" t="str">
            <v>MANDAR</v>
          </cell>
        </row>
        <row r="157">
          <cell r="B157" t="str">
            <v>SAUGE BOTTE 30 G</v>
          </cell>
          <cell r="C157" t="str">
            <v>PI</v>
          </cell>
          <cell r="D157">
            <v>0.68</v>
          </cell>
          <cell r="E157" t="str">
            <v>MANDAR</v>
          </cell>
        </row>
        <row r="158">
          <cell r="B158" t="str">
            <v>SHISO VERT GREEN (MENTHE -ANIS)</v>
          </cell>
          <cell r="C158" t="str">
            <v>PI</v>
          </cell>
          <cell r="D158">
            <v>1.25</v>
          </cell>
          <cell r="E158" t="str">
            <v>MANDAR</v>
          </cell>
        </row>
        <row r="159">
          <cell r="B159" t="str">
            <v>SHISO ROUGE PURPLE CRESS (CUMIN)</v>
          </cell>
          <cell r="C159" t="str">
            <v>PI</v>
          </cell>
          <cell r="D159">
            <v>1.25</v>
          </cell>
          <cell r="E159" t="str">
            <v>MANDAR</v>
          </cell>
        </row>
        <row r="160">
          <cell r="B160" t="str">
            <v>THYM FRAIS BOTTE 30 G</v>
          </cell>
          <cell r="C160" t="str">
            <v>PI</v>
          </cell>
          <cell r="D160">
            <v>0.88</v>
          </cell>
          <cell r="E160" t="str">
            <v>MANDAR</v>
          </cell>
        </row>
        <row r="161">
          <cell r="B161" t="str">
            <v>THYM-CITRON BOTTE 30 G</v>
          </cell>
          <cell r="C161" t="str">
            <v>PI</v>
          </cell>
          <cell r="D161">
            <v>1.1399999999999999</v>
          </cell>
          <cell r="E161" t="str">
            <v>MANDAR</v>
          </cell>
        </row>
        <row r="162">
          <cell r="B162" t="str">
            <v>THYM-LAURIER BOTTE 30 G</v>
          </cell>
          <cell r="C162" t="str">
            <v>PI</v>
          </cell>
          <cell r="D162">
            <v>1.2</v>
          </cell>
          <cell r="E162" t="str">
            <v>MANDAR</v>
          </cell>
        </row>
        <row r="163">
          <cell r="B163" t="str">
            <v>VERVEINE BOTTE 30 G</v>
          </cell>
          <cell r="C163" t="str">
            <v>PI</v>
          </cell>
          <cell r="D163">
            <v>0.98</v>
          </cell>
          <cell r="E163" t="str">
            <v>MANDAR</v>
          </cell>
        </row>
        <row r="164">
          <cell r="B164" t="str">
            <v>EXOTIQUES</v>
          </cell>
          <cell r="E164" t="str">
            <v>MANDAR</v>
          </cell>
        </row>
        <row r="165">
          <cell r="B165" t="str">
            <v>ANANAS AVION CAL A2 CAT 1</v>
          </cell>
          <cell r="C165" t="str">
            <v>KG</v>
          </cell>
          <cell r="D165">
            <v>3.34</v>
          </cell>
          <cell r="E165" t="str">
            <v>MANDAR</v>
          </cell>
        </row>
        <row r="166">
          <cell r="B166" t="str">
            <v>ANANAS BATEAU CAT 1</v>
          </cell>
          <cell r="C166" t="str">
            <v>KG</v>
          </cell>
          <cell r="D166">
            <v>1.92</v>
          </cell>
          <cell r="E166" t="str">
            <v>MANDAR</v>
          </cell>
        </row>
        <row r="167">
          <cell r="B167" t="str">
            <v>AVOCAT CAL 14 CAT 1</v>
          </cell>
          <cell r="C167" t="str">
            <v>PI</v>
          </cell>
          <cell r="D167">
            <v>1.92</v>
          </cell>
          <cell r="E167" t="str">
            <v>MANDAR</v>
          </cell>
        </row>
        <row r="168">
          <cell r="B168" t="str">
            <v>AVOCAT CAL 20 CAT 1</v>
          </cell>
          <cell r="C168" t="str">
            <v>PI</v>
          </cell>
          <cell r="D168">
            <v>1.34</v>
          </cell>
          <cell r="E168" t="str">
            <v>MANDAR</v>
          </cell>
        </row>
        <row r="169">
          <cell r="B169" t="str">
            <v>BANANE 165 - 200 G CAT 1</v>
          </cell>
          <cell r="C169" t="str">
            <v>KG</v>
          </cell>
          <cell r="D169">
            <v>1.47</v>
          </cell>
          <cell r="E169" t="str">
            <v>MANDAR</v>
          </cell>
        </row>
        <row r="170">
          <cell r="B170" t="str">
            <v>CITRON VERT LIME CAT 1</v>
          </cell>
          <cell r="C170" t="str">
            <v>KG</v>
          </cell>
          <cell r="D170">
            <v>4.43</v>
          </cell>
          <cell r="E170" t="str">
            <v>MANDAR</v>
          </cell>
        </row>
        <row r="171">
          <cell r="B171" t="str">
            <v>DATTE MEDJOUL SUPER JUMBO BQ 200G</v>
          </cell>
          <cell r="C171" t="str">
            <v>PI</v>
          </cell>
          <cell r="D171">
            <v>3.67</v>
          </cell>
          <cell r="E171" t="str">
            <v>MANDAR</v>
          </cell>
        </row>
        <row r="172">
          <cell r="B172" t="str">
            <v>DATTE RAVIER BQ 250 G</v>
          </cell>
          <cell r="C172" t="str">
            <v>PI</v>
          </cell>
          <cell r="D172">
            <v>1.1299999999999999</v>
          </cell>
          <cell r="E172" t="str">
            <v>MANDAR</v>
          </cell>
        </row>
        <row r="173">
          <cell r="B173" t="str">
            <v>DATTE MEDJOUL</v>
          </cell>
          <cell r="C173" t="str">
            <v>KG</v>
          </cell>
          <cell r="D173">
            <v>15.99</v>
          </cell>
          <cell r="E173" t="str">
            <v>MANDAR</v>
          </cell>
        </row>
        <row r="174">
          <cell r="B174" t="str">
            <v>FIGUE SECHE</v>
          </cell>
          <cell r="C174" t="str">
            <v>KG</v>
          </cell>
          <cell r="D174">
            <v>12.53</v>
          </cell>
          <cell r="E174" t="str">
            <v>MANDAR</v>
          </cell>
        </row>
        <row r="175">
          <cell r="B175" t="str">
            <v>FIGUE MOYENNE CAT 1</v>
          </cell>
          <cell r="C175" t="str">
            <v>KG</v>
          </cell>
          <cell r="D175">
            <v>5.68</v>
          </cell>
          <cell r="E175" t="str">
            <v>MANDAR</v>
          </cell>
        </row>
        <row r="176">
          <cell r="B176" t="str">
            <v>FRUIT DE LA PASSION CAT 1</v>
          </cell>
          <cell r="C176" t="str">
            <v>KG</v>
          </cell>
          <cell r="D176">
            <v>10.02</v>
          </cell>
          <cell r="E176" t="str">
            <v>MANDAR</v>
          </cell>
        </row>
        <row r="177">
          <cell r="B177" t="str">
            <v>KIWI CAL 30/33 PLATEAU CAT 1</v>
          </cell>
          <cell r="C177" t="str">
            <v>PI</v>
          </cell>
          <cell r="D177">
            <v>0.27</v>
          </cell>
          <cell r="E177" t="str">
            <v>MANDAR</v>
          </cell>
        </row>
        <row r="178">
          <cell r="B178" t="str">
            <v>MANGUE CAT 1</v>
          </cell>
          <cell r="C178" t="str">
            <v>KG</v>
          </cell>
          <cell r="D178">
            <v>3.59</v>
          </cell>
          <cell r="E178" t="str">
            <v>MANDAR</v>
          </cell>
        </row>
        <row r="179">
          <cell r="B179" t="str">
            <v>MANGUE AVION CAT 1</v>
          </cell>
          <cell r="C179" t="str">
            <v>KG</v>
          </cell>
          <cell r="D179">
            <v>9.52</v>
          </cell>
          <cell r="E179" t="str">
            <v>MANDAR</v>
          </cell>
        </row>
        <row r="180">
          <cell r="B180" t="str">
            <v>NOIX DE COCO CAT 1</v>
          </cell>
          <cell r="C180" t="str">
            <v>PI</v>
          </cell>
          <cell r="D180">
            <v>0.75</v>
          </cell>
          <cell r="E180" t="str">
            <v>MANDAR</v>
          </cell>
        </row>
        <row r="181">
          <cell r="B181" t="str">
            <v>PASTEQUE CAT 1</v>
          </cell>
          <cell r="C181" t="str">
            <v>KG</v>
          </cell>
          <cell r="D181">
            <v>1.34</v>
          </cell>
          <cell r="E181" t="str">
            <v>MANDAR</v>
          </cell>
        </row>
        <row r="182">
          <cell r="B182" t="str">
            <v>PATATE DOUCE CAT 1</v>
          </cell>
          <cell r="C182" t="str">
            <v>KG</v>
          </cell>
          <cell r="D182">
            <v>2.84</v>
          </cell>
          <cell r="E182" t="str">
            <v>MANDAR</v>
          </cell>
        </row>
        <row r="183">
          <cell r="B183" t="str">
            <v>PATATE DOUCE VIOLETTE</v>
          </cell>
          <cell r="C183" t="str">
            <v>KG</v>
          </cell>
          <cell r="D183">
            <v>4.68</v>
          </cell>
          <cell r="E183" t="str">
            <v>MANDAR</v>
          </cell>
        </row>
        <row r="184">
          <cell r="B184" t="str">
            <v>PIMENT OISEAU ROUGE BQ 100G</v>
          </cell>
          <cell r="C184" t="str">
            <v>PI</v>
          </cell>
          <cell r="D184">
            <v>2.42</v>
          </cell>
          <cell r="E184" t="str">
            <v>MANDAR</v>
          </cell>
        </row>
        <row r="185">
          <cell r="B185" t="str">
            <v>CHAMPIGNONES</v>
          </cell>
          <cell r="E185" t="str">
            <v>MANDAR</v>
          </cell>
        </row>
        <row r="186">
          <cell r="B186" t="str">
            <v>CHAMPIGNON CEPE CAT 1</v>
          </cell>
          <cell r="C186" t="str">
            <v>KG</v>
          </cell>
          <cell r="D186">
            <v>50.1</v>
          </cell>
          <cell r="E186" t="str">
            <v>MANDAR</v>
          </cell>
        </row>
        <row r="187">
          <cell r="B187" t="str">
            <v>CHAMPIGNON DE PARIS GROS A FARCIR CAT 1</v>
          </cell>
          <cell r="C187" t="str">
            <v>KG</v>
          </cell>
          <cell r="D187">
            <v>3.34</v>
          </cell>
          <cell r="E187" t="str">
            <v>MANDAR</v>
          </cell>
        </row>
        <row r="188">
          <cell r="B188" t="str">
            <v>CHAMPIGNON DE PARIS MARRON CAT 1</v>
          </cell>
          <cell r="C188" t="str">
            <v>KG</v>
          </cell>
          <cell r="D188">
            <v>4.01</v>
          </cell>
          <cell r="E188" t="str">
            <v>MANDAR</v>
          </cell>
        </row>
        <row r="189">
          <cell r="B189" t="str">
            <v>CHAMPIGNON DE PARIS CAL 20-40 MM CAT 1</v>
          </cell>
          <cell r="C189" t="str">
            <v>KG</v>
          </cell>
          <cell r="D189">
            <v>2.76</v>
          </cell>
          <cell r="E189" t="str">
            <v>MANDAR</v>
          </cell>
        </row>
        <row r="190">
          <cell r="B190" t="str">
            <v>CHAMPIGNON DE PARIS BARQ 500 G CAT 1</v>
          </cell>
          <cell r="C190" t="str">
            <v>PI</v>
          </cell>
          <cell r="D190">
            <v>1.67</v>
          </cell>
          <cell r="E190" t="str">
            <v>MANDAR</v>
          </cell>
        </row>
        <row r="191">
          <cell r="B191" t="str">
            <v>CHAMPIGNON DE PARIS BARQ 250 G</v>
          </cell>
          <cell r="C191" t="str">
            <v>PI</v>
          </cell>
          <cell r="D191">
            <v>1</v>
          </cell>
          <cell r="E191" t="str">
            <v>MANDAR</v>
          </cell>
        </row>
        <row r="192">
          <cell r="B192" t="str">
            <v>CHAMPIGNONS PLEUROTE FRANCEPI</v>
          </cell>
          <cell r="C192" t="str">
            <v>KG</v>
          </cell>
          <cell r="D192">
            <v>7.52</v>
          </cell>
          <cell r="E192" t="str">
            <v>MANDAR</v>
          </cell>
        </row>
        <row r="193">
          <cell r="B193" t="str">
            <v>ENOKI CAT1</v>
          </cell>
          <cell r="C193" t="str">
            <v>PI</v>
          </cell>
          <cell r="D193">
            <v>1.42</v>
          </cell>
          <cell r="E193" t="str">
            <v>MANDAR</v>
          </cell>
        </row>
        <row r="194">
          <cell r="B194" t="str">
            <v>CHAMPIGNON GIROLLE CAT 1</v>
          </cell>
          <cell r="C194" t="str">
            <v>KG</v>
          </cell>
          <cell r="D194">
            <v>50.1</v>
          </cell>
          <cell r="E194" t="str">
            <v>MANDAR</v>
          </cell>
        </row>
        <row r="195">
          <cell r="B195" t="str">
            <v>MELANGE CHAMPIGNONS</v>
          </cell>
          <cell r="C195" t="str">
            <v>KG</v>
          </cell>
          <cell r="D195">
            <v>35.07</v>
          </cell>
          <cell r="E195" t="str">
            <v>MANDAR</v>
          </cell>
        </row>
        <row r="196">
          <cell r="B196" t="str">
            <v>CHAMPIGNON DE PARIS BARQ 250 G</v>
          </cell>
          <cell r="C196" t="str">
            <v>BARQ</v>
          </cell>
          <cell r="E196" t="str">
            <v>MANDAR</v>
          </cell>
        </row>
        <row r="197">
          <cell r="B197" t="str">
            <v>CHAMPIGNON PLEUROTE GRISE CAT 1</v>
          </cell>
          <cell r="C197" t="str">
            <v>KG</v>
          </cell>
          <cell r="D197">
            <v>6.35</v>
          </cell>
          <cell r="E197" t="str">
            <v>MANDAR</v>
          </cell>
        </row>
        <row r="198">
          <cell r="B198" t="str">
            <v>CHAMPIGNON PORTOBELLO CAT 1</v>
          </cell>
          <cell r="C198" t="str">
            <v>KG</v>
          </cell>
          <cell r="D198">
            <v>6.18</v>
          </cell>
          <cell r="E198" t="str">
            <v>MANDAR</v>
          </cell>
        </row>
        <row r="199">
          <cell r="B199" t="str">
            <v>CHAMPIGNON ERINGY CAT 1</v>
          </cell>
          <cell r="C199" t="str">
            <v>KG</v>
          </cell>
          <cell r="D199">
            <v>10.86</v>
          </cell>
          <cell r="E199" t="str">
            <v>MANDAR</v>
          </cell>
        </row>
        <row r="200">
          <cell r="B200" t="str">
            <v>CHAMPIGNON SHITAKE CAT 1</v>
          </cell>
          <cell r="C200" t="str">
            <v>KG</v>
          </cell>
          <cell r="D200">
            <v>13.19</v>
          </cell>
          <cell r="E200" t="str">
            <v>MANDAR</v>
          </cell>
        </row>
        <row r="201">
          <cell r="B201" t="str">
            <v>FRUITS</v>
          </cell>
          <cell r="E201" t="str">
            <v>MANDAR</v>
          </cell>
        </row>
        <row r="202">
          <cell r="B202" t="str">
            <v>ABRICOT CAL A CAT 1</v>
          </cell>
          <cell r="C202" t="str">
            <v>KG</v>
          </cell>
          <cell r="D202">
            <v>3.51</v>
          </cell>
          <cell r="E202" t="str">
            <v>MANDAR</v>
          </cell>
        </row>
        <row r="203">
          <cell r="B203" t="str">
            <v>ABRICOT EXTRA</v>
          </cell>
          <cell r="C203" t="str">
            <v>KG</v>
          </cell>
          <cell r="D203">
            <v>6.99</v>
          </cell>
          <cell r="E203" t="str">
            <v>MANDAR</v>
          </cell>
        </row>
        <row r="204">
          <cell r="B204" t="str">
            <v>ABRICOT SEC</v>
          </cell>
          <cell r="C204" t="str">
            <v>KG</v>
          </cell>
          <cell r="D204">
            <v>10.33</v>
          </cell>
          <cell r="E204" t="str">
            <v>MANDAR</v>
          </cell>
        </row>
        <row r="205">
          <cell r="B205" t="str">
            <v>AMANDE FRAICHE</v>
          </cell>
          <cell r="C205" t="str">
            <v>KG</v>
          </cell>
          <cell r="D205">
            <v>8.02</v>
          </cell>
          <cell r="E205" t="str">
            <v>MANDAR</v>
          </cell>
        </row>
        <row r="206">
          <cell r="B206" t="str">
            <v>CITRON CAL 4 CAT 1</v>
          </cell>
          <cell r="C206" t="str">
            <v>KG</v>
          </cell>
          <cell r="D206">
            <v>1.84</v>
          </cell>
          <cell r="E206" t="str">
            <v>MANDAR</v>
          </cell>
        </row>
        <row r="207">
          <cell r="B207" t="str">
            <v>CITRON CAL 5 CAT 1</v>
          </cell>
          <cell r="C207" t="str">
            <v>KG</v>
          </cell>
          <cell r="D207">
            <v>2.34</v>
          </cell>
          <cell r="E207" t="str">
            <v>MANDAR</v>
          </cell>
        </row>
        <row r="208">
          <cell r="B208" t="str">
            <v xml:space="preserve">CITRON CONFIT </v>
          </cell>
          <cell r="C208" t="str">
            <v>PI</v>
          </cell>
          <cell r="D208">
            <v>0.15</v>
          </cell>
          <cell r="E208" t="str">
            <v>MANDAR</v>
          </cell>
        </row>
        <row r="209">
          <cell r="B209" t="str">
            <v>CITRON DE NICE CAT 1</v>
          </cell>
          <cell r="C209" t="str">
            <v>KG</v>
          </cell>
          <cell r="D209">
            <v>8.68</v>
          </cell>
          <cell r="E209" t="str">
            <v>MANDAR</v>
          </cell>
        </row>
        <row r="210">
          <cell r="B210" t="str">
            <v>CITRON PRESTIGE CAL 4</v>
          </cell>
          <cell r="C210" t="str">
            <v>KG</v>
          </cell>
          <cell r="D210">
            <v>2.67</v>
          </cell>
          <cell r="E210" t="str">
            <v>MANDAR</v>
          </cell>
        </row>
        <row r="211">
          <cell r="B211" t="str">
            <v>CITRON COMBAVA CAT 1</v>
          </cell>
          <cell r="C211" t="str">
            <v>KG</v>
          </cell>
          <cell r="D211">
            <v>26.72</v>
          </cell>
          <cell r="E211" t="str">
            <v>MANDAR</v>
          </cell>
        </row>
        <row r="212">
          <cell r="B212" t="str">
            <v>CLEMENTINE CAL 1-2   CAT EXTRA</v>
          </cell>
          <cell r="C212" t="str">
            <v>KG</v>
          </cell>
          <cell r="D212">
            <v>3.84</v>
          </cell>
          <cell r="E212" t="str">
            <v>MANDAR</v>
          </cell>
        </row>
        <row r="213">
          <cell r="B213" t="str">
            <v>FRAISE CAT 1 COLIS 1KG</v>
          </cell>
          <cell r="C213" t="str">
            <v>KG</v>
          </cell>
          <cell r="D213">
            <v>10.52</v>
          </cell>
          <cell r="E213" t="str">
            <v>MANDAR</v>
          </cell>
        </row>
        <row r="214">
          <cell r="B214" t="str">
            <v>FRAISE CIFLORETTE BARQ 500G</v>
          </cell>
          <cell r="C214" t="str">
            <v>PI</v>
          </cell>
          <cell r="D214">
            <v>5.45</v>
          </cell>
          <cell r="E214" t="str">
            <v>MANDAR</v>
          </cell>
        </row>
        <row r="215">
          <cell r="B215" t="str">
            <v>FRAISE GARIGUETTE BARQ 250 G CAT 1</v>
          </cell>
          <cell r="C215" t="str">
            <v>PI</v>
          </cell>
          <cell r="D215">
            <v>4.18</v>
          </cell>
          <cell r="E215" t="str">
            <v>MANDAR</v>
          </cell>
        </row>
        <row r="216">
          <cell r="B216" t="str">
            <v>FRAISE MARA DES BOIS BARQ 250 G CAT 1</v>
          </cell>
          <cell r="C216" t="str">
            <v>PI</v>
          </cell>
          <cell r="D216">
            <v>5.51</v>
          </cell>
          <cell r="E216" t="str">
            <v>MANDAR</v>
          </cell>
        </row>
        <row r="217">
          <cell r="B217" t="str">
            <v>FRAMBOISE EXTRA BARQ 90G</v>
          </cell>
          <cell r="C217" t="str">
            <v>PI</v>
          </cell>
          <cell r="D217">
            <v>3.84</v>
          </cell>
          <cell r="E217" t="str">
            <v>MANDAR</v>
          </cell>
        </row>
        <row r="218">
          <cell r="B218" t="str">
            <v>FRAMBOISE BARQ 125 G CAT 1</v>
          </cell>
          <cell r="C218" t="str">
            <v>PI</v>
          </cell>
          <cell r="D218">
            <v>2.42</v>
          </cell>
          <cell r="E218" t="str">
            <v>MANDAR</v>
          </cell>
        </row>
        <row r="219">
          <cell r="B219" t="str">
            <v>FIGUE MOYENNE CAT 1</v>
          </cell>
          <cell r="C219" t="str">
            <v>KG</v>
          </cell>
          <cell r="D219">
            <v>8.02</v>
          </cell>
          <cell r="E219" t="str">
            <v>MANDAR</v>
          </cell>
        </row>
        <row r="220">
          <cell r="B220" t="str">
            <v xml:space="preserve">GROSEILLE BARQ 125 CAT 1 </v>
          </cell>
          <cell r="C220" t="str">
            <v>PI</v>
          </cell>
          <cell r="D220">
            <v>2.76</v>
          </cell>
          <cell r="E220" t="str">
            <v>MANDAR</v>
          </cell>
        </row>
        <row r="221">
          <cell r="B221" t="str">
            <v>MELON CHARENTAIS PIECE CAT 1</v>
          </cell>
          <cell r="C221" t="str">
            <v>PI</v>
          </cell>
          <cell r="D221">
            <v>5.51</v>
          </cell>
          <cell r="E221" t="str">
            <v>MANDAR</v>
          </cell>
        </row>
        <row r="222">
          <cell r="B222" t="str">
            <v>MELON CHARENTAIS DE MARQUE CAT 1</v>
          </cell>
          <cell r="C222" t="str">
            <v>KG</v>
          </cell>
          <cell r="D222">
            <v>8.02</v>
          </cell>
          <cell r="E222" t="str">
            <v>MANDAR</v>
          </cell>
        </row>
        <row r="223">
          <cell r="B223" t="str">
            <v>MELON GALIA CAT 1</v>
          </cell>
          <cell r="C223" t="str">
            <v>KG</v>
          </cell>
          <cell r="D223">
            <v>2.59</v>
          </cell>
          <cell r="E223" t="str">
            <v>MANDAR</v>
          </cell>
        </row>
        <row r="224">
          <cell r="B224" t="str">
            <v>MURE BARQ 125 G CAT 1</v>
          </cell>
          <cell r="C224" t="str">
            <v>PI</v>
          </cell>
          <cell r="D224">
            <v>2.92</v>
          </cell>
          <cell r="E224" t="str">
            <v>MANDAR</v>
          </cell>
        </row>
        <row r="225">
          <cell r="B225" t="str">
            <v>MYRTILLE BARQ 125 G CAT 1</v>
          </cell>
          <cell r="C225" t="str">
            <v>PI</v>
          </cell>
          <cell r="D225">
            <v>1.67</v>
          </cell>
          <cell r="E225" t="str">
            <v>MANDAR</v>
          </cell>
        </row>
        <row r="226">
          <cell r="B226" t="str">
            <v>NECTARINE BLANCHE CAL A CAT 1</v>
          </cell>
          <cell r="C226" t="str">
            <v>KG</v>
          </cell>
          <cell r="D226">
            <v>3.51</v>
          </cell>
          <cell r="E226" t="str">
            <v>MANDAR</v>
          </cell>
        </row>
        <row r="227">
          <cell r="B227" t="str">
            <v>NECTARINE JAUNE CAL AA CAT 1</v>
          </cell>
          <cell r="C227" t="str">
            <v>KG</v>
          </cell>
          <cell r="D227">
            <v>3.84</v>
          </cell>
          <cell r="E227" t="str">
            <v>MANDAR</v>
          </cell>
        </row>
        <row r="228">
          <cell r="B228" t="str">
            <v>NOISETTE DECORTIQUEE</v>
          </cell>
          <cell r="C228" t="str">
            <v>KG</v>
          </cell>
          <cell r="D228">
            <v>28.29</v>
          </cell>
          <cell r="E228" t="str">
            <v>MANDAR</v>
          </cell>
        </row>
        <row r="229">
          <cell r="B229" t="str">
            <v>CERNEAUX DE NOIX 1KG</v>
          </cell>
          <cell r="C229" t="str">
            <v>KG</v>
          </cell>
          <cell r="D229">
            <v>26.03</v>
          </cell>
          <cell r="E229" t="str">
            <v>MANDAR</v>
          </cell>
        </row>
        <row r="230">
          <cell r="B230" t="str">
            <v>ORANGE A JUS CAL 6-7 CAT 1</v>
          </cell>
          <cell r="C230" t="str">
            <v>KG</v>
          </cell>
          <cell r="D230">
            <v>1.75</v>
          </cell>
          <cell r="E230" t="str">
            <v>MANDAR</v>
          </cell>
        </row>
        <row r="231">
          <cell r="B231" t="str">
            <v>ORANGE A JUS CAL 6-7 "SUPERIEURE" CAT 1</v>
          </cell>
          <cell r="C231" t="str">
            <v>KG</v>
          </cell>
          <cell r="D231">
            <v>2.5099999999999998</v>
          </cell>
          <cell r="E231" t="str">
            <v>MANDAR</v>
          </cell>
        </row>
        <row r="232">
          <cell r="B232" t="str">
            <v>PECHE BLANCHE CAT 1</v>
          </cell>
          <cell r="C232" t="str">
            <v>KG</v>
          </cell>
          <cell r="D232">
            <v>2.84</v>
          </cell>
          <cell r="E232" t="str">
            <v>MANDAR</v>
          </cell>
        </row>
        <row r="233">
          <cell r="B233" t="str">
            <v>PECHE BLANCHE EXTRA</v>
          </cell>
          <cell r="C233" t="str">
            <v>KG</v>
          </cell>
          <cell r="D233">
            <v>6.99</v>
          </cell>
          <cell r="E233" t="str">
            <v>MANDAR</v>
          </cell>
        </row>
        <row r="234">
          <cell r="B234" t="str">
            <v>PECHE JAUNE CAL A CAT 1</v>
          </cell>
          <cell r="C234" t="str">
            <v>KG</v>
          </cell>
          <cell r="D234">
            <v>3.42</v>
          </cell>
          <cell r="E234" t="str">
            <v>MANDAR</v>
          </cell>
        </row>
        <row r="235">
          <cell r="B235" t="str">
            <v>POMME PINK LADY CAL 80/85 MM CAT 1</v>
          </cell>
          <cell r="C235" t="str">
            <v>KG</v>
          </cell>
          <cell r="D235">
            <v>3.67</v>
          </cell>
          <cell r="E235" t="str">
            <v>MANDAR</v>
          </cell>
        </row>
        <row r="236">
          <cell r="B236" t="str">
            <v>POIRE CONFERENCE CAL 70/75 MM CAT 1</v>
          </cell>
          <cell r="C236" t="str">
            <v>KG</v>
          </cell>
          <cell r="D236">
            <v>2.17</v>
          </cell>
          <cell r="E236" t="str">
            <v>MANDAR</v>
          </cell>
        </row>
        <row r="237">
          <cell r="B237" t="str">
            <v>POIRE COMICE CAL 80/85 MM CAT EXTRA</v>
          </cell>
          <cell r="C237" t="str">
            <v>KG</v>
          </cell>
          <cell r="D237">
            <v>3.12</v>
          </cell>
          <cell r="E237" t="str">
            <v>MANDAR</v>
          </cell>
        </row>
        <row r="238">
          <cell r="B238" t="str">
            <v>POIRE WILLIAM 70/75 CAT I</v>
          </cell>
          <cell r="C238" t="str">
            <v>KG</v>
          </cell>
          <cell r="D238">
            <v>2.5099999999999998</v>
          </cell>
          <cell r="E238" t="str">
            <v>MANDAR</v>
          </cell>
        </row>
        <row r="239">
          <cell r="B239" t="str">
            <v>POMELOS ROUGE CAL 40-42 CAT 1</v>
          </cell>
          <cell r="C239" t="str">
            <v>KG</v>
          </cell>
          <cell r="D239">
            <v>2</v>
          </cell>
          <cell r="E239" t="str">
            <v>MANDAR</v>
          </cell>
        </row>
        <row r="240">
          <cell r="B240" t="str">
            <v>POMELOS ROSE PRESTIGE</v>
          </cell>
          <cell r="C240" t="str">
            <v>KG</v>
          </cell>
          <cell r="D240">
            <v>3.93</v>
          </cell>
          <cell r="E240" t="str">
            <v>MANDAR</v>
          </cell>
        </row>
        <row r="241">
          <cell r="B241" t="str">
            <v>POMME GOLDEN CAL 75/80 MM CAT 1</v>
          </cell>
          <cell r="C241" t="str">
            <v>KG</v>
          </cell>
          <cell r="D241">
            <v>1.67</v>
          </cell>
          <cell r="E241" t="str">
            <v>MANDAR</v>
          </cell>
        </row>
        <row r="242">
          <cell r="B242" t="str">
            <v>POMME GRANNY SMITH CAL 70/75 MM CAT 1</v>
          </cell>
          <cell r="C242" t="str">
            <v>KG</v>
          </cell>
          <cell r="D242">
            <v>1.92</v>
          </cell>
          <cell r="E242" t="str">
            <v>MANDAR</v>
          </cell>
        </row>
        <row r="243">
          <cell r="B243" t="str">
            <v>POMME ROYAL GALA CAL 70/75 MM CAT 1</v>
          </cell>
          <cell r="C243" t="str">
            <v>KG</v>
          </cell>
          <cell r="D243">
            <v>2</v>
          </cell>
          <cell r="E243" t="str">
            <v>MANDAR</v>
          </cell>
        </row>
        <row r="244">
          <cell r="B244" t="str">
            <v>PRUNEAU DENOYAUTE 500 G</v>
          </cell>
          <cell r="C244" t="str">
            <v>PI</v>
          </cell>
          <cell r="D244">
            <v>6.2</v>
          </cell>
          <cell r="E244" t="str">
            <v>MANDAR</v>
          </cell>
        </row>
        <row r="245">
          <cell r="B245" t="str">
            <v xml:space="preserve">PRUNE REINE-CLAUDE CAT 1 </v>
          </cell>
          <cell r="C245" t="str">
            <v>KG</v>
          </cell>
          <cell r="D245">
            <v>5.51</v>
          </cell>
          <cell r="E245" t="str">
            <v>MANDAR</v>
          </cell>
        </row>
        <row r="246">
          <cell r="B246" t="str">
            <v>PRUNE MIRABELLE CAT 1</v>
          </cell>
          <cell r="C246" t="str">
            <v>KG</v>
          </cell>
          <cell r="D246">
            <v>6.3</v>
          </cell>
          <cell r="E246" t="str">
            <v>MANDAR</v>
          </cell>
        </row>
        <row r="247">
          <cell r="B247" t="str">
            <v>RAISIN BLANC SANS PEPIN</v>
          </cell>
          <cell r="C247" t="str">
            <v>KG</v>
          </cell>
          <cell r="D247">
            <v>6.1</v>
          </cell>
          <cell r="E247" t="str">
            <v>MANDAR</v>
          </cell>
        </row>
        <row r="248">
          <cell r="B248" t="str">
            <v>RAISIN BLANC CAT 1</v>
          </cell>
          <cell r="C248" t="str">
            <v>KG</v>
          </cell>
          <cell r="D248">
            <v>3.84</v>
          </cell>
          <cell r="E248" t="str">
            <v>MANDAR</v>
          </cell>
        </row>
        <row r="249">
          <cell r="B249" t="str">
            <v>RAISIN SEC CORINTHE</v>
          </cell>
          <cell r="C249" t="str">
            <v>KG</v>
          </cell>
          <cell r="D249">
            <v>10.07</v>
          </cell>
          <cell r="E249" t="str">
            <v>MANDAR</v>
          </cell>
        </row>
        <row r="250">
          <cell r="B250" t="str">
            <v>RHUBARBE CAT 1</v>
          </cell>
          <cell r="C250" t="str">
            <v>KG</v>
          </cell>
          <cell r="D250">
            <v>2.5099999999999998</v>
          </cell>
          <cell r="E250" t="str">
            <v>MANDAR</v>
          </cell>
        </row>
        <row r="251">
          <cell r="B251" t="str">
            <v>DIVES</v>
          </cell>
          <cell r="E251" t="str">
            <v>MANDAR</v>
          </cell>
        </row>
        <row r="252">
          <cell r="B252" t="str">
            <v>FARINE TEMPURA TIPI TIPI</v>
          </cell>
          <cell r="C252" t="str">
            <v>PI</v>
          </cell>
          <cell r="D252">
            <v>1.33</v>
          </cell>
          <cell r="E252" t="str">
            <v>MANDAR</v>
          </cell>
        </row>
        <row r="253">
          <cell r="B253" t="str">
            <v>PUREE POMME DE TERRE SURGELEE LUT</v>
          </cell>
          <cell r="C253" t="str">
            <v>PI</v>
          </cell>
          <cell r="D253">
            <v>2.44</v>
          </cell>
          <cell r="E253" t="str">
            <v>MANDAR</v>
          </cell>
        </row>
        <row r="254">
          <cell r="B254" t="str">
            <v>KADAIF</v>
          </cell>
          <cell r="C254" t="str">
            <v>PI</v>
          </cell>
          <cell r="D254">
            <v>6.12</v>
          </cell>
          <cell r="E254" t="str">
            <v>MANDAR</v>
          </cell>
        </row>
        <row r="255">
          <cell r="B255" t="str">
            <v>GRAINE GERMEE DE BETTERAVE</v>
          </cell>
          <cell r="C255" t="str">
            <v>PI</v>
          </cell>
          <cell r="D255">
            <v>2.67</v>
          </cell>
          <cell r="E255" t="str">
            <v>MANDAR</v>
          </cell>
        </row>
        <row r="256">
          <cell r="B256" t="str">
            <v>FRITE 10 MM FRAICHE PRECUITE</v>
          </cell>
          <cell r="C256" t="str">
            <v>KG</v>
          </cell>
          <cell r="D256">
            <v>1.5</v>
          </cell>
          <cell r="E256" t="str">
            <v>MANDAR</v>
          </cell>
        </row>
        <row r="257">
          <cell r="B257" t="str">
            <v>MAIN DE BOUDDAHA</v>
          </cell>
          <cell r="C257" t="str">
            <v>PI</v>
          </cell>
          <cell r="D257">
            <v>18</v>
          </cell>
          <cell r="E257" t="str">
            <v>MANDAR</v>
          </cell>
        </row>
        <row r="258">
          <cell r="B258" t="str">
            <v xml:space="preserve">FOND ARTICHAUTS SRG 1KG </v>
          </cell>
          <cell r="C258" t="str">
            <v>PI</v>
          </cell>
          <cell r="D258">
            <v>7.23</v>
          </cell>
          <cell r="E258" t="str">
            <v>MANDAR</v>
          </cell>
        </row>
        <row r="259">
          <cell r="B259" t="str">
            <v>CITRON CAVIAR BQ 100GR</v>
          </cell>
          <cell r="C259" t="str">
            <v>PI</v>
          </cell>
          <cell r="D259">
            <v>12.02</v>
          </cell>
          <cell r="E259" t="str">
            <v>MANDAR</v>
          </cell>
        </row>
        <row r="260">
          <cell r="B260" t="str">
            <v>JUS DE BETTERAVE 75CL</v>
          </cell>
          <cell r="C260" t="str">
            <v>PI</v>
          </cell>
          <cell r="D260">
            <v>5.85</v>
          </cell>
          <cell r="E260" t="str">
            <v>MANDAR</v>
          </cell>
        </row>
        <row r="261">
          <cell r="B261" t="str">
            <v>PETITS POIS SRG 2,5 KG A</v>
          </cell>
          <cell r="C261" t="str">
            <v>PI</v>
          </cell>
          <cell r="D261">
            <v>14.95</v>
          </cell>
          <cell r="E261" t="str">
            <v>MANDAR</v>
          </cell>
        </row>
        <row r="262">
          <cell r="B262" t="str">
            <v>BRISURE DE TRUFFE  100GR</v>
          </cell>
          <cell r="C262" t="str">
            <v>PI</v>
          </cell>
          <cell r="D262">
            <v>35</v>
          </cell>
          <cell r="E262" t="str">
            <v>MANDAR</v>
          </cell>
        </row>
        <row r="263">
          <cell r="B263" t="str">
            <v>TRUFFE PERIGORD</v>
          </cell>
          <cell r="C263" t="str">
            <v>KG</v>
          </cell>
          <cell r="D263">
            <v>920</v>
          </cell>
          <cell r="E263" t="str">
            <v>MANDAR</v>
          </cell>
        </row>
        <row r="264">
          <cell r="B264" t="str">
            <v>JUS DE CITRON 1L ULTI</v>
          </cell>
          <cell r="C264" t="str">
            <v>PI</v>
          </cell>
          <cell r="D264">
            <v>5.63</v>
          </cell>
          <cell r="E264" t="str">
            <v>MANDAR</v>
          </cell>
        </row>
        <row r="265">
          <cell r="B265" t="str">
            <v>GALAGA BQ 200GR</v>
          </cell>
          <cell r="C265" t="str">
            <v>PI</v>
          </cell>
          <cell r="D265">
            <v>20.21</v>
          </cell>
          <cell r="E265" t="str">
            <v>MANDAR</v>
          </cell>
        </row>
        <row r="266">
          <cell r="B266" t="str">
            <v>MONT D'OR AFFINE PETIT</v>
          </cell>
          <cell r="C266" t="str">
            <v>PI</v>
          </cell>
          <cell r="D266">
            <v>8.42</v>
          </cell>
          <cell r="E266" t="str">
            <v>MANDAR</v>
          </cell>
        </row>
        <row r="267">
          <cell r="B267" t="str">
            <v>ST MAURE DE TOURRAINE</v>
          </cell>
          <cell r="C267" t="str">
            <v>PI</v>
          </cell>
          <cell r="D267">
            <v>6.17</v>
          </cell>
          <cell r="E267" t="str">
            <v>MANDAR</v>
          </cell>
        </row>
        <row r="268">
          <cell r="B268" t="str">
            <v xml:space="preserve">COMÉ 18 MOIS </v>
          </cell>
          <cell r="C268" t="str">
            <v>KG</v>
          </cell>
          <cell r="D268">
            <v>24</v>
          </cell>
          <cell r="E268" t="str">
            <v>MANDAR</v>
          </cell>
        </row>
        <row r="269">
          <cell r="B269" t="str">
            <v xml:space="preserve">PURRE SUDACHI SACHET 500GR </v>
          </cell>
          <cell r="C269" t="str">
            <v>PI</v>
          </cell>
          <cell r="D269">
            <v>22.24</v>
          </cell>
          <cell r="E269" t="str">
            <v>MANDAR</v>
          </cell>
        </row>
        <row r="270">
          <cell r="B270" t="str">
            <v xml:space="preserve">PUREE PASSION SACHET 1KG </v>
          </cell>
          <cell r="C270" t="str">
            <v>PI</v>
          </cell>
          <cell r="D270">
            <v>13.8</v>
          </cell>
          <cell r="E270" t="str">
            <v>MANDAR</v>
          </cell>
        </row>
        <row r="271">
          <cell r="B271" t="str">
            <v xml:space="preserve">PUREE MURE SACHET 1KG </v>
          </cell>
          <cell r="C271" t="str">
            <v>PI</v>
          </cell>
          <cell r="D271">
            <v>8.59</v>
          </cell>
          <cell r="E271" t="str">
            <v>MANDAR</v>
          </cell>
        </row>
        <row r="272">
          <cell r="B272" t="str">
            <v>PUREE DE FRUITS ROUGE SACHET 1 KG</v>
          </cell>
          <cell r="C272" t="str">
            <v>PI</v>
          </cell>
          <cell r="D272">
            <v>12.44</v>
          </cell>
          <cell r="E272" t="str">
            <v>MANDAR</v>
          </cell>
        </row>
        <row r="273">
          <cell r="B273" t="str">
            <v xml:space="preserve">PUREE DE MANGUE SACHET 1KG </v>
          </cell>
          <cell r="C273" t="str">
            <v>PI</v>
          </cell>
          <cell r="D273">
            <v>8.01</v>
          </cell>
          <cell r="E273" t="str">
            <v>MANDAR</v>
          </cell>
        </row>
        <row r="274">
          <cell r="B274" t="str">
            <v xml:space="preserve">FIGUE SOLLIÈS BIO FR </v>
          </cell>
          <cell r="C274" t="str">
            <v>KG</v>
          </cell>
          <cell r="D274">
            <v>14</v>
          </cell>
          <cell r="E274" t="str">
            <v>SYLVAIN</v>
          </cell>
        </row>
        <row r="275">
          <cell r="B275" t="str">
            <v>HARICOT COCO BIO FR</v>
          </cell>
          <cell r="C275" t="str">
            <v>KG</v>
          </cell>
          <cell r="D275">
            <v>6</v>
          </cell>
          <cell r="E275" t="str">
            <v>SYLVAIN</v>
          </cell>
        </row>
        <row r="276">
          <cell r="B276" t="str">
            <v xml:space="preserve">TOMATE ANCIENNES BIO FR </v>
          </cell>
          <cell r="C276" t="str">
            <v>KG</v>
          </cell>
          <cell r="D276">
            <v>5</v>
          </cell>
          <cell r="E276" t="str">
            <v>SYLVAIN</v>
          </cell>
        </row>
        <row r="277">
          <cell r="B277" t="str">
            <v xml:space="preserve">MANDARINE SATSUMA BIO ITA </v>
          </cell>
          <cell r="C277" t="str">
            <v>KG</v>
          </cell>
          <cell r="D277">
            <v>4.5</v>
          </cell>
          <cell r="E277" t="str">
            <v>SYLVAIN</v>
          </cell>
        </row>
        <row r="278">
          <cell r="B278" t="str">
            <v xml:space="preserve">FOURNISSEUR B.O.F </v>
          </cell>
          <cell r="C278" t="str">
            <v>Unité</v>
          </cell>
          <cell r="D278" t="str">
            <v>P.U.</v>
          </cell>
          <cell r="E278" t="str">
            <v>Fournisseur</v>
          </cell>
        </row>
        <row r="279">
          <cell r="B279" t="str">
            <v xml:space="preserve">Designation </v>
          </cell>
        </row>
        <row r="280">
          <cell r="B280" t="str">
            <v xml:space="preserve">CHEVRE FRAIS SEAU SE 2 KG </v>
          </cell>
          <cell r="C280" t="str">
            <v>KG</v>
          </cell>
          <cell r="D280">
            <v>6.5</v>
          </cell>
          <cell r="E280" t="str">
            <v xml:space="preserve">ABC PEYRAUD </v>
          </cell>
        </row>
        <row r="281">
          <cell r="B281" t="str">
            <v>BREBIS PTIT BASQUE 700GR</v>
          </cell>
          <cell r="C281" t="str">
            <v>KG</v>
          </cell>
          <cell r="D281">
            <v>19.5</v>
          </cell>
          <cell r="E281" t="str">
            <v xml:space="preserve">ABC PEYRAUD </v>
          </cell>
        </row>
        <row r="282">
          <cell r="B282" t="str">
            <v xml:space="preserve">BRUSSE DE BREBIS 500GR </v>
          </cell>
          <cell r="C282" t="str">
            <v>KG</v>
          </cell>
          <cell r="D282">
            <v>6.5</v>
          </cell>
          <cell r="E282" t="str">
            <v xml:space="preserve">ABC PEYRAUD </v>
          </cell>
        </row>
        <row r="283">
          <cell r="B283" t="str">
            <v xml:space="preserve">BREBIS OSSAU IRATY 4,5 KG </v>
          </cell>
          <cell r="C283" t="str">
            <v>KG</v>
          </cell>
          <cell r="D283">
            <v>17.5</v>
          </cell>
          <cell r="E283" t="str">
            <v xml:space="preserve">ABC PEYRAUD </v>
          </cell>
        </row>
        <row r="284">
          <cell r="B284" t="str">
            <v xml:space="preserve">MANCHEGO </v>
          </cell>
          <cell r="C284" t="str">
            <v>KG</v>
          </cell>
          <cell r="D284">
            <v>15.5</v>
          </cell>
          <cell r="E284" t="str">
            <v xml:space="preserve">ABC PEYRAUD </v>
          </cell>
        </row>
        <row r="285">
          <cell r="B285" t="str">
            <v>MOZZARELLA CERISE 8GR POT 1KG</v>
          </cell>
          <cell r="C285" t="str">
            <v>KG</v>
          </cell>
          <cell r="D285">
            <v>7.5</v>
          </cell>
          <cell r="E285" t="str">
            <v xml:space="preserve">ABC PEYRAUD </v>
          </cell>
        </row>
        <row r="286">
          <cell r="B286" t="str">
            <v xml:space="preserve">MASCARPONE 500 GR GRANAROLO </v>
          </cell>
          <cell r="C286" t="str">
            <v>Pce</v>
          </cell>
          <cell r="D286">
            <v>3.15</v>
          </cell>
          <cell r="E286" t="str">
            <v xml:space="preserve">ABC PEYRAUD </v>
          </cell>
        </row>
        <row r="287">
          <cell r="B287" t="str">
            <v xml:space="preserve">MASCARPONE 500 GR GALBANI </v>
          </cell>
          <cell r="C287" t="str">
            <v>KG</v>
          </cell>
          <cell r="D287">
            <v>4.8499999999999996</v>
          </cell>
          <cell r="E287" t="str">
            <v xml:space="preserve">ABC PEYRAUD </v>
          </cell>
        </row>
        <row r="288">
          <cell r="B288" t="str">
            <v xml:space="preserve">MASCARPONE 2 KG GALBANI </v>
          </cell>
          <cell r="C288" t="str">
            <v>KG</v>
          </cell>
          <cell r="D288">
            <v>8.5</v>
          </cell>
          <cell r="E288" t="str">
            <v xml:space="preserve">ABC PEYRAUD </v>
          </cell>
        </row>
        <row r="289">
          <cell r="B289" t="str">
            <v xml:space="preserve">PROVOLONE DOUX 840 GR </v>
          </cell>
          <cell r="C289" t="str">
            <v>KG</v>
          </cell>
          <cell r="D289">
            <v>9.85</v>
          </cell>
          <cell r="E289" t="str">
            <v xml:space="preserve">ABC PEYRAUD </v>
          </cell>
        </row>
        <row r="290">
          <cell r="B290" t="str">
            <v>TALEGGIO 2,3 KG</v>
          </cell>
          <cell r="C290" t="str">
            <v>KG</v>
          </cell>
          <cell r="D290">
            <v>8.85</v>
          </cell>
          <cell r="E290" t="str">
            <v xml:space="preserve">ABC PEYRAUD </v>
          </cell>
        </row>
        <row r="291">
          <cell r="B291" t="str">
            <v xml:space="preserve">FETA DE 500 GR </v>
          </cell>
          <cell r="C291" t="str">
            <v>KG</v>
          </cell>
          <cell r="D291">
            <v>5.5</v>
          </cell>
          <cell r="E291" t="str">
            <v xml:space="preserve">ABC PEYRAUD </v>
          </cell>
        </row>
        <row r="292">
          <cell r="B292" t="str">
            <v>FETA NATURE</v>
          </cell>
          <cell r="C292" t="str">
            <v>KG</v>
          </cell>
          <cell r="D292">
            <v>8.5</v>
          </cell>
          <cell r="E292" t="str">
            <v xml:space="preserve">ABC PEYRAUD </v>
          </cell>
        </row>
        <row r="293">
          <cell r="B293" t="str">
            <v>CREAM CHEESE ELLE &amp; VIRE 1 KG</v>
          </cell>
          <cell r="C293" t="str">
            <v>KG</v>
          </cell>
          <cell r="D293">
            <v>8.5</v>
          </cell>
          <cell r="E293" t="str">
            <v xml:space="preserve">ABC PEYRAUD </v>
          </cell>
        </row>
        <row r="294">
          <cell r="B294" t="str">
            <v xml:space="preserve">BOURSIN 1KG </v>
          </cell>
          <cell r="C294" t="str">
            <v>KG</v>
          </cell>
          <cell r="D294">
            <v>11.9</v>
          </cell>
          <cell r="E294" t="str">
            <v xml:space="preserve">ABC PEYRAUD </v>
          </cell>
        </row>
        <row r="295">
          <cell r="B295" t="str">
            <v xml:space="preserve">PHILADELPHIA 1,65 KG </v>
          </cell>
          <cell r="C295" t="str">
            <v>KG</v>
          </cell>
          <cell r="D295">
            <v>17.5</v>
          </cell>
          <cell r="E295" t="str">
            <v xml:space="preserve">ABC PEYRAUD </v>
          </cell>
        </row>
        <row r="296">
          <cell r="B296" t="str">
            <v xml:space="preserve">SAINT MORET 1KG </v>
          </cell>
          <cell r="C296" t="str">
            <v>KG</v>
          </cell>
          <cell r="D296">
            <v>8.85</v>
          </cell>
          <cell r="E296" t="str">
            <v xml:space="preserve">ABC PEYRAUD </v>
          </cell>
        </row>
        <row r="297">
          <cell r="B297" t="str">
            <v>VACHE QUI RIT 1KG</v>
          </cell>
          <cell r="C297" t="str">
            <v>KG</v>
          </cell>
          <cell r="D297">
            <v>8.9</v>
          </cell>
          <cell r="E297" t="str">
            <v xml:space="preserve">ABC PEYRAUD </v>
          </cell>
        </row>
        <row r="298">
          <cell r="B298" t="str">
            <v>KIRI X80</v>
          </cell>
          <cell r="C298" t="str">
            <v>Pce</v>
          </cell>
          <cell r="D298">
            <v>20.5</v>
          </cell>
          <cell r="E298" t="str">
            <v xml:space="preserve">ABC PEYRAUD </v>
          </cell>
        </row>
        <row r="299">
          <cell r="B299" t="str">
            <v>PLAQUETTE BEURRE 250 GR DOUX KG</v>
          </cell>
          <cell r="C299" t="str">
            <v>KG</v>
          </cell>
          <cell r="D299">
            <v>7.5</v>
          </cell>
          <cell r="E299" t="str">
            <v xml:space="preserve">ABC PEYRAUD </v>
          </cell>
        </row>
        <row r="300">
          <cell r="B300" t="str">
            <v>PLAQUETTE BEURRE 250 GR DEMI-SEL 10 KG</v>
          </cell>
          <cell r="C300" t="str">
            <v>KG</v>
          </cell>
          <cell r="D300">
            <v>7.5</v>
          </cell>
          <cell r="E300" t="str">
            <v xml:space="preserve">ABC PEYRAUD </v>
          </cell>
        </row>
        <row r="301">
          <cell r="B301" t="str">
            <v xml:space="preserve">MARGARINE 500 GR COLIS 10 KG </v>
          </cell>
          <cell r="C301" t="str">
            <v>KG</v>
          </cell>
          <cell r="D301">
            <v>1.95</v>
          </cell>
          <cell r="E301" t="str">
            <v xml:space="preserve">ABC PEYRAUD </v>
          </cell>
        </row>
        <row r="302">
          <cell r="B302" t="str">
            <v xml:space="preserve">SAINDOUX 500GR </v>
          </cell>
          <cell r="C302" t="str">
            <v>KG</v>
          </cell>
          <cell r="D302">
            <v>4.3</v>
          </cell>
          <cell r="E302" t="str">
            <v xml:space="preserve">ABC PEYRAUD </v>
          </cell>
        </row>
        <row r="303">
          <cell r="B303" t="str">
            <v xml:space="preserve">OEUF CAILLE ECALE 440 GR </v>
          </cell>
          <cell r="C303" t="str">
            <v>KG</v>
          </cell>
          <cell r="D303">
            <v>11</v>
          </cell>
          <cell r="E303" t="str">
            <v xml:space="preserve">ABC PEYRAUD </v>
          </cell>
        </row>
        <row r="304">
          <cell r="B304" t="str">
            <v>ŒUF GROS 67/70</v>
          </cell>
          <cell r="C304" t="str">
            <v>KG</v>
          </cell>
          <cell r="D304">
            <v>11.5</v>
          </cell>
          <cell r="E304" t="str">
            <v xml:space="preserve">ABC PEYRAUD </v>
          </cell>
        </row>
        <row r="305">
          <cell r="B305" t="str">
            <v>BLANC D'OEUF 1X8L</v>
          </cell>
          <cell r="C305" t="str">
            <v>KG</v>
          </cell>
          <cell r="D305">
            <v>2.75</v>
          </cell>
          <cell r="E305" t="str">
            <v xml:space="preserve">ABC PEYRAUD </v>
          </cell>
        </row>
        <row r="306">
          <cell r="B306" t="str">
            <v>JAUNE D'ŒUF 1X8L</v>
          </cell>
          <cell r="C306" t="str">
            <v>Pce</v>
          </cell>
          <cell r="D306">
            <v>4.75</v>
          </cell>
          <cell r="E306" t="str">
            <v xml:space="preserve">ABC PEYRAUD </v>
          </cell>
        </row>
        <row r="307">
          <cell r="B307" t="str">
            <v>ŒUF ENTIER 1X8L</v>
          </cell>
          <cell r="C307" t="str">
            <v>Pce</v>
          </cell>
          <cell r="D307">
            <v>2.85</v>
          </cell>
          <cell r="E307" t="str">
            <v xml:space="preserve">ABC PEYRAUD </v>
          </cell>
        </row>
        <row r="308">
          <cell r="B308" t="str">
            <v>LAIT DEMIS-ECREME 1X6L</v>
          </cell>
          <cell r="C308" t="str">
            <v>Pce</v>
          </cell>
          <cell r="D308">
            <v>0.65</v>
          </cell>
          <cell r="E308" t="str">
            <v xml:space="preserve">ABC PEYRAUD </v>
          </cell>
        </row>
        <row r="309">
          <cell r="B309" t="str">
            <v>LAIT ENTIER 1X6L</v>
          </cell>
          <cell r="C309" t="str">
            <v>Pce</v>
          </cell>
          <cell r="D309">
            <v>0.75</v>
          </cell>
          <cell r="E309" t="str">
            <v xml:space="preserve">ABC PEYRAUD </v>
          </cell>
        </row>
        <row r="310">
          <cell r="B310" t="str">
            <v>LAIT DE SOJA 1X6L</v>
          </cell>
          <cell r="C310" t="str">
            <v>Pce</v>
          </cell>
          <cell r="D310">
            <v>1.85</v>
          </cell>
          <cell r="E310" t="str">
            <v xml:space="preserve">ABC PEYRAUD </v>
          </cell>
        </row>
        <row r="311">
          <cell r="B311" t="str">
            <v>FROMAGE BLANC 0% 5KG</v>
          </cell>
          <cell r="C311" t="str">
            <v>Pce</v>
          </cell>
          <cell r="D311">
            <v>1.7</v>
          </cell>
          <cell r="E311" t="str">
            <v xml:space="preserve">ABC PEYRAUD </v>
          </cell>
        </row>
        <row r="312">
          <cell r="B312" t="str">
            <v>FROMAGE BLANC 0% 1KG</v>
          </cell>
          <cell r="C312" t="str">
            <v>Pce</v>
          </cell>
          <cell r="D312">
            <v>2</v>
          </cell>
          <cell r="E312" t="str">
            <v xml:space="preserve">ABC PEYRAUD </v>
          </cell>
        </row>
        <row r="313">
          <cell r="B313" t="str">
            <v xml:space="preserve">FROMAGE BLANC 40% 1KG </v>
          </cell>
          <cell r="C313" t="str">
            <v>KG</v>
          </cell>
          <cell r="D313">
            <v>2.5</v>
          </cell>
          <cell r="E313" t="str">
            <v xml:space="preserve">ABC PEYRAUD </v>
          </cell>
        </row>
        <row r="314">
          <cell r="B314" t="str">
            <v xml:space="preserve">FAISSELLE 125GR 18 PIECE </v>
          </cell>
          <cell r="C314" t="str">
            <v>KG</v>
          </cell>
          <cell r="D314">
            <v>0.65</v>
          </cell>
          <cell r="E314" t="str">
            <v xml:space="preserve">ABC PEYRAUD </v>
          </cell>
        </row>
        <row r="315">
          <cell r="B315" t="str">
            <v>CREME LIQUIDE VAL SAIRE 35% 1X6L</v>
          </cell>
          <cell r="C315" t="str">
            <v>KG</v>
          </cell>
          <cell r="D315">
            <v>3.25</v>
          </cell>
          <cell r="E315" t="str">
            <v xml:space="preserve">ABC PEYRAUD </v>
          </cell>
        </row>
        <row r="316">
          <cell r="B316" t="str">
            <v>CREME ELLE&amp;VIRE STERILISE UH</v>
          </cell>
          <cell r="C316" t="str">
            <v>Pce</v>
          </cell>
          <cell r="D316">
            <v>4.6500000000000004</v>
          </cell>
          <cell r="E316" t="str">
            <v xml:space="preserve">ABC PEYRAUD </v>
          </cell>
        </row>
        <row r="317">
          <cell r="B317" t="str">
            <v>CREME LIQUIDE CUISSON 18% 1X6L</v>
          </cell>
          <cell r="C317" t="str">
            <v>Pce</v>
          </cell>
          <cell r="D317">
            <v>2.5499999999999998</v>
          </cell>
          <cell r="E317" t="str">
            <v xml:space="preserve">ABC PEYRAUD </v>
          </cell>
        </row>
        <row r="318">
          <cell r="B318" t="str">
            <v>CREME FRAICHE EPAISSE MLC 1KG</v>
          </cell>
          <cell r="C318" t="str">
            <v>Pce</v>
          </cell>
          <cell r="D318">
            <v>3.45</v>
          </cell>
          <cell r="E318" t="str">
            <v xml:space="preserve">ABC PEYRAUD </v>
          </cell>
        </row>
        <row r="319">
          <cell r="B319" t="str">
            <v>YAOURT FRUIT YOPLAIT X4</v>
          </cell>
          <cell r="C319" t="str">
            <v>Pce</v>
          </cell>
          <cell r="D319">
            <v>0.25</v>
          </cell>
          <cell r="E319" t="str">
            <v xml:space="preserve">ABC PEYRAUD </v>
          </cell>
        </row>
        <row r="320">
          <cell r="B320" t="str">
            <v xml:space="preserve">YAOURT GREC </v>
          </cell>
          <cell r="C320" t="str">
            <v>Pce</v>
          </cell>
          <cell r="D320">
            <v>3.25</v>
          </cell>
          <cell r="E320" t="str">
            <v xml:space="preserve">ABC PEYRAUD </v>
          </cell>
        </row>
        <row r="321">
          <cell r="B321" t="str">
            <v>CREME DESSERT X4</v>
          </cell>
          <cell r="C321" t="str">
            <v>Pce</v>
          </cell>
          <cell r="D321">
            <v>0.4</v>
          </cell>
          <cell r="E321" t="str">
            <v xml:space="preserve">ABC PEYRAUD </v>
          </cell>
        </row>
        <row r="322">
          <cell r="B322" t="str">
            <v>LEVURE BOULANGERE 12X42</v>
          </cell>
          <cell r="C322" t="str">
            <v>Pce</v>
          </cell>
          <cell r="D322">
            <v>2.35</v>
          </cell>
          <cell r="E322" t="str">
            <v xml:space="preserve">ABC PEYRAUD </v>
          </cell>
        </row>
        <row r="323">
          <cell r="B323" t="str">
            <v xml:space="preserve">LEVURE CHIMIQUE  POUDRE 1KG </v>
          </cell>
          <cell r="C323" t="str">
            <v>Pce</v>
          </cell>
          <cell r="D323">
            <v>6.5</v>
          </cell>
          <cell r="E323" t="str">
            <v xml:space="preserve">ABC PEYRAUD </v>
          </cell>
        </row>
        <row r="324">
          <cell r="B324" t="str">
            <v xml:space="preserve">LEVURE PAIN 500 GR </v>
          </cell>
          <cell r="C324" t="str">
            <v>Pce</v>
          </cell>
          <cell r="D324">
            <v>2.5</v>
          </cell>
          <cell r="E324" t="str">
            <v xml:space="preserve">ABC PEYRAUD </v>
          </cell>
        </row>
        <row r="325">
          <cell r="B325" t="str">
            <v xml:space="preserve">FEUILLE DE BRICK 1 PAQUET 10 FEUILLES </v>
          </cell>
          <cell r="C325" t="str">
            <v>Pce</v>
          </cell>
          <cell r="D325">
            <v>0.85</v>
          </cell>
          <cell r="E325" t="str">
            <v xml:space="preserve">ABC PEYRAUD </v>
          </cell>
        </row>
        <row r="326">
          <cell r="B326" t="str">
            <v xml:space="preserve">PATE A FILO 500GR </v>
          </cell>
          <cell r="C326" t="str">
            <v>Pce</v>
          </cell>
          <cell r="D326">
            <v>1.8</v>
          </cell>
          <cell r="E326" t="str">
            <v xml:space="preserve">ABC PEYRAUD </v>
          </cell>
        </row>
        <row r="327">
          <cell r="B327" t="str">
            <v xml:space="preserve">FRITE FRAICHE 10/10 5X2 </v>
          </cell>
          <cell r="C327" t="str">
            <v>Pce</v>
          </cell>
          <cell r="D327">
            <v>1.25</v>
          </cell>
          <cell r="E327" t="str">
            <v xml:space="preserve">ABC PEYRAUD </v>
          </cell>
        </row>
        <row r="328">
          <cell r="B328" t="str">
            <v xml:space="preserve">FRITE FRAICHE MAISON 2X10 </v>
          </cell>
          <cell r="C328" t="str">
            <v>Pce</v>
          </cell>
          <cell r="D328">
            <v>1.4</v>
          </cell>
          <cell r="E328" t="str">
            <v xml:space="preserve">ABC PEYRAUD </v>
          </cell>
        </row>
        <row r="329">
          <cell r="B329" t="str">
            <v>LINGUINE DE CECCO 5 KG</v>
          </cell>
          <cell r="C329" t="str">
            <v>Pce</v>
          </cell>
          <cell r="D329">
            <v>1.3</v>
          </cell>
          <cell r="E329" t="str">
            <v xml:space="preserve">ABC PEYRAUD </v>
          </cell>
        </row>
        <row r="330">
          <cell r="B330" t="str">
            <v>SPAGHETTI DE CECCO N°5 5KG</v>
          </cell>
          <cell r="C330" t="str">
            <v>Pce</v>
          </cell>
          <cell r="D330">
            <v>1.3</v>
          </cell>
          <cell r="E330" t="str">
            <v xml:space="preserve">ABC PEYRAUD </v>
          </cell>
        </row>
        <row r="331">
          <cell r="B331" t="str">
            <v xml:space="preserve">PENNE DE CECCO 5KG </v>
          </cell>
          <cell r="C331" t="str">
            <v>Pce</v>
          </cell>
          <cell r="D331">
            <v>1.3</v>
          </cell>
          <cell r="E331" t="str">
            <v xml:space="preserve">ABC PEYRAUD </v>
          </cell>
        </row>
        <row r="332">
          <cell r="B332" t="str">
            <v>PAPPARDELLE DE CECCO X500GR</v>
          </cell>
          <cell r="C332" t="str">
            <v>Pce</v>
          </cell>
          <cell r="D332">
            <v>2.65</v>
          </cell>
          <cell r="E332" t="str">
            <v xml:space="preserve">ABC PEYRAUD </v>
          </cell>
        </row>
        <row r="333">
          <cell r="B333" t="str">
            <v>MAYONNAISE 70%</v>
          </cell>
          <cell r="C333" t="str">
            <v>Pce</v>
          </cell>
          <cell r="D333">
            <v>1.85</v>
          </cell>
          <cell r="E333" t="str">
            <v xml:space="preserve">ABC PEYRAUD </v>
          </cell>
        </row>
        <row r="334">
          <cell r="B334" t="str">
            <v>COULIE FRUITS ROUGES 1KG</v>
          </cell>
          <cell r="C334" t="str">
            <v>Pce</v>
          </cell>
          <cell r="D334">
            <v>6.5</v>
          </cell>
          <cell r="E334" t="str">
            <v xml:space="preserve">ABC PEYRAUD </v>
          </cell>
        </row>
        <row r="335">
          <cell r="B335" t="str">
            <v xml:space="preserve">COULIE MANGUE 1KG </v>
          </cell>
          <cell r="C335" t="str">
            <v>Pce</v>
          </cell>
          <cell r="D335">
            <v>6.85</v>
          </cell>
          <cell r="E335" t="str">
            <v xml:space="preserve">ABC PEYRAUD </v>
          </cell>
        </row>
        <row r="336">
          <cell r="B336" t="str">
            <v>COULIE FRUIT EXOTIQUE 1KG</v>
          </cell>
          <cell r="C336" t="str">
            <v>Pce</v>
          </cell>
          <cell r="D336">
            <v>6.5</v>
          </cell>
          <cell r="E336" t="str">
            <v xml:space="preserve">ABC PEYRAUD </v>
          </cell>
        </row>
        <row r="337">
          <cell r="B337" t="str">
            <v xml:space="preserve">COULIE FRAMBOISE 1 KG </v>
          </cell>
          <cell r="C337" t="str">
            <v>Pce</v>
          </cell>
          <cell r="D337">
            <v>7.5</v>
          </cell>
          <cell r="E337" t="str">
            <v xml:space="preserve">ABC PEYRAUD </v>
          </cell>
        </row>
        <row r="338">
          <cell r="B338" t="str">
            <v>COULIE FRAISE YUZU</v>
          </cell>
          <cell r="C338" t="str">
            <v>Pce</v>
          </cell>
          <cell r="D338">
            <v>8.5</v>
          </cell>
          <cell r="E338" t="str">
            <v xml:space="preserve">ABC PEYRAUD </v>
          </cell>
        </row>
        <row r="339">
          <cell r="B339" t="str">
            <v>BRIE DE NANGIS</v>
          </cell>
          <cell r="C339" t="str">
            <v>Pce</v>
          </cell>
          <cell r="D339">
            <v>11.5</v>
          </cell>
          <cell r="E339" t="str">
            <v xml:space="preserve">ABC PEYRAUD </v>
          </cell>
        </row>
        <row r="340">
          <cell r="B340" t="str">
            <v>RAPE EMMENTHAL Français</v>
          </cell>
          <cell r="C340" t="str">
            <v>KG</v>
          </cell>
          <cell r="D340">
            <v>5.5</v>
          </cell>
          <cell r="E340" t="str">
            <v xml:space="preserve">ABC PEYRAUD </v>
          </cell>
        </row>
        <row r="341">
          <cell r="B341" t="str">
            <v>REGIANO POUDRE</v>
          </cell>
          <cell r="C341" t="str">
            <v>KG</v>
          </cell>
          <cell r="D341">
            <v>15.5</v>
          </cell>
          <cell r="E341" t="str">
            <v xml:space="preserve">ABC PEYRAUD </v>
          </cell>
        </row>
        <row r="342">
          <cell r="B342" t="str">
            <v xml:space="preserve">BROUSSE DE BREBIS </v>
          </cell>
          <cell r="C342" t="str">
            <v>Pce</v>
          </cell>
          <cell r="D342">
            <v>6.5</v>
          </cell>
          <cell r="E342" t="str">
            <v xml:space="preserve">ABC PEYRAUD </v>
          </cell>
        </row>
        <row r="343">
          <cell r="B343" t="str">
            <v xml:space="preserve">FORNISSEUR  VIANDE </v>
          </cell>
          <cell r="C343" t="str">
            <v>Unité</v>
          </cell>
          <cell r="D343" t="str">
            <v>P.U.</v>
          </cell>
          <cell r="E343" t="str">
            <v>Fournisseur</v>
          </cell>
        </row>
        <row r="344">
          <cell r="B344" t="str">
            <v xml:space="preserve">Designation </v>
          </cell>
        </row>
        <row r="345">
          <cell r="B345" t="str">
            <v>PORC:</v>
          </cell>
        </row>
        <row r="346">
          <cell r="B346" t="str">
            <v xml:space="preserve">CHORIZO IBERIQUE  </v>
          </cell>
          <cell r="C346" t="str">
            <v>KG</v>
          </cell>
          <cell r="D346">
            <v>9.9600000000000009</v>
          </cell>
          <cell r="E346" t="str">
            <v>LEROY</v>
          </cell>
        </row>
        <row r="347">
          <cell r="B347" t="str">
            <v xml:space="preserve">LOMO GRANDE RESERVE </v>
          </cell>
          <cell r="C347" t="str">
            <v>KG</v>
          </cell>
          <cell r="D347">
            <v>14.56</v>
          </cell>
          <cell r="E347" t="str">
            <v>LEROY</v>
          </cell>
        </row>
        <row r="348">
          <cell r="B348" t="str">
            <v xml:space="preserve">JAMBON IBERIQUE BELLOTA 36 MOIS SECHE S/OS </v>
          </cell>
          <cell r="C348" t="str">
            <v>PI</v>
          </cell>
          <cell r="D348">
            <v>52</v>
          </cell>
          <cell r="E348" t="str">
            <v>LEROY</v>
          </cell>
        </row>
        <row r="349">
          <cell r="B349" t="str">
            <v>JAMBON IBÉRIQUE BELLOTA 36 MOIS SÈCHE A/OS  </v>
          </cell>
          <cell r="C349" t="str">
            <v>KG</v>
          </cell>
          <cell r="D349">
            <v>42</v>
          </cell>
          <cell r="E349" t="str">
            <v>LEROY</v>
          </cell>
        </row>
        <row r="350">
          <cell r="B350" t="str">
            <v>JAMBON IBÉRIQUE 30 MOIS SÈCHE CEBO S/OS  </v>
          </cell>
          <cell r="C350" t="str">
            <v>KG</v>
          </cell>
          <cell r="D350">
            <v>36.56</v>
          </cell>
          <cell r="E350" t="str">
            <v>LEROY</v>
          </cell>
        </row>
        <row r="351">
          <cell r="B351" t="str">
            <v>JAMBON IBÉRIQUE 30 MOIS SÈCHE CEBO A/OS  </v>
          </cell>
          <cell r="C351" t="str">
            <v>KG</v>
          </cell>
          <cell r="D351">
            <v>26.9</v>
          </cell>
          <cell r="E351" t="str">
            <v>LEROY</v>
          </cell>
        </row>
        <row r="352">
          <cell r="B352" t="str">
            <v>PLUMA IBÉRIQUE BELLOTA SURGELÉ  </v>
          </cell>
          <cell r="C352" t="str">
            <v>KG</v>
          </cell>
          <cell r="D352">
            <v>17.899999999999999</v>
          </cell>
          <cell r="E352" t="str">
            <v>LEROY</v>
          </cell>
        </row>
        <row r="353">
          <cell r="B353" t="str">
            <v>CARRE DE PORC CAPELIN  </v>
          </cell>
          <cell r="C353" t="str">
            <v>KG</v>
          </cell>
          <cell r="D353">
            <v>8.9</v>
          </cell>
          <cell r="E353" t="str">
            <v>LEROY</v>
          </cell>
        </row>
        <row r="354">
          <cell r="B354" t="str">
            <v>POITRINE DE PORC CAPELIN  </v>
          </cell>
          <cell r="C354" t="str">
            <v>KG</v>
          </cell>
          <cell r="D354">
            <v>7.8</v>
          </cell>
          <cell r="E354" t="str">
            <v>LEROY</v>
          </cell>
        </row>
        <row r="355">
          <cell r="B355" t="str">
            <v>ECHINE DE PORC CAPELIN S/OS  </v>
          </cell>
          <cell r="C355" t="str">
            <v>KG</v>
          </cell>
          <cell r="D355">
            <v>7.95</v>
          </cell>
          <cell r="E355" t="str">
            <v>LEROY</v>
          </cell>
        </row>
        <row r="356">
          <cell r="B356" t="str">
            <v xml:space="preserve">TRAVERS DE PORC CAPELIN </v>
          </cell>
          <cell r="C356" t="str">
            <v>KG</v>
          </cell>
          <cell r="D356">
            <v>8.49</v>
          </cell>
          <cell r="E356" t="str">
            <v>LEROY</v>
          </cell>
        </row>
        <row r="357">
          <cell r="B357" t="str">
            <v>SAUCISSE AUX COUTEAUX CAPELIN  </v>
          </cell>
          <cell r="C357" t="str">
            <v>KG</v>
          </cell>
          <cell r="D357">
            <v>8.9499999999999993</v>
          </cell>
          <cell r="E357" t="str">
            <v>LEROY</v>
          </cell>
        </row>
        <row r="358">
          <cell r="B358" t="str">
            <v xml:space="preserve">POITRINE DE PORC BASE </v>
          </cell>
          <cell r="C358" t="str">
            <v>KG</v>
          </cell>
          <cell r="D358">
            <v>5.94</v>
          </cell>
          <cell r="E358" t="str">
            <v>LEROY</v>
          </cell>
        </row>
        <row r="359">
          <cell r="B359" t="str">
            <v xml:space="preserve">ECHINE DE PORC  S/OS </v>
          </cell>
          <cell r="C359" t="str">
            <v>KG</v>
          </cell>
          <cell r="D359">
            <v>7.38</v>
          </cell>
          <cell r="E359" t="str">
            <v>LEROY</v>
          </cell>
        </row>
        <row r="360">
          <cell r="B360" t="str">
            <v xml:space="preserve">ECHINE DE PORC NUE SANS OS AVEC COTE CAPELIN VRAC </v>
          </cell>
          <cell r="C360" t="str">
            <v>KG</v>
          </cell>
          <cell r="D360">
            <v>7.9</v>
          </cell>
          <cell r="E360" t="str">
            <v>LEROY</v>
          </cell>
        </row>
        <row r="361">
          <cell r="B361" t="str">
            <v xml:space="preserve">CHAIRE A SAUSISSE </v>
          </cell>
          <cell r="C361" t="str">
            <v>KG</v>
          </cell>
          <cell r="D361">
            <v>5.96</v>
          </cell>
          <cell r="E361" t="str">
            <v>LEROY</v>
          </cell>
        </row>
        <row r="362">
          <cell r="B362" t="str">
            <v xml:space="preserve">BOUDIN BLANC MOREILLE SOUS ATMOSPHERE </v>
          </cell>
          <cell r="C362" t="str">
            <v>KG</v>
          </cell>
          <cell r="D362">
            <v>8.9</v>
          </cell>
          <cell r="E362" t="str">
            <v>LEROY</v>
          </cell>
        </row>
        <row r="363">
          <cell r="B363" t="str">
            <v xml:space="preserve">5 PIED CUIT PÖRC SOUS VIDE </v>
          </cell>
          <cell r="C363" t="str">
            <v>KG</v>
          </cell>
          <cell r="D363">
            <v>6.8</v>
          </cell>
          <cell r="E363" t="str">
            <v>LEROY</v>
          </cell>
        </row>
        <row r="364">
          <cell r="B364" t="str">
            <v>RILETTE AU MONTLOUIS 2,2 KG</v>
          </cell>
          <cell r="C364" t="str">
            <v>KG</v>
          </cell>
          <cell r="D364">
            <v>9.9</v>
          </cell>
          <cell r="E364" t="str">
            <v>LEROY</v>
          </cell>
        </row>
        <row r="365">
          <cell r="B365" t="str">
            <v xml:space="preserve">NOIX DE JOUEZ PORC SOUS VIDE 2,5 KG </v>
          </cell>
          <cell r="C365" t="str">
            <v>KG</v>
          </cell>
          <cell r="D365">
            <v>8.89</v>
          </cell>
          <cell r="E365" t="str">
            <v>LEROY</v>
          </cell>
        </row>
        <row r="366">
          <cell r="B366" t="str">
            <v>GORGE DE PORC DECOUENNE VRAC</v>
          </cell>
          <cell r="C366" t="str">
            <v>KG</v>
          </cell>
          <cell r="D366">
            <v>3.5</v>
          </cell>
          <cell r="E366" t="str">
            <v>LEROY</v>
          </cell>
        </row>
        <row r="367">
          <cell r="B367" t="str">
            <v xml:space="preserve">LOMO POREC FRAIS SOUS VIDE </v>
          </cell>
          <cell r="C367" t="str">
            <v>KG</v>
          </cell>
          <cell r="D367">
            <v>5.94</v>
          </cell>
          <cell r="E367" t="str">
            <v>LEROY</v>
          </cell>
        </row>
        <row r="368">
          <cell r="B368" t="str">
            <v xml:space="preserve">CARRE PORCELET DET SOUS VIDE </v>
          </cell>
          <cell r="C368" t="str">
            <v>KG</v>
          </cell>
          <cell r="D368">
            <v>11.6</v>
          </cell>
          <cell r="E368" t="str">
            <v>LEROY</v>
          </cell>
        </row>
        <row r="369">
          <cell r="B369" t="str">
            <v xml:space="preserve">ROTI DE PORC CUIT TR 3X2 5KG </v>
          </cell>
          <cell r="C369" t="str">
            <v>KG</v>
          </cell>
          <cell r="D369">
            <v>9.5</v>
          </cell>
          <cell r="E369" t="str">
            <v>LEROY</v>
          </cell>
        </row>
        <row r="370">
          <cell r="B370" t="str">
            <v>POITRINE PORC FUM TRANCH SV 600GR</v>
          </cell>
          <cell r="C370" t="str">
            <v>KG</v>
          </cell>
          <cell r="D370">
            <v>8.9600000000000009</v>
          </cell>
          <cell r="E370" t="str">
            <v>LEROY</v>
          </cell>
        </row>
        <row r="371">
          <cell r="B371" t="str">
            <v xml:space="preserve">FILET MIGNON PORC SANS CHAINETTE </v>
          </cell>
          <cell r="C371" t="str">
            <v>KG</v>
          </cell>
          <cell r="D371">
            <v>8.9</v>
          </cell>
          <cell r="E371" t="str">
            <v>LEROY</v>
          </cell>
        </row>
        <row r="372">
          <cell r="B372" t="str">
            <v>SAUSISSE SECHE COURBEE LE CAPELIN IGP AUVERGNE 300GR</v>
          </cell>
          <cell r="C372" t="str">
            <v>PI</v>
          </cell>
          <cell r="D372">
            <v>3.9</v>
          </cell>
          <cell r="E372" t="str">
            <v>LEROY</v>
          </cell>
        </row>
        <row r="373">
          <cell r="B373" t="str">
            <v>SAUSISSE SECHE  LE CAPELIN IGP AUVERGNE 250 GR</v>
          </cell>
          <cell r="C373" t="str">
            <v>PI</v>
          </cell>
          <cell r="D373">
            <v>3.2</v>
          </cell>
          <cell r="E373" t="str">
            <v>LEROY</v>
          </cell>
        </row>
        <row r="374">
          <cell r="B374" t="str">
            <v>BOEUF:</v>
          </cell>
        </row>
        <row r="375">
          <cell r="B375" t="str">
            <v>ENTRECOTE ANGUS IRLANDAIS  </v>
          </cell>
          <cell r="C375" t="str">
            <v>KG</v>
          </cell>
          <cell r="D375">
            <v>23.88</v>
          </cell>
          <cell r="E375" t="str">
            <v>LEROY</v>
          </cell>
        </row>
        <row r="376">
          <cell r="B376" t="str">
            <v>ENTRECOTE SALERS  </v>
          </cell>
          <cell r="C376" t="str">
            <v>KG</v>
          </cell>
          <cell r="D376">
            <v>18.899999999999999</v>
          </cell>
          <cell r="E376" t="str">
            <v>LEROY</v>
          </cell>
        </row>
        <row r="377">
          <cell r="B377" t="str">
            <v>CARRE COTE CHAROLAIS 6.5/7.5KG  </v>
          </cell>
          <cell r="C377" t="str">
            <v>PI</v>
          </cell>
          <cell r="D377">
            <v>17.899999999999999</v>
          </cell>
          <cell r="E377" t="str">
            <v>LEROY</v>
          </cell>
        </row>
        <row r="378">
          <cell r="B378" t="str">
            <v>CARRÉ DE COTE LIMOUSIN  </v>
          </cell>
          <cell r="C378" t="str">
            <v>PI</v>
          </cell>
          <cell r="D378">
            <v>17.899999999999999</v>
          </cell>
          <cell r="E378" t="str">
            <v>LEROY</v>
          </cell>
        </row>
        <row r="379">
          <cell r="B379" t="str">
            <v>FILET DE BOEUF +3KG MONTBÉLIARD S/PARÉ  </v>
          </cell>
          <cell r="C379" t="str">
            <v>KG</v>
          </cell>
          <cell r="D379">
            <v>24.9</v>
          </cell>
          <cell r="E379" t="str">
            <v>LEROY</v>
          </cell>
        </row>
        <row r="380">
          <cell r="B380" t="str">
            <v xml:space="preserve">ROTIE BŒUF MACREUSE CUIT SOUS VIDE </v>
          </cell>
          <cell r="C380" t="str">
            <v>KG</v>
          </cell>
          <cell r="D380">
            <v>10.96</v>
          </cell>
          <cell r="E380" t="str">
            <v>LEROY</v>
          </cell>
        </row>
        <row r="381">
          <cell r="B381" t="str">
            <v xml:space="preserve">STEACK HACHE FACON BOUCHERE 15% </v>
          </cell>
          <cell r="C381" t="str">
            <v>PI</v>
          </cell>
          <cell r="D381">
            <v>8.94</v>
          </cell>
          <cell r="E381" t="str">
            <v>LEROY</v>
          </cell>
        </row>
        <row r="382">
          <cell r="B382" t="str">
            <v xml:space="preserve">DEMIS KIT DE BŒUF ENTRECOTE MATURE </v>
          </cell>
          <cell r="C382" t="str">
            <v>KG</v>
          </cell>
          <cell r="D382">
            <v>23.5</v>
          </cell>
          <cell r="E382" t="str">
            <v>LEROY</v>
          </cell>
        </row>
        <row r="383">
          <cell r="B383" t="str">
            <v xml:space="preserve">MERLAN DE BŒUF VIANDE </v>
          </cell>
          <cell r="C383" t="str">
            <v>PI</v>
          </cell>
          <cell r="D383">
            <v>10.96</v>
          </cell>
          <cell r="E383" t="str">
            <v>LEROY</v>
          </cell>
        </row>
        <row r="384">
          <cell r="B384" t="str">
            <v xml:space="preserve">HAMPE BŒUF ANGUS PRÊT A DECOUPE </v>
          </cell>
          <cell r="C384" t="str">
            <v>PI</v>
          </cell>
          <cell r="D384">
            <v>8.9</v>
          </cell>
          <cell r="E384" t="str">
            <v>LEROY</v>
          </cell>
        </row>
        <row r="385">
          <cell r="B385" t="str">
            <v xml:space="preserve">NOIX DE VEAU PATISSIERE  </v>
          </cell>
          <cell r="C385" t="str">
            <v>PI</v>
          </cell>
          <cell r="E385" t="str">
            <v>LEROY</v>
          </cell>
        </row>
        <row r="386">
          <cell r="B386" t="str">
            <v xml:space="preserve">ONGLET DE BŒUF ANGUS </v>
          </cell>
          <cell r="C386" t="str">
            <v>PI</v>
          </cell>
          <cell r="D386">
            <v>12.5</v>
          </cell>
          <cell r="E386" t="str">
            <v>LEROY</v>
          </cell>
        </row>
        <row r="387">
          <cell r="B387" t="str">
            <v xml:space="preserve">MERGUEZ BŒUF MOUTON BOYAUX NATUREL 80 GR </v>
          </cell>
          <cell r="C387" t="str">
            <v>PI</v>
          </cell>
          <cell r="D387">
            <v>7.4</v>
          </cell>
          <cell r="E387" t="str">
            <v>LEROY</v>
          </cell>
        </row>
        <row r="388">
          <cell r="B388" t="str">
            <v xml:space="preserve">POIRE DE BŒUF PRÊT A DECOUPER VIANDE BOVINE </v>
          </cell>
          <cell r="C388" t="str">
            <v>PI</v>
          </cell>
          <cell r="D388">
            <v>10.96</v>
          </cell>
          <cell r="E388" t="str">
            <v>LEROY</v>
          </cell>
        </row>
        <row r="389">
          <cell r="B389" t="str">
            <v>PALERON BOUF SOUS VIDE UNION EUROPEENNE</v>
          </cell>
          <cell r="C389" t="str">
            <v>KG</v>
          </cell>
          <cell r="D389">
            <v>8.1999999999999993</v>
          </cell>
          <cell r="E389" t="str">
            <v>LEROY</v>
          </cell>
        </row>
        <row r="390">
          <cell r="B390" t="str">
            <v xml:space="preserve">NERVEAU BOUF CHAROLAIS 3 KG </v>
          </cell>
          <cell r="C390" t="str">
            <v>KG</v>
          </cell>
          <cell r="D390">
            <v>8.89</v>
          </cell>
          <cell r="E390" t="str">
            <v>LEROY</v>
          </cell>
        </row>
        <row r="391">
          <cell r="B391" t="str">
            <v>NOIX ENTRECOTE BOUF ANGUS ARGENTINE 2,5 KG</v>
          </cell>
          <cell r="C391" t="str">
            <v>KG</v>
          </cell>
          <cell r="D391">
            <v>24.88</v>
          </cell>
          <cell r="E391" t="str">
            <v>LEROY</v>
          </cell>
        </row>
        <row r="392">
          <cell r="B392" t="str">
            <v>FAUX FLT BŒUF 6KG +BAVIERE SOUS VIDE</v>
          </cell>
          <cell r="C392" t="str">
            <v>KG</v>
          </cell>
          <cell r="D392">
            <v>10.49</v>
          </cell>
          <cell r="E392" t="str">
            <v>LEROY</v>
          </cell>
        </row>
        <row r="393">
          <cell r="B393" t="str">
            <v>CARPACCIO BŒUF BLACK ANGUS</v>
          </cell>
          <cell r="C393" t="str">
            <v>KG</v>
          </cell>
          <cell r="D393">
            <v>19.8</v>
          </cell>
          <cell r="E393" t="str">
            <v>LEROY</v>
          </cell>
        </row>
        <row r="394">
          <cell r="B394" t="str">
            <v xml:space="preserve">PICANHA BŒUF VIANDE BOVINE FRANCAISER SOUS VIDE </v>
          </cell>
          <cell r="C394" t="str">
            <v>KG</v>
          </cell>
          <cell r="D394">
            <v>10.69</v>
          </cell>
          <cell r="E394" t="str">
            <v>LEROY</v>
          </cell>
        </row>
        <row r="395">
          <cell r="B395" t="str">
            <v xml:space="preserve">FILET DE TAUREAU CHAROLAIS </v>
          </cell>
          <cell r="C395" t="str">
            <v>KG</v>
          </cell>
          <cell r="D395">
            <v>19.89</v>
          </cell>
          <cell r="E395" t="str">
            <v>LEROY</v>
          </cell>
        </row>
        <row r="396">
          <cell r="B396" t="str">
            <v xml:space="preserve">BAVETTE ALOYAU PAD BŒUF ANGUS </v>
          </cell>
          <cell r="C396" t="str">
            <v>KG</v>
          </cell>
          <cell r="D396">
            <v>12.89</v>
          </cell>
          <cell r="E396" t="str">
            <v>LEROY</v>
          </cell>
        </row>
        <row r="397">
          <cell r="B397" t="str">
            <v xml:space="preserve">CŒUR RUMSTECK BF PRÊT A DECOUPER BAVIERE </v>
          </cell>
          <cell r="C397" t="str">
            <v>KG</v>
          </cell>
          <cell r="D397">
            <v>9.94</v>
          </cell>
          <cell r="E397" t="str">
            <v>LEROY</v>
          </cell>
        </row>
        <row r="398">
          <cell r="B398" t="str">
            <v>VOLAILLES:</v>
          </cell>
          <cell r="C398" t="str">
            <v>PI</v>
          </cell>
          <cell r="E398" t="str">
            <v>LEROY</v>
          </cell>
        </row>
        <row r="399">
          <cell r="B399" t="str">
            <v xml:space="preserve">POULET BRESSE AOP PAC NU </v>
          </cell>
          <cell r="C399" t="str">
            <v>KG</v>
          </cell>
          <cell r="D399">
            <v>13.2</v>
          </cell>
          <cell r="E399" t="str">
            <v>LEROY</v>
          </cell>
        </row>
        <row r="400">
          <cell r="B400" t="str">
            <v xml:space="preserve">CARCASSE DE POULET </v>
          </cell>
          <cell r="C400" t="str">
            <v>KG</v>
          </cell>
          <cell r="D400">
            <v>1.4</v>
          </cell>
          <cell r="E400" t="str">
            <v>LEROY</v>
          </cell>
        </row>
        <row r="401">
          <cell r="B401" t="str">
            <v xml:space="preserve">CUISSE DE POULET </v>
          </cell>
          <cell r="C401" t="str">
            <v>KG</v>
          </cell>
          <cell r="D401">
            <v>6</v>
          </cell>
          <cell r="E401" t="str">
            <v>LEROY</v>
          </cell>
        </row>
        <row r="402">
          <cell r="B402" t="str">
            <v>FILET DE POULET A LA COMTOISE</v>
          </cell>
          <cell r="C402" t="str">
            <v>KG</v>
          </cell>
          <cell r="D402">
            <v>11.5</v>
          </cell>
          <cell r="E402" t="str">
            <v>LEROY</v>
          </cell>
        </row>
        <row r="403">
          <cell r="B403" t="str">
            <v>FOIS DE POULET</v>
          </cell>
          <cell r="C403" t="str">
            <v>KG</v>
          </cell>
          <cell r="D403">
            <v>2.8</v>
          </cell>
          <cell r="E403" t="str">
            <v>LEROY</v>
          </cell>
        </row>
        <row r="404">
          <cell r="B404" t="str">
            <v>AILE DE POULET LOURD VRAC ID HALAL CARTON</v>
          </cell>
          <cell r="C404" t="str">
            <v>KG</v>
          </cell>
          <cell r="D404">
            <v>2.4</v>
          </cell>
          <cell r="E404" t="str">
            <v>LEROY</v>
          </cell>
        </row>
        <row r="405">
          <cell r="B405" t="str">
            <v>SUPREME POULET LR FERMIER DU MAINE 200-240GR</v>
          </cell>
          <cell r="C405" t="str">
            <v>PI</v>
          </cell>
          <cell r="D405">
            <v>0.96</v>
          </cell>
          <cell r="E405" t="str">
            <v>LEROY</v>
          </cell>
        </row>
        <row r="406">
          <cell r="B406" t="str">
            <v>BARQUETTE DE 6 CUISSE DEJOINTEES DE POULET FERMIER NOIR</v>
          </cell>
          <cell r="C406" t="str">
            <v>KG</v>
          </cell>
          <cell r="D406">
            <v>6.96</v>
          </cell>
          <cell r="E406" t="str">
            <v>LEROY</v>
          </cell>
        </row>
        <row r="407">
          <cell r="B407" t="str">
            <v xml:space="preserve">FILET DE POULET AVEC PEAU ROTIS SOUS VIDE </v>
          </cell>
          <cell r="C407" t="str">
            <v>KG</v>
          </cell>
          <cell r="D407">
            <v>9.99</v>
          </cell>
          <cell r="E407" t="str">
            <v>LEROY</v>
          </cell>
        </row>
        <row r="408">
          <cell r="B408" t="str">
            <v xml:space="preserve">POULET FERMIER JAUNE NORMANDIE 1,6 /1,8 KG </v>
          </cell>
          <cell r="C408" t="str">
            <v>KG</v>
          </cell>
          <cell r="D408">
            <v>4.9800000000000004</v>
          </cell>
          <cell r="E408" t="str">
            <v>LEROY</v>
          </cell>
        </row>
        <row r="409">
          <cell r="B409" t="str">
            <v>CANARD:</v>
          </cell>
          <cell r="C409" t="str">
            <v>PI</v>
          </cell>
          <cell r="E409" t="str">
            <v>LEROY</v>
          </cell>
        </row>
        <row r="410">
          <cell r="B410" t="str">
            <v>FOIE GRAS CRU EVEINE SURGELÉ IGP PÉRIGORD  </v>
          </cell>
          <cell r="C410" t="str">
            <v>PI</v>
          </cell>
          <cell r="D410">
            <v>29.9</v>
          </cell>
          <cell r="E410" t="str">
            <v>LEROY</v>
          </cell>
        </row>
        <row r="411">
          <cell r="B411" t="str">
            <v>FOIE GRAS CRU EVEINE FRAIS IGP PÉRIGORD  </v>
          </cell>
          <cell r="C411" t="str">
            <v>PI</v>
          </cell>
          <cell r="D411">
            <v>32.5</v>
          </cell>
          <cell r="E411" t="str">
            <v>LEROY</v>
          </cell>
        </row>
        <row r="412">
          <cell r="B412" t="str">
            <v>ESCALOPE DE FOIE GRAS SURGELÉ IGP PÉRIGORD  </v>
          </cell>
          <cell r="C412" t="str">
            <v>PI</v>
          </cell>
          <cell r="D412">
            <v>32.9</v>
          </cell>
          <cell r="E412" t="str">
            <v>LEROY</v>
          </cell>
        </row>
        <row r="413">
          <cell r="B413" t="str">
            <v>CANNETTE LABEL ROUGE DE CHALLANS PAC  </v>
          </cell>
          <cell r="C413" t="str">
            <v>PI</v>
          </cell>
          <cell r="D413">
            <v>7.7</v>
          </cell>
          <cell r="E413" t="str">
            <v>LEROY</v>
          </cell>
        </row>
        <row r="414">
          <cell r="B414" t="str">
            <v>BROCHETTE FILET DE CNARD MARINE OU POIVRE 12</v>
          </cell>
          <cell r="C414" t="str">
            <v>KG</v>
          </cell>
          <cell r="D414">
            <v>12.5</v>
          </cell>
          <cell r="E414" t="str">
            <v>LEROY</v>
          </cell>
        </row>
        <row r="415">
          <cell r="B415" t="str">
            <v xml:space="preserve">CUISSE DE CANARD GRAND DE 300/450 GR N° 4 </v>
          </cell>
          <cell r="C415" t="str">
            <v>PI</v>
          </cell>
          <cell r="D415">
            <v>5.2</v>
          </cell>
          <cell r="E415" t="str">
            <v>LEROY</v>
          </cell>
        </row>
        <row r="416">
          <cell r="B416" t="str">
            <v xml:space="preserve">DINDE </v>
          </cell>
          <cell r="C416" t="str">
            <v>PI</v>
          </cell>
          <cell r="E416" t="str">
            <v>LEROY</v>
          </cell>
        </row>
        <row r="417">
          <cell r="B417" t="str">
            <v xml:space="preserve">FILET DE DINDE </v>
          </cell>
          <cell r="C417" t="str">
            <v>PI</v>
          </cell>
          <cell r="D417">
            <v>6.96</v>
          </cell>
          <cell r="E417" t="str">
            <v>LEROY</v>
          </cell>
        </row>
        <row r="418">
          <cell r="B418" t="str">
            <v>VEAU :</v>
          </cell>
          <cell r="C418" t="str">
            <v>PI</v>
          </cell>
          <cell r="E418" t="str">
            <v>LEROY</v>
          </cell>
        </row>
        <row r="419">
          <cell r="B419" t="str">
            <v xml:space="preserve">COEUR DE FILET DE VEAU </v>
          </cell>
          <cell r="C419" t="str">
            <v>PI</v>
          </cell>
          <cell r="D419">
            <v>24.5</v>
          </cell>
          <cell r="E419" t="str">
            <v>LEROY</v>
          </cell>
        </row>
        <row r="420">
          <cell r="B420" t="str">
            <v>ONGLET DE VEAU ÉPLUCHÉ  </v>
          </cell>
          <cell r="C420" t="str">
            <v>PI</v>
          </cell>
          <cell r="D420">
            <v>10.9</v>
          </cell>
          <cell r="E420" t="str">
            <v>LEROY</v>
          </cell>
        </row>
        <row r="421">
          <cell r="B421" t="str">
            <v>PALERON VEAU  </v>
          </cell>
          <cell r="C421" t="str">
            <v>PI</v>
          </cell>
          <cell r="D421">
            <v>10.9</v>
          </cell>
          <cell r="E421" t="str">
            <v>LEROY</v>
          </cell>
        </row>
        <row r="422">
          <cell r="B422" t="str">
            <v>NERVEUX DE VEAU</v>
          </cell>
          <cell r="C422" t="str">
            <v>KG</v>
          </cell>
          <cell r="D422">
            <v>8.89</v>
          </cell>
          <cell r="E422" t="str">
            <v>LEROY</v>
          </cell>
        </row>
        <row r="423">
          <cell r="B423" t="str">
            <v xml:space="preserve">COEUR D'ENTRECOTE DE VEAU </v>
          </cell>
          <cell r="C423" t="str">
            <v>KG</v>
          </cell>
          <cell r="D423">
            <v>16.8</v>
          </cell>
          <cell r="E423" t="str">
            <v>LEROY</v>
          </cell>
        </row>
        <row r="424">
          <cell r="B424" t="str">
            <v xml:space="preserve">COEUR DE QUASI DE VEAU </v>
          </cell>
          <cell r="C424" t="str">
            <v>PI</v>
          </cell>
          <cell r="D424">
            <v>11.89</v>
          </cell>
          <cell r="E424" t="str">
            <v>LEROY</v>
          </cell>
        </row>
        <row r="425">
          <cell r="B425" t="str">
            <v>EPAULE DE VEAU SANS OS</v>
          </cell>
          <cell r="C425" t="str">
            <v>KG</v>
          </cell>
          <cell r="D425">
            <v>6.5</v>
          </cell>
          <cell r="E425" t="str">
            <v>LEROY</v>
          </cell>
        </row>
        <row r="426">
          <cell r="B426" t="str">
            <v>BAVETTE ALOYAU DE VEAU</v>
          </cell>
          <cell r="C426" t="str">
            <v>PI</v>
          </cell>
          <cell r="D426">
            <v>11.96</v>
          </cell>
          <cell r="E426" t="str">
            <v>LEROY</v>
          </cell>
        </row>
        <row r="427">
          <cell r="B427" t="str">
            <v xml:space="preserve">PIEDS VEAU </v>
          </cell>
          <cell r="C427" t="str">
            <v>KG</v>
          </cell>
          <cell r="D427">
            <v>1.96</v>
          </cell>
          <cell r="E427" t="str">
            <v>LEROY</v>
          </cell>
        </row>
        <row r="428">
          <cell r="B428" t="str">
            <v xml:space="preserve">OSSO BUCCO DE VEAU 300/350 GR SOUS VIDE </v>
          </cell>
          <cell r="C428" t="str">
            <v>KG</v>
          </cell>
          <cell r="D428">
            <v>10.48</v>
          </cell>
          <cell r="E428" t="str">
            <v>LEROY</v>
          </cell>
        </row>
        <row r="429">
          <cell r="B429" t="str">
            <v xml:space="preserve">NOIS D'ENTRECOTE DE VEAU </v>
          </cell>
          <cell r="C429" t="str">
            <v>KG</v>
          </cell>
          <cell r="D429">
            <v>16.899999999999999</v>
          </cell>
          <cell r="E429" t="str">
            <v>LEROY</v>
          </cell>
        </row>
        <row r="430">
          <cell r="B430" t="str">
            <v xml:space="preserve">NOIX JOUE DE VEAU SOUS VIDE </v>
          </cell>
          <cell r="C430" t="str">
            <v>KG</v>
          </cell>
          <cell r="D430">
            <v>11.5</v>
          </cell>
          <cell r="E430" t="str">
            <v>LEROY</v>
          </cell>
        </row>
        <row r="431">
          <cell r="B431" t="str">
            <v xml:space="preserve">NOIX DE VEAU PATISSIERE  </v>
          </cell>
          <cell r="C431" t="str">
            <v>KG</v>
          </cell>
          <cell r="D431">
            <v>12.9</v>
          </cell>
          <cell r="E431" t="str">
            <v>LEROY</v>
          </cell>
        </row>
        <row r="432">
          <cell r="B432" t="str">
            <v xml:space="preserve">NOIX DE VEAU SOUS VIDE </v>
          </cell>
          <cell r="C432" t="str">
            <v>KG</v>
          </cell>
          <cell r="D432">
            <v>10</v>
          </cell>
          <cell r="E432" t="str">
            <v>LEROY</v>
          </cell>
        </row>
        <row r="433">
          <cell r="B433" t="str">
            <v xml:space="preserve">PAVE DE VEAU UE CUISINE 170/180 GR </v>
          </cell>
          <cell r="C433" t="str">
            <v>KG</v>
          </cell>
          <cell r="D433">
            <v>16.5</v>
          </cell>
          <cell r="E433" t="str">
            <v>LEROY</v>
          </cell>
        </row>
        <row r="434">
          <cell r="B434" t="str">
            <v xml:space="preserve">LONG RIBS VEAU SOUS VIDE </v>
          </cell>
          <cell r="C434" t="str">
            <v>KG</v>
          </cell>
          <cell r="D434">
            <v>7.5</v>
          </cell>
          <cell r="E434" t="str">
            <v>LEROY</v>
          </cell>
        </row>
        <row r="435">
          <cell r="B435" t="str">
            <v>OS VEAU</v>
          </cell>
          <cell r="C435" t="str">
            <v>KG</v>
          </cell>
          <cell r="D435">
            <v>1.8</v>
          </cell>
          <cell r="E435" t="str">
            <v>LEROY</v>
          </cell>
        </row>
        <row r="436">
          <cell r="B436" t="str">
            <v xml:space="preserve">2 JARRET AVANT VEAU OS SOUS VIDE </v>
          </cell>
          <cell r="C436" t="str">
            <v>KG</v>
          </cell>
          <cell r="D436">
            <v>9.76</v>
          </cell>
          <cell r="E436" t="str">
            <v>LEROY</v>
          </cell>
        </row>
        <row r="437">
          <cell r="B437" t="str">
            <v xml:space="preserve">FOIE DE VEAU. ROSE 4/6 KG </v>
          </cell>
          <cell r="C437" t="str">
            <v>KG</v>
          </cell>
          <cell r="D437">
            <v>8.89</v>
          </cell>
          <cell r="E437" t="str">
            <v>LEROY</v>
          </cell>
        </row>
        <row r="438">
          <cell r="B438" t="str">
            <v>PAUPIETTE DE VEAU SAUCE CHAMPIGNON</v>
          </cell>
          <cell r="C438" t="str">
            <v>KG</v>
          </cell>
          <cell r="D438">
            <v>8.52</v>
          </cell>
          <cell r="E438" t="str">
            <v>LEROY</v>
          </cell>
        </row>
        <row r="439">
          <cell r="B439" t="str">
            <v xml:space="preserve">SOUS NOIX DE VEAU  SANQ QUASI </v>
          </cell>
          <cell r="C439" t="str">
            <v>KG</v>
          </cell>
          <cell r="D439">
            <v>9.99</v>
          </cell>
          <cell r="E439" t="str">
            <v>LEROY</v>
          </cell>
        </row>
        <row r="440">
          <cell r="B440" t="str">
            <v xml:space="preserve">ROTIS DE VEAU EPAULE CUIT SOUS VIDE </v>
          </cell>
          <cell r="C440" t="str">
            <v>KG</v>
          </cell>
          <cell r="D440">
            <v>10.9</v>
          </cell>
          <cell r="E440" t="str">
            <v>LEROY</v>
          </cell>
        </row>
        <row r="441">
          <cell r="B441" t="str">
            <v>AGNEAU :</v>
          </cell>
          <cell r="C441" t="str">
            <v>KG</v>
          </cell>
          <cell r="D441">
            <v>12.5</v>
          </cell>
          <cell r="E441" t="str">
            <v>LEROY</v>
          </cell>
        </row>
        <row r="442">
          <cell r="B442" t="str">
            <v>GIGOT AGNEAU LAIT DES PYRÉNÉES LABEL ROUGE 1.2/1.5KG PIÈCE SURGELÉ  </v>
          </cell>
          <cell r="C442" t="str">
            <v>PI</v>
          </cell>
          <cell r="D442">
            <v>11.5</v>
          </cell>
          <cell r="E442" t="str">
            <v>LEROY</v>
          </cell>
        </row>
        <row r="443">
          <cell r="B443" t="str">
            <v>ÉPAULE AGNEAU LAIT DES PYRÉNÉES LABEL ROUGE 450/750G PIÈCE SURGELÉ  </v>
          </cell>
          <cell r="C443" t="str">
            <v>PI</v>
          </cell>
          <cell r="D443">
            <v>8.9499999999999993</v>
          </cell>
          <cell r="E443" t="str">
            <v>LEROY</v>
          </cell>
        </row>
        <row r="444">
          <cell r="B444" t="str">
            <v xml:space="preserve">EPAILE AGNEAU AVEC OS 1,5 /2 KG KG  SOUS VIDE </v>
          </cell>
          <cell r="C444" t="str">
            <v>KG</v>
          </cell>
          <cell r="D444">
            <v>13.69</v>
          </cell>
          <cell r="E444" t="str">
            <v>LEROY</v>
          </cell>
        </row>
        <row r="445">
          <cell r="B445" t="str">
            <v>CURRY D'AGNEAU AU GINGEMBRE 2,4 KG</v>
          </cell>
        </row>
        <row r="446">
          <cell r="B446" t="str">
            <v>LAPIN</v>
          </cell>
        </row>
        <row r="447">
          <cell r="B447" t="str">
            <v>LAPAIN DESSOSSE</v>
          </cell>
          <cell r="C447" t="str">
            <v>PI</v>
          </cell>
          <cell r="D447">
            <v>10.8</v>
          </cell>
          <cell r="E447" t="str">
            <v>LEROY</v>
          </cell>
        </row>
        <row r="448">
          <cell r="B448" t="str">
            <v xml:space="preserve">DIVERS </v>
          </cell>
          <cell r="C448" t="str">
            <v>KG</v>
          </cell>
          <cell r="D448">
            <v>5.62</v>
          </cell>
          <cell r="E448" t="str">
            <v>LEROY</v>
          </cell>
        </row>
        <row r="449">
          <cell r="B449" t="str">
            <v xml:space="preserve">SAUCE MADERE 1 KG </v>
          </cell>
          <cell r="C449" t="str">
            <v>KG</v>
          </cell>
          <cell r="D449">
            <v>7.74</v>
          </cell>
          <cell r="E449" t="str">
            <v>LEROY</v>
          </cell>
        </row>
        <row r="450">
          <cell r="B450" t="str">
            <v xml:space="preserve">SAUCE AU ROQUEFORT 1KG </v>
          </cell>
          <cell r="C450" t="str">
            <v>KG</v>
          </cell>
          <cell r="D450">
            <v>5.64</v>
          </cell>
          <cell r="E450" t="str">
            <v>LEROY</v>
          </cell>
        </row>
        <row r="451">
          <cell r="B451" t="str">
            <v xml:space="preserve">SAUCE FORESTIERE 1KG </v>
          </cell>
          <cell r="C451" t="str">
            <v>KG</v>
          </cell>
          <cell r="D451">
            <v>29.8</v>
          </cell>
          <cell r="E451" t="str">
            <v>LEROY</v>
          </cell>
        </row>
        <row r="452">
          <cell r="B452" t="str">
            <v xml:space="preserve">BOUDIN BLANCS A L'ANCIENNE </v>
          </cell>
          <cell r="C452" t="str">
            <v>KG</v>
          </cell>
          <cell r="D452">
            <v>7.59</v>
          </cell>
          <cell r="E452" t="str">
            <v>LEROY</v>
          </cell>
        </row>
        <row r="453">
          <cell r="B453" t="str">
            <v>GRAISSE D'OIE BOITE CONSERVE 5/1</v>
          </cell>
          <cell r="C453" t="str">
            <v>PI</v>
          </cell>
          <cell r="D453">
            <v>13.8</v>
          </cell>
          <cell r="E453" t="str">
            <v>LEROY</v>
          </cell>
        </row>
        <row r="454">
          <cell r="B454" t="str">
            <v xml:space="preserve">TOMAHWK CHAROLAIS RAV 1,5 KG </v>
          </cell>
          <cell r="C454" t="str">
            <v>KG</v>
          </cell>
          <cell r="D454">
            <v>19.5</v>
          </cell>
          <cell r="E454" t="str">
            <v>MAR MEAT</v>
          </cell>
        </row>
        <row r="455">
          <cell r="B455" t="str">
            <v>CARRE COTE CHAROLAIS 6.5/7.5KG  </v>
          </cell>
          <cell r="C455" t="str">
            <v>KG</v>
          </cell>
          <cell r="D455">
            <v>18.899999999999999</v>
          </cell>
          <cell r="E455" t="str">
            <v>MAR MEAT</v>
          </cell>
        </row>
        <row r="456">
          <cell r="B456" t="str">
            <v>CARRE DE COTE DE BOUF NOMAND 5KG +</v>
          </cell>
          <cell r="C456" t="str">
            <v>KG</v>
          </cell>
          <cell r="D456">
            <v>17</v>
          </cell>
          <cell r="E456" t="str">
            <v>MAR MEAT</v>
          </cell>
        </row>
        <row r="457">
          <cell r="B457" t="str">
            <v>FAUX FILET MATURE SUR OS NORMAND SP 10KG+</v>
          </cell>
          <cell r="C457" t="str">
            <v>KG</v>
          </cell>
          <cell r="E457" t="str">
            <v>MAR MEAT</v>
          </cell>
        </row>
        <row r="458">
          <cell r="B458" t="str">
            <v xml:space="preserve">ONGLET DE BOEUF SP </v>
          </cell>
          <cell r="C458" t="str">
            <v>KG</v>
          </cell>
          <cell r="D458">
            <v>12.9</v>
          </cell>
          <cell r="E458" t="str">
            <v>MAR MEAT</v>
          </cell>
        </row>
        <row r="459">
          <cell r="B459" t="str">
            <v>CARPACCIO FRAIS TRANCHE 180GRX S/ATX1</v>
          </cell>
          <cell r="C459" t="str">
            <v>KG</v>
          </cell>
          <cell r="D459">
            <v>16.25</v>
          </cell>
          <cell r="E459" t="str">
            <v>MAR MEAT</v>
          </cell>
        </row>
        <row r="460">
          <cell r="B460" t="str">
            <v>TARTARE AU COUTEAU 3 %MG NORMAND 180 GR S/ATX1</v>
          </cell>
          <cell r="C460" t="str">
            <v>KG</v>
          </cell>
          <cell r="D460">
            <v>11.8</v>
          </cell>
          <cell r="E460" t="str">
            <v>MAR MEAT</v>
          </cell>
        </row>
        <row r="461">
          <cell r="B461" t="str">
            <v xml:space="preserve">CARRE' DE PORC 8 COTES A/C BIO VRAC </v>
          </cell>
          <cell r="C461" t="str">
            <v>KG</v>
          </cell>
          <cell r="D461">
            <v>11.95</v>
          </cell>
          <cell r="E461" t="str">
            <v>MAR MEAT</v>
          </cell>
        </row>
        <row r="462">
          <cell r="B462" t="str">
            <v>ENTRECÔTE SP 3 KG+FRANÇAISE</v>
          </cell>
          <cell r="C462" t="str">
            <v>KG</v>
          </cell>
          <cell r="D462">
            <v>17.899999999999999</v>
          </cell>
          <cell r="E462" t="str">
            <v>MAR MEAT</v>
          </cell>
        </row>
        <row r="463">
          <cell r="B463" t="str">
            <v>ROND DE SOUS NOIX DE VEAU SP</v>
          </cell>
          <cell r="C463" t="str">
            <v>KG</v>
          </cell>
          <cell r="D463">
            <v>13.9</v>
          </cell>
          <cell r="E463" t="str">
            <v>MAR MEAT</v>
          </cell>
        </row>
        <row r="464">
          <cell r="B464" t="str">
            <v xml:space="preserve">SAUCISSE COUTEAU BRASSE DU PERCHE </v>
          </cell>
          <cell r="C464" t="str">
            <v>KG</v>
          </cell>
          <cell r="D464">
            <v>11.5</v>
          </cell>
          <cell r="E464" t="str">
            <v>MAR MEAT</v>
          </cell>
        </row>
        <row r="465">
          <cell r="B465" t="str">
            <v xml:space="preserve">SAUCISSE COUTEAU PERSILÈE BRASSE </v>
          </cell>
          <cell r="C465" t="str">
            <v>KG</v>
          </cell>
          <cell r="D465">
            <v>11.5</v>
          </cell>
          <cell r="E465" t="str">
            <v>MAR MEAT</v>
          </cell>
        </row>
        <row r="466">
          <cell r="B466" t="str">
            <v xml:space="preserve">GRILLADE DE PORC DU PERCHE </v>
          </cell>
          <cell r="C466" t="str">
            <v>KG</v>
          </cell>
          <cell r="D466">
            <v>9.35</v>
          </cell>
          <cell r="E466" t="str">
            <v>MAR MEAT</v>
          </cell>
        </row>
        <row r="467">
          <cell r="B467" t="str">
            <v>ÉPAULE DE PORC BIO 2D</v>
          </cell>
          <cell r="C467" t="str">
            <v>KG</v>
          </cell>
          <cell r="D467">
            <v>9.9499999999999993</v>
          </cell>
          <cell r="E467" t="str">
            <v>MAR MEAT</v>
          </cell>
        </row>
        <row r="468">
          <cell r="B468" t="str">
            <v xml:space="preserve">PALETTE DE PORC BIO </v>
          </cell>
          <cell r="C468" t="str">
            <v>KG</v>
          </cell>
          <cell r="D468">
            <v>12.75</v>
          </cell>
          <cell r="E468" t="str">
            <v>MAR MEAT</v>
          </cell>
        </row>
        <row r="469">
          <cell r="B469" t="str">
            <v>SUPREME POULET LR FERMIER</v>
          </cell>
          <cell r="C469" t="str">
            <v>UNITE</v>
          </cell>
          <cell r="D469">
            <v>1.5</v>
          </cell>
          <cell r="E469" t="str">
            <v>MAR MEAT</v>
          </cell>
        </row>
        <row r="470">
          <cell r="B470" t="str">
            <v xml:space="preserve">NOIX DE JAMBON DE PORC EN KIT </v>
          </cell>
          <cell r="C470" t="str">
            <v>KG</v>
          </cell>
          <cell r="D470">
            <v>9.35</v>
          </cell>
          <cell r="E470" t="str">
            <v>MAR MEAT</v>
          </cell>
        </row>
        <row r="471">
          <cell r="B471" t="str">
            <v xml:space="preserve">FORNISSEUR POISSON </v>
          </cell>
        </row>
        <row r="472">
          <cell r="B472" t="str">
            <v xml:space="preserve">Designation </v>
          </cell>
          <cell r="C472" t="str">
            <v>Unité</v>
          </cell>
          <cell r="D472" t="str">
            <v>P.U.</v>
          </cell>
          <cell r="E472" t="str">
            <v>Fournisseur</v>
          </cell>
        </row>
        <row r="473">
          <cell r="B473" t="str">
            <v>OEUF CABILLAUD FUME</v>
          </cell>
          <cell r="C473" t="str">
            <v>KG</v>
          </cell>
          <cell r="D473">
            <v>26</v>
          </cell>
          <cell r="E473" t="str">
            <v>TRANSGOURMET</v>
          </cell>
        </row>
        <row r="474">
          <cell r="B474" t="str">
            <v>GAMBAS 16/20</v>
          </cell>
          <cell r="C474" t="str">
            <v>KG</v>
          </cell>
          <cell r="D474">
            <v>11.5</v>
          </cell>
          <cell r="E474" t="str">
            <v>TRANSGOURMET</v>
          </cell>
        </row>
        <row r="475">
          <cell r="B475" t="str">
            <v>CREVETTES CUITES AM DU SUD 40/60 9.H</v>
          </cell>
          <cell r="C475" t="str">
            <v>KG</v>
          </cell>
          <cell r="D475">
            <v>9.9</v>
          </cell>
          <cell r="E475" t="str">
            <v>TRANSGOURMET</v>
          </cell>
        </row>
        <row r="476">
          <cell r="B476" t="str">
            <v xml:space="preserve">CREVETTE DECORTIQUÉES CRUE 26/30 </v>
          </cell>
          <cell r="C476" t="str">
            <v>PI</v>
          </cell>
          <cell r="D476">
            <v>15.8</v>
          </cell>
          <cell r="E476" t="str">
            <v>TRANSGOURMET</v>
          </cell>
        </row>
        <row r="477">
          <cell r="B477" t="str">
            <v xml:space="preserve">CREVETTE MADA BIO 40/60 </v>
          </cell>
          <cell r="C477" t="str">
            <v>KG</v>
          </cell>
          <cell r="D477">
            <v>27.5</v>
          </cell>
          <cell r="E477" t="str">
            <v>TRANSGOURMET</v>
          </cell>
        </row>
        <row r="478">
          <cell r="B478" t="str">
            <v xml:space="preserve">EPERLAN CONG </v>
          </cell>
          <cell r="C478" t="str">
            <v>KG</v>
          </cell>
          <cell r="D478">
            <v>5.8</v>
          </cell>
          <cell r="E478" t="str">
            <v>TRANSGOURMET</v>
          </cell>
        </row>
        <row r="479">
          <cell r="B479" t="str">
            <v xml:space="preserve">CHIPIRON NETTOYES CONG </v>
          </cell>
          <cell r="C479" t="str">
            <v>KG</v>
          </cell>
          <cell r="D479">
            <v>12.5</v>
          </cell>
          <cell r="E479" t="str">
            <v>TRANSGOURMET</v>
          </cell>
        </row>
        <row r="480">
          <cell r="B480" t="str">
            <v xml:space="preserve">SAUMON ORIGINE 5/6 </v>
          </cell>
          <cell r="C480" t="str">
            <v>KG</v>
          </cell>
          <cell r="D480">
            <v>11.5</v>
          </cell>
          <cell r="E480" t="str">
            <v>TRANSGOURMET</v>
          </cell>
        </row>
        <row r="481">
          <cell r="B481" t="str">
            <v xml:space="preserve">SAUMON LABEL ROUGE </v>
          </cell>
          <cell r="C481" t="str">
            <v>KG</v>
          </cell>
          <cell r="D481">
            <v>11.8</v>
          </cell>
          <cell r="E481" t="str">
            <v>TRANSGOURMET</v>
          </cell>
        </row>
        <row r="482">
          <cell r="B482" t="str">
            <v xml:space="preserve">CABILLAUD 4/6 VDK </v>
          </cell>
          <cell r="C482" t="str">
            <v>KG</v>
          </cell>
          <cell r="D482">
            <v>11.9</v>
          </cell>
          <cell r="E482" t="str">
            <v>TRANSGOURMET</v>
          </cell>
        </row>
        <row r="483">
          <cell r="B483" t="str">
            <v>SKREI 4/6 VDK PECHE EN ANE</v>
          </cell>
          <cell r="C483" t="str">
            <v>KG</v>
          </cell>
          <cell r="D483">
            <v>9.8000000000000007</v>
          </cell>
          <cell r="E483" t="str">
            <v>TRANSGOURMET</v>
          </cell>
        </row>
        <row r="484">
          <cell r="B484" t="str">
            <v xml:space="preserve">LIEU JAUNE 2/4 VDK </v>
          </cell>
          <cell r="C484" t="str">
            <v>KG</v>
          </cell>
          <cell r="D484">
            <v>11.8</v>
          </cell>
          <cell r="E484" t="str">
            <v>TRANSGOURMET</v>
          </cell>
        </row>
        <row r="485">
          <cell r="B485" t="str">
            <v xml:space="preserve">MERLAN 8/1000 </v>
          </cell>
          <cell r="C485" t="str">
            <v>KG</v>
          </cell>
          <cell r="D485">
            <v>8.5</v>
          </cell>
          <cell r="E485" t="str">
            <v>TRANSGOURMET</v>
          </cell>
        </row>
        <row r="486">
          <cell r="B486" t="str">
            <v xml:space="preserve">BAR 6/800 ORIGINE </v>
          </cell>
          <cell r="C486" t="str">
            <v>KG</v>
          </cell>
          <cell r="D486">
            <v>9.5</v>
          </cell>
          <cell r="E486" t="str">
            <v>TRANSGOURMET</v>
          </cell>
        </row>
        <row r="487">
          <cell r="B487" t="str">
            <v>BAR 8/1000 ORIGINE</v>
          </cell>
          <cell r="C487" t="str">
            <v>KG</v>
          </cell>
          <cell r="D487">
            <v>10.199999999999999</v>
          </cell>
          <cell r="E487" t="str">
            <v>TRANSGOURMET</v>
          </cell>
        </row>
        <row r="488">
          <cell r="B488" t="str">
            <v xml:space="preserve">DORADE 6/800 ORIGINE </v>
          </cell>
          <cell r="C488" t="str">
            <v>KG</v>
          </cell>
          <cell r="D488">
            <v>8.5</v>
          </cell>
          <cell r="E488" t="str">
            <v>TRANSGOURMET</v>
          </cell>
        </row>
        <row r="489">
          <cell r="B489" t="str">
            <v xml:space="preserve">DORADE 8/1000 ORIGINE </v>
          </cell>
          <cell r="C489" t="str">
            <v>KG</v>
          </cell>
          <cell r="D489">
            <v>9.5</v>
          </cell>
          <cell r="E489" t="str">
            <v>TRANSGOURMET</v>
          </cell>
        </row>
        <row r="490">
          <cell r="B490" t="str">
            <v xml:space="preserve">POULPE 2/3 CONG </v>
          </cell>
          <cell r="C490" t="str">
            <v>KG</v>
          </cell>
          <cell r="D490">
            <v>12</v>
          </cell>
          <cell r="E490" t="str">
            <v>TRANSGOURMET</v>
          </cell>
        </row>
        <row r="491">
          <cell r="B491" t="str">
            <v xml:space="preserve">TENTACULE DE POULPE CUITE SOUS VIDE FRAIS </v>
          </cell>
          <cell r="C491" t="str">
            <v>KG</v>
          </cell>
          <cell r="D491">
            <v>39</v>
          </cell>
          <cell r="E491" t="str">
            <v>TRANSGOURMET</v>
          </cell>
        </row>
        <row r="492">
          <cell r="B492" t="str">
            <v xml:space="preserve">CHAIR CRABE POT 454G </v>
          </cell>
          <cell r="C492" t="str">
            <v>KG</v>
          </cell>
          <cell r="D492">
            <v>17.5</v>
          </cell>
          <cell r="E492" t="str">
            <v>TRANSGOURMET</v>
          </cell>
        </row>
        <row r="493">
          <cell r="B493" t="str">
            <v>MAQUEREAU 3/500</v>
          </cell>
          <cell r="C493" t="str">
            <v>KG</v>
          </cell>
          <cell r="D493">
            <v>5.4</v>
          </cell>
          <cell r="E493" t="str">
            <v>TRANSGOURMET</v>
          </cell>
        </row>
        <row r="494">
          <cell r="B494" t="str">
            <v xml:space="preserve">SARDINE </v>
          </cell>
          <cell r="C494" t="str">
            <v>KG</v>
          </cell>
          <cell r="D494">
            <v>4.2</v>
          </cell>
          <cell r="E494" t="str">
            <v>TRANSGOURMET</v>
          </cell>
        </row>
        <row r="495">
          <cell r="B495" t="str">
            <v xml:space="preserve">FILET SARDINE </v>
          </cell>
          <cell r="C495" t="str">
            <v>KG</v>
          </cell>
          <cell r="D495">
            <v>7.5</v>
          </cell>
          <cell r="E495" t="str">
            <v>TRANSGOURMET</v>
          </cell>
        </row>
        <row r="496">
          <cell r="B496" t="str">
            <v xml:space="preserve">SAINT JACQUES DÉCORTIQUÉES </v>
          </cell>
          <cell r="C496" t="str">
            <v>KG</v>
          </cell>
          <cell r="D496">
            <v>36</v>
          </cell>
          <cell r="E496" t="str">
            <v>TRANSGOURMET</v>
          </cell>
        </row>
        <row r="497">
          <cell r="B497" t="str">
            <v xml:space="preserve">CARCASSE DE HOMARD CONG </v>
          </cell>
          <cell r="C497" t="str">
            <v>PI</v>
          </cell>
          <cell r="D497">
            <v>5.6</v>
          </cell>
          <cell r="E497" t="str">
            <v>TRANSGOURMET</v>
          </cell>
        </row>
        <row r="498">
          <cell r="B498" t="str">
            <v xml:space="preserve">CHUTE DE CABILLAUD </v>
          </cell>
          <cell r="C498" t="str">
            <v>PI</v>
          </cell>
          <cell r="D498">
            <v>8</v>
          </cell>
          <cell r="E498" t="str">
            <v>TRANSGOURMET</v>
          </cell>
        </row>
        <row r="499">
          <cell r="B499" t="str">
            <v xml:space="preserve">POUTARGUE </v>
          </cell>
          <cell r="C499" t="str">
            <v>KG</v>
          </cell>
          <cell r="D499">
            <v>110</v>
          </cell>
          <cell r="E499" t="str">
            <v>TRANSGOURMET</v>
          </cell>
        </row>
        <row r="500">
          <cell r="B500" t="str">
            <v>ISSU DE LR FILET SAUMON TRIM B 1,5 /1,9</v>
          </cell>
          <cell r="C500" t="str">
            <v>KG</v>
          </cell>
          <cell r="D500">
            <v>14.8</v>
          </cell>
          <cell r="E500" t="str">
            <v>TRANSGOURMET</v>
          </cell>
        </row>
        <row r="501">
          <cell r="B501" t="str">
            <v xml:space="preserve">BLOC THON 2/3 PECE EN OCI/OC OCEAN INDIAN </v>
          </cell>
          <cell r="C501" t="str">
            <v>PI</v>
          </cell>
          <cell r="D501">
            <v>25.1</v>
          </cell>
          <cell r="E501" t="str">
            <v>TRANSGOURMET</v>
          </cell>
        </row>
        <row r="502">
          <cell r="B502" t="str">
            <v>ENCRE DE SEICHE POT</v>
          </cell>
          <cell r="C502" t="str">
            <v>KG</v>
          </cell>
          <cell r="D502">
            <v>12.5</v>
          </cell>
          <cell r="E502" t="str">
            <v>TRANSGOURMET</v>
          </cell>
        </row>
        <row r="503">
          <cell r="B503" t="str">
            <v xml:space="preserve">FILET SARDINE 40/60 </v>
          </cell>
          <cell r="C503" t="str">
            <v>PI</v>
          </cell>
          <cell r="D503">
            <v>8.5</v>
          </cell>
          <cell r="E503" t="str">
            <v>TRANSGOURMET</v>
          </cell>
        </row>
        <row r="504">
          <cell r="B504" t="str">
            <v>TRUITE VIDEE 3/4 KG ELEVAGE FRAQNCEE</v>
          </cell>
          <cell r="C504" t="str">
            <v>KG</v>
          </cell>
          <cell r="D504">
            <v>11</v>
          </cell>
          <cell r="E504" t="str">
            <v>TRANSGOURMET</v>
          </cell>
        </row>
        <row r="505">
          <cell r="B505" t="str">
            <v xml:space="preserve">BONITE 2/3 KG PECHE EN ANE </v>
          </cell>
          <cell r="C505" t="str">
            <v>KG</v>
          </cell>
          <cell r="D505">
            <v>9.8000000000000007</v>
          </cell>
          <cell r="E505" t="str">
            <v>TRANSGOURMET</v>
          </cell>
        </row>
        <row r="506">
          <cell r="B506" t="str">
            <v xml:space="preserve">FILET TRUITE 200/400 GR ELEVAGE </v>
          </cell>
          <cell r="C506" t="str">
            <v>KG</v>
          </cell>
          <cell r="D506">
            <v>14.5</v>
          </cell>
          <cell r="E506" t="str">
            <v>TRANSGOURMET</v>
          </cell>
        </row>
        <row r="507">
          <cell r="B507" t="str">
            <v>SEICHE 500/1000</v>
          </cell>
          <cell r="C507" t="str">
            <v>KG</v>
          </cell>
          <cell r="D507">
            <v>9.8000000000000007</v>
          </cell>
          <cell r="E507" t="str">
            <v>TRANSGOURMET</v>
          </cell>
        </row>
        <row r="508">
          <cell r="B508" t="str">
            <v>CABILLAUD 4/6 BLOND</v>
          </cell>
          <cell r="C508" t="str">
            <v>KG</v>
          </cell>
          <cell r="D508">
            <v>11.5</v>
          </cell>
          <cell r="E508" t="str">
            <v xml:space="preserve">ALAIN BRETAGNE </v>
          </cell>
        </row>
        <row r="509">
          <cell r="B509" t="str">
            <v>LIE JEAUNE</v>
          </cell>
          <cell r="C509" t="str">
            <v>KG</v>
          </cell>
          <cell r="D509">
            <v>12</v>
          </cell>
          <cell r="E509" t="str">
            <v xml:space="preserve">ALAIN BRETAGNE </v>
          </cell>
        </row>
        <row r="510">
          <cell r="B510" t="str">
            <v>SAUMON LABEL LOCH HUAT</v>
          </cell>
          <cell r="C510" t="str">
            <v>KG</v>
          </cell>
          <cell r="D510">
            <v>9.8000000000000007</v>
          </cell>
          <cell r="E510" t="str">
            <v xml:space="preserve">ALAIN BRETAGNE </v>
          </cell>
        </row>
        <row r="511">
          <cell r="B511" t="str">
            <v>BAR 600/800</v>
          </cell>
          <cell r="C511" t="str">
            <v>KG</v>
          </cell>
          <cell r="D511">
            <v>9.5</v>
          </cell>
          <cell r="E511" t="str">
            <v xml:space="preserve">ALAIN BRETAGNE </v>
          </cell>
        </row>
        <row r="512">
          <cell r="B512" t="str">
            <v>DORADE 600/800</v>
          </cell>
          <cell r="C512" t="str">
            <v>KG</v>
          </cell>
          <cell r="D512">
            <v>8.9</v>
          </cell>
          <cell r="E512" t="str">
            <v xml:space="preserve">ALAIN BRETAGNE </v>
          </cell>
        </row>
        <row r="513">
          <cell r="B513" t="str">
            <v>CREVETTE MADA 40/60</v>
          </cell>
          <cell r="C513" t="str">
            <v>KG</v>
          </cell>
          <cell r="D513">
            <v>24.5</v>
          </cell>
          <cell r="E513" t="str">
            <v xml:space="preserve">ALAIN BRETAGNE </v>
          </cell>
        </row>
        <row r="514">
          <cell r="B514" t="str">
            <v>POULPE 1,5/3KG</v>
          </cell>
          <cell r="C514" t="str">
            <v>KG</v>
          </cell>
          <cell r="D514">
            <v>13.5</v>
          </cell>
          <cell r="E514" t="str">
            <v xml:space="preserve">ALAIN BRETAGNE </v>
          </cell>
        </row>
        <row r="515">
          <cell r="B515" t="str">
            <v>SECHE 500/1000</v>
          </cell>
          <cell r="C515" t="str">
            <v>KG</v>
          </cell>
          <cell r="D515">
            <v>8.9</v>
          </cell>
          <cell r="E515" t="str">
            <v xml:space="preserve">ALAIN BRETAGNE </v>
          </cell>
        </row>
        <row r="516">
          <cell r="B516" t="str">
            <v>FOURNISSEUR ITALIANI</v>
          </cell>
        </row>
        <row r="517">
          <cell r="B517" t="str">
            <v xml:space="preserve">Designation </v>
          </cell>
          <cell r="C517" t="str">
            <v>Unité</v>
          </cell>
          <cell r="D517" t="str">
            <v>P.U.</v>
          </cell>
          <cell r="E517" t="str">
            <v>Fournisseur</v>
          </cell>
        </row>
        <row r="518">
          <cell r="B518" t="str">
            <v>OLIVES NOIRES CUITES AU FOUR - SACHET 2KG NET</v>
          </cell>
          <cell r="C518" t="str">
            <v xml:space="preserve">  UV   </v>
          </cell>
          <cell r="D518">
            <v>11.5</v>
          </cell>
          <cell r="E518" t="str">
            <v xml:space="preserve">PINTUS </v>
          </cell>
        </row>
        <row r="519">
          <cell r="B519" t="str">
            <v>OLIVES TAGGIASCHE DÉNOYAUTÉES S/HUILE EXTRA VIERGE KG</v>
          </cell>
          <cell r="C519" t="str">
            <v>KG</v>
          </cell>
          <cell r="D519">
            <v>14.98</v>
          </cell>
          <cell r="E519" t="str">
            <v xml:space="preserve">PINTUS </v>
          </cell>
        </row>
        <row r="520">
          <cell r="B520" t="str">
            <v>SEMOLA RIMACINATA BLÙ X5KG</v>
          </cell>
          <cell r="C520" t="str">
            <v xml:space="preserve">  UV   </v>
          </cell>
          <cell r="D520">
            <v>7.5</v>
          </cell>
          <cell r="E520" t="str">
            <v xml:space="preserve">PINTUS </v>
          </cell>
        </row>
        <row r="521">
          <cell r="B521" t="str">
            <v>PAIN "CARASAU" (PAIN TYPIQUE DE SARDAIGNE)  PAQUET 500GR</v>
          </cell>
          <cell r="C521" t="str">
            <v xml:space="preserve">  UV   </v>
          </cell>
          <cell r="D521">
            <v>3.9</v>
          </cell>
          <cell r="E521" t="str">
            <v xml:space="preserve">PINTUS </v>
          </cell>
        </row>
        <row r="522">
          <cell r="B522" t="str">
            <v>MOSTARDA VENETA</v>
          </cell>
          <cell r="C522" t="str">
            <v xml:space="preserve">  UV   </v>
          </cell>
          <cell r="D522">
            <v>4.5</v>
          </cell>
          <cell r="E522" t="str">
            <v xml:space="preserve">PINTUS </v>
          </cell>
        </row>
        <row r="523">
          <cell r="B523" t="str">
            <v>MOSTARDA DE CREMONA BOCAL 380GR SPERLARI</v>
          </cell>
          <cell r="C523" t="str">
            <v xml:space="preserve">  UV   </v>
          </cell>
          <cell r="D523">
            <v>4.5</v>
          </cell>
          <cell r="E523" t="str">
            <v xml:space="preserve">PINTUS </v>
          </cell>
        </row>
        <row r="524">
          <cell r="B524" t="str">
            <v xml:space="preserve">POULPE ENTIER ÉVIDÉ SURGELÉ EN PLAQUE </v>
          </cell>
          <cell r="C524" t="str">
            <v xml:space="preserve">  KG </v>
          </cell>
          <cell r="D524">
            <v>17.5</v>
          </cell>
          <cell r="E524" t="str">
            <v xml:space="preserve">PINTUS </v>
          </cell>
        </row>
        <row r="525">
          <cell r="B525" t="str">
            <v>POULPES 'MOSCARDINI' SACHET 1KG</v>
          </cell>
          <cell r="C525" t="str">
            <v xml:space="preserve">  KG   </v>
          </cell>
          <cell r="D525">
            <v>10.5</v>
          </cell>
          <cell r="E525" t="str">
            <v xml:space="preserve">PINTUS </v>
          </cell>
        </row>
        <row r="526">
          <cell r="B526" t="str">
            <v>BOTTARGA DE MULET ERASMO S/V</v>
          </cell>
          <cell r="C526" t="str">
            <v xml:space="preserve">  KG  </v>
          </cell>
          <cell r="D526">
            <v>140</v>
          </cell>
          <cell r="E526" t="str">
            <v xml:space="preserve">PINTUS </v>
          </cell>
        </row>
        <row r="527">
          <cell r="B527" t="str">
            <v>PESTO BASILIC À LA "GENOVESE"  X 950G</v>
          </cell>
          <cell r="C527" t="str">
            <v xml:space="preserve">  UV   </v>
          </cell>
          <cell r="D527">
            <v>9.6</v>
          </cell>
          <cell r="E527" t="str">
            <v xml:space="preserve">PINTUS </v>
          </cell>
        </row>
        <row r="528">
          <cell r="B528" t="str">
            <v>TROFIE FRAÎCHES 500G RENDO (PÂTES FRAÎCHES DE BLÉ DUR DE SICILE)</v>
          </cell>
          <cell r="C528" t="str">
            <v xml:space="preserve">  UV   </v>
          </cell>
          <cell r="D528">
            <v>1.9</v>
          </cell>
          <cell r="E528" t="str">
            <v xml:space="preserve">PINTUS </v>
          </cell>
        </row>
        <row r="529">
          <cell r="B529" t="str">
            <v>"TROCCOLI"  FRAIS AU BLÉ DUR SACHET 500GR RENDO</v>
          </cell>
          <cell r="C529" t="str">
            <v xml:space="preserve">  UV   </v>
          </cell>
          <cell r="D529">
            <v>2.0499999999999998</v>
          </cell>
          <cell r="E529" t="str">
            <v xml:space="preserve">PINTUS </v>
          </cell>
        </row>
        <row r="530">
          <cell r="B530" t="str">
            <v>TAGLIOLINI FRAIS AUX OEUFS SACHET 500GR ARTUSI</v>
          </cell>
          <cell r="C530" t="str">
            <v xml:space="preserve">  UV   </v>
          </cell>
          <cell r="D530">
            <v>2.8</v>
          </cell>
          <cell r="E530" t="str">
            <v xml:space="preserve">PINTUS </v>
          </cell>
        </row>
        <row r="531">
          <cell r="B531" t="str">
            <v>TAGLIATELLE FRAICHES AUX ŒUFS SACHET 500 GR ARTUSI</v>
          </cell>
          <cell r="C531" t="str">
            <v xml:space="preserve">  UV   </v>
          </cell>
          <cell r="D531">
            <v>2.8</v>
          </cell>
          <cell r="E531" t="str">
            <v xml:space="preserve">PINTUS </v>
          </cell>
        </row>
        <row r="532">
          <cell r="B532" t="str">
            <v>GRANA PADANO STRAVECCHIO GRAN PENNAR - AFFINAGE 24/30 MOIS</v>
          </cell>
          <cell r="C532" t="str">
            <v xml:space="preserve">  KG  </v>
          </cell>
          <cell r="D532">
            <v>13.5</v>
          </cell>
          <cell r="E532" t="str">
            <v xml:space="preserve">PINTUS </v>
          </cell>
        </row>
        <row r="533">
          <cell r="B533" t="str">
            <v>"PIACENTINU ENNESE", PECORINO AU SAFRAN ET POIVRE AFFINÉ</v>
          </cell>
          <cell r="C533" t="str">
            <v xml:space="preserve">  KG  </v>
          </cell>
          <cell r="D533">
            <v>20.5</v>
          </cell>
          <cell r="E533" t="str">
            <v xml:space="preserve">PINTUS </v>
          </cell>
        </row>
        <row r="534">
          <cell r="B534" t="str">
            <v>PECORINO AFFINÉ NATURE DE SICILE (180J) 1/4 SV PASCOLO D'ORO</v>
          </cell>
          <cell r="C534" t="str">
            <v xml:space="preserve">  KG   </v>
          </cell>
          <cell r="D534">
            <v>14.1</v>
          </cell>
          <cell r="E534" t="str">
            <v xml:space="preserve">PINTUS </v>
          </cell>
        </row>
        <row r="535">
          <cell r="B535" t="str">
            <v>PROVOLONE PIQUANTE DEFENDI</v>
          </cell>
          <cell r="C535" t="str">
            <v xml:space="preserve">  KG  </v>
          </cell>
          <cell r="D535">
            <v>9.5</v>
          </cell>
          <cell r="E535" t="str">
            <v xml:space="preserve">PINTUS </v>
          </cell>
        </row>
        <row r="536">
          <cell r="B536" t="str">
            <v>PROVOLA FUMÉE "RAGUSANA" (AU LAIT CRU) S/V PASCOLO D'ORO</v>
          </cell>
          <cell r="C536" t="str">
            <v xml:space="preserve">  KG   </v>
          </cell>
          <cell r="D536">
            <v>12</v>
          </cell>
          <cell r="E536" t="str">
            <v xml:space="preserve">PINTUS </v>
          </cell>
        </row>
        <row r="537">
          <cell r="B537" t="str">
            <v xml:space="preserve">JAMBON CRU VÉNITIEN 'BERTELLI' </v>
          </cell>
          <cell r="C537" t="str">
            <v xml:space="preserve">  KG  </v>
          </cell>
          <cell r="D537">
            <v>16.2</v>
          </cell>
          <cell r="E537" t="str">
            <v xml:space="preserve">PINTUS </v>
          </cell>
        </row>
        <row r="538">
          <cell r="B538" t="str">
            <v>JAMBON CUIT "FIOCCO BRACE"</v>
          </cell>
          <cell r="C538" t="str">
            <v xml:space="preserve">  KG  </v>
          </cell>
          <cell r="D538">
            <v>12.9</v>
          </cell>
          <cell r="E538" t="str">
            <v xml:space="preserve">PINTUS </v>
          </cell>
        </row>
        <row r="539">
          <cell r="B539" t="str">
            <v>JAMBON CUIT À LA TRUFFE D'ÉTÉ 1/2 SV GASTONE</v>
          </cell>
          <cell r="C539" t="str">
            <v xml:space="preserve">  KG   </v>
          </cell>
          <cell r="D539">
            <v>18.3</v>
          </cell>
          <cell r="E539" t="str">
            <v xml:space="preserve">PINTUS </v>
          </cell>
        </row>
        <row r="540">
          <cell r="B540" t="str">
            <v xml:space="preserve">JAMBON DE PARME RÉSERVE – 24/26 MOIS –SANS OS </v>
          </cell>
          <cell r="C540" t="str">
            <v>KG</v>
          </cell>
          <cell r="D540">
            <v>19</v>
          </cell>
          <cell r="E540" t="str">
            <v xml:space="preserve">PINTUS </v>
          </cell>
        </row>
        <row r="541">
          <cell r="B541" t="str">
            <v>BRESAOLA PUNTA D'ANCA STELLA ALPINA 1/2 SV</v>
          </cell>
          <cell r="C541" t="str">
            <v xml:space="preserve">  KG  </v>
          </cell>
          <cell r="D541">
            <v>20.8</v>
          </cell>
          <cell r="E541" t="str">
            <v xml:space="preserve">PINTUS </v>
          </cell>
        </row>
        <row r="542">
          <cell r="B542" t="str">
            <v>SAUCISSON "FINOCCHIONA TOSCANA"</v>
          </cell>
          <cell r="C542" t="str">
            <v xml:space="preserve">  KG   </v>
          </cell>
          <cell r="D542">
            <v>11.8</v>
          </cell>
          <cell r="E542" t="str">
            <v xml:space="preserve">PINTUS </v>
          </cell>
        </row>
        <row r="543">
          <cell r="B543" t="str">
            <v>COPPA DOUCE BERTELLI</v>
          </cell>
          <cell r="C543" t="str">
            <v xml:space="preserve">  KG   </v>
          </cell>
          <cell r="D543">
            <v>15.8</v>
          </cell>
          <cell r="E543" t="str">
            <v xml:space="preserve">PINTUS </v>
          </cell>
        </row>
        <row r="544">
          <cell r="B544" t="str">
            <v>SAUCISSE FRAÎCHE DE PORC À LA SICILIENNE AU FENOUIL SAUVAGE</v>
          </cell>
          <cell r="C544" t="str">
            <v xml:space="preserve">  KG   </v>
          </cell>
          <cell r="D544">
            <v>10.5</v>
          </cell>
          <cell r="E544" t="str">
            <v xml:space="preserve">PINTUS </v>
          </cell>
        </row>
        <row r="545">
          <cell r="B545" t="str">
            <v>TOMATES PELÉES BOÎTE 3/1 POMILIA</v>
          </cell>
          <cell r="C545" t="str">
            <v xml:space="preserve">  UV  </v>
          </cell>
          <cell r="D545">
            <v>2.95</v>
          </cell>
          <cell r="E545" t="str">
            <v xml:space="preserve">PINTUS </v>
          </cell>
        </row>
        <row r="546">
          <cell r="B546" t="str">
            <v>ORIGAN DE SICILE BIO FORMAT TISANE SACHET 1KG</v>
          </cell>
          <cell r="C546" t="str">
            <v xml:space="preserve">  UV  </v>
          </cell>
          <cell r="D546">
            <v>29</v>
          </cell>
          <cell r="E546" t="str">
            <v xml:space="preserve">PINTUS </v>
          </cell>
        </row>
        <row r="547">
          <cell r="B547" t="str">
            <v>TOMATES "SEMI-DRY" S/HUILE (TOMATES CERISES CONFITES) - BQ 2KG</v>
          </cell>
          <cell r="C547" t="str">
            <v xml:space="preserve">  UV   </v>
          </cell>
          <cell r="D547">
            <v>20.8</v>
          </cell>
          <cell r="E547" t="str">
            <v xml:space="preserve">PINTUS </v>
          </cell>
        </row>
        <row r="548">
          <cell r="B548" t="str">
            <v>AUBERGINES GRILLÉES S/HUILE BARQ. 2KG  BAROCCO FOOD</v>
          </cell>
          <cell r="C548" t="str">
            <v xml:space="preserve">  UV   </v>
          </cell>
          <cell r="D548">
            <v>19.7</v>
          </cell>
          <cell r="E548" t="str">
            <v xml:space="preserve">PINTUS </v>
          </cell>
        </row>
        <row r="549">
          <cell r="B549" t="str">
            <v>COURGETTES VERTES FINES - ORIGINE ITALIE</v>
          </cell>
          <cell r="C549" t="str">
            <v xml:space="preserve">  KG   </v>
          </cell>
          <cell r="D549">
            <v>2.8</v>
          </cell>
          <cell r="E549" t="str">
            <v xml:space="preserve">PINTUS </v>
          </cell>
        </row>
        <row r="550">
          <cell r="B550" t="str">
            <v>POIVRONS ROUGES - ORIGINE ITALIE</v>
          </cell>
          <cell r="C550" t="str">
            <v xml:space="preserve">  KG   </v>
          </cell>
          <cell r="D550">
            <v>3.8</v>
          </cell>
          <cell r="E550" t="str">
            <v xml:space="preserve">PINTUS </v>
          </cell>
        </row>
        <row r="551">
          <cell r="B551" t="str">
            <v>CAPONATA D'AUBERGINES BARQ. 2KG SANTA CROCE</v>
          </cell>
          <cell r="C551" t="str">
            <v xml:space="preserve">  UV   </v>
          </cell>
          <cell r="D551">
            <v>16.8</v>
          </cell>
          <cell r="E551" t="str">
            <v xml:space="preserve">PINTUS </v>
          </cell>
        </row>
        <row r="552">
          <cell r="B552" t="str">
            <v>COCKTAIL D'OLIVES DÉNOYAUTÉES - SACHET X 1500G NET</v>
          </cell>
          <cell r="C552" t="str">
            <v xml:space="preserve">  UV   </v>
          </cell>
          <cell r="D552">
            <v>9.5</v>
          </cell>
          <cell r="E552" t="str">
            <v xml:space="preserve">PINTUS </v>
          </cell>
        </row>
        <row r="553">
          <cell r="B553" t="str">
            <v>HUILE D'OLIVES EXTRA VIERGE  "MIGLIORE" - BIDON 5 LT</v>
          </cell>
          <cell r="C553" t="str">
            <v xml:space="preserve">  UV   </v>
          </cell>
          <cell r="D553">
            <v>49</v>
          </cell>
          <cell r="E553" t="str">
            <v xml:space="preserve">PINTUS </v>
          </cell>
        </row>
        <row r="554">
          <cell r="B554" t="str">
            <v xml:space="preserve">THON À L'HUILE D'OLIVE 'PABLO' X 1730G </v>
          </cell>
          <cell r="C554" t="str">
            <v xml:space="preserve">  UV   </v>
          </cell>
          <cell r="D554">
            <v>17.5</v>
          </cell>
          <cell r="E554" t="str">
            <v xml:space="preserve">PINTUS </v>
          </cell>
        </row>
        <row r="555">
          <cell r="B555" t="str">
            <v>FILET D'ANCHOIS DE MÉDITÉRANNÉE S/HUILE D'OLIVE SANT'ERASMO BOCAL 580GR</v>
          </cell>
          <cell r="C555" t="str">
            <v xml:space="preserve">  UV   </v>
          </cell>
          <cell r="D555">
            <v>14.3</v>
          </cell>
          <cell r="E555" t="str">
            <v xml:space="preserve">PINTUS </v>
          </cell>
        </row>
        <row r="556">
          <cell r="B556" t="str">
            <v>FILETS D'ANCHOIS ENTIERS À L'HUILE POT 700G MANCÌN</v>
          </cell>
          <cell r="C556" t="str">
            <v xml:space="preserve">  UV   </v>
          </cell>
          <cell r="D556">
            <v>13.8</v>
          </cell>
          <cell r="E556" t="str">
            <v xml:space="preserve">PINTUS </v>
          </cell>
        </row>
        <row r="557">
          <cell r="B557" t="str">
            <v>HUILE D'OLIVES TAGGIASCHE RÉSERVE "APRICUS"   BOUTEILLE 50CL</v>
          </cell>
          <cell r="C557" t="str">
            <v xml:space="preserve">  UV   </v>
          </cell>
          <cell r="D557">
            <v>9.9</v>
          </cell>
          <cell r="E557" t="str">
            <v xml:space="preserve">PINTUS </v>
          </cell>
        </row>
        <row r="558">
          <cell r="B558" t="str">
            <v>LINGUINE "ANTICA MACCHERONERIA" SACHET 1KG</v>
          </cell>
          <cell r="C558" t="str">
            <v xml:space="preserve">  UV   </v>
          </cell>
          <cell r="D558">
            <v>4.2</v>
          </cell>
          <cell r="E558" t="str">
            <v xml:space="preserve">PINTUS </v>
          </cell>
        </row>
        <row r="559">
          <cell r="B559" t="str">
            <v>"FUSILLI COL BUCO"  SACHET 1KG ANTICA MACCHERONNERIA</v>
          </cell>
          <cell r="C559" t="str">
            <v xml:space="preserve">  UV   </v>
          </cell>
          <cell r="D559">
            <v>4.2</v>
          </cell>
          <cell r="E559" t="str">
            <v xml:space="preserve">PINTUS </v>
          </cell>
        </row>
        <row r="560">
          <cell r="B560" t="str">
            <v>FETTUCINE "ANTICA MACCHERONERIA"  SACHET 1KG</v>
          </cell>
          <cell r="C560" t="str">
            <v xml:space="preserve">  UV   </v>
          </cell>
          <cell r="D560">
            <v>4.2</v>
          </cell>
          <cell r="E560" t="str">
            <v xml:space="preserve">PINTUS </v>
          </cell>
        </row>
        <row r="561">
          <cell r="B561" t="str">
            <v>PORCHETTA 1/2 SV FONTANA</v>
          </cell>
          <cell r="C561" t="str">
            <v xml:space="preserve">  KG  </v>
          </cell>
          <cell r="D561">
            <v>11.8</v>
          </cell>
          <cell r="E561" t="str">
            <v xml:space="preserve">PINTUS </v>
          </cell>
        </row>
        <row r="562">
          <cell r="B562" t="str">
            <v>PANCETTA ROULÉE AU POIVRE 1/2 SV BERTELLI</v>
          </cell>
          <cell r="C562" t="str">
            <v xml:space="preserve">  KG   </v>
          </cell>
          <cell r="D562">
            <v>10.8</v>
          </cell>
          <cell r="E562" t="str">
            <v xml:space="preserve">PINTUS </v>
          </cell>
        </row>
        <row r="563">
          <cell r="B563" t="str">
            <v>PANCETTA "STECCATA"  BERTELLI</v>
          </cell>
          <cell r="C563" t="str">
            <v xml:space="preserve">  KG   </v>
          </cell>
          <cell r="D563">
            <v>11.3</v>
          </cell>
          <cell r="E563" t="str">
            <v xml:space="preserve">PINTUS </v>
          </cell>
        </row>
        <row r="564">
          <cell r="B564" t="str">
            <v>ARTICHAUTS GRILLÉS À L'ANCIENNE "NONNA" S/HUILE BOCAL 3100 ML</v>
          </cell>
          <cell r="C564" t="str">
            <v xml:space="preserve">  UV  </v>
          </cell>
          <cell r="D564">
            <v>31</v>
          </cell>
          <cell r="E564" t="str">
            <v xml:space="preserve">PINTUS </v>
          </cell>
        </row>
        <row r="565">
          <cell r="B565" t="str">
            <v>COEUR ARTICHAUTS À LA ROMAINE BOCAL 3100ML TRADIZIONE</v>
          </cell>
          <cell r="C565" t="str">
            <v xml:space="preserve">  UV  </v>
          </cell>
          <cell r="D565">
            <v>26.5</v>
          </cell>
          <cell r="E565" t="str">
            <v xml:space="preserve">PINTUS </v>
          </cell>
        </row>
        <row r="566">
          <cell r="B566" t="str">
            <v>FARINE "BURATTO"  TIPO 2 BIO. SAC 25KG MULINO MARINO</v>
          </cell>
          <cell r="C566" t="str">
            <v xml:space="preserve">  UV  </v>
          </cell>
          <cell r="D566">
            <v>59.5</v>
          </cell>
          <cell r="E566" t="str">
            <v xml:space="preserve">PINTUS </v>
          </cell>
        </row>
        <row r="567">
          <cell r="B567" t="str">
            <v>FARINE INTÉGRALE MACINA MULINO MARINO X25KG</v>
          </cell>
          <cell r="C567" t="str">
            <v xml:space="preserve">  UV  </v>
          </cell>
          <cell r="D567">
            <v>60</v>
          </cell>
          <cell r="E567" t="str">
            <v xml:space="preserve">PINTUS </v>
          </cell>
        </row>
        <row r="568">
          <cell r="B568" t="str">
            <v>FARINE 00 W320 PRIMULA X5KG</v>
          </cell>
          <cell r="C568" t="str">
            <v xml:space="preserve">  UV  </v>
          </cell>
          <cell r="D568">
            <v>7</v>
          </cell>
          <cell r="E568" t="str">
            <v xml:space="preserve">PINTUS </v>
          </cell>
        </row>
        <row r="569">
          <cell r="B569" t="str">
            <v>AMANDE VARIETE SICILIA PELÉE ITALIA</v>
          </cell>
          <cell r="C569" t="str">
            <v xml:space="preserve">KG </v>
          </cell>
          <cell r="D569">
            <v>19</v>
          </cell>
          <cell r="E569" t="str">
            <v xml:space="preserve">PINTUS </v>
          </cell>
        </row>
        <row r="570">
          <cell r="B570" t="str">
            <v>AUBERGINE VIOLETTE ITALIA</v>
          </cell>
          <cell r="C570" t="str">
            <v xml:space="preserve">KG </v>
          </cell>
          <cell r="D570">
            <v>3.8</v>
          </cell>
          <cell r="E570" t="str">
            <v xml:space="preserve">PINTUS </v>
          </cell>
        </row>
        <row r="571">
          <cell r="B571" t="str">
            <v>PATE AU BLÉ DUR POIATTI SACHET</v>
          </cell>
          <cell r="C571" t="str">
            <v>UV</v>
          </cell>
          <cell r="D571">
            <v>2.0499999999999998</v>
          </cell>
          <cell r="E571" t="str">
            <v xml:space="preserve">PINTUS </v>
          </cell>
        </row>
        <row r="572">
          <cell r="B572" t="str">
            <v xml:space="preserve">MASCARPONE DE MONTAGNE 500 GR LATTEBUSCHE </v>
          </cell>
          <cell r="C572" t="str">
            <v xml:space="preserve">KG </v>
          </cell>
          <cell r="D572">
            <v>3.75</v>
          </cell>
          <cell r="E572" t="str">
            <v xml:space="preserve">PINTUS </v>
          </cell>
        </row>
        <row r="573">
          <cell r="B573" t="str">
            <v xml:space="preserve">SALADE SCAROLE ITALIA </v>
          </cell>
          <cell r="C573" t="str">
            <v xml:space="preserve">KG </v>
          </cell>
          <cell r="D573">
            <v>3.9</v>
          </cell>
          <cell r="E573" t="str">
            <v xml:space="preserve">PINTUS </v>
          </cell>
        </row>
        <row r="574">
          <cell r="B574" t="str">
            <v>TOMATO DATTERINO JAUNES ITALIA</v>
          </cell>
          <cell r="C574" t="str">
            <v xml:space="preserve">KG </v>
          </cell>
          <cell r="D574">
            <v>6</v>
          </cell>
          <cell r="E574" t="str">
            <v xml:space="preserve">PINTUS </v>
          </cell>
        </row>
        <row r="575">
          <cell r="B575" t="str">
            <v xml:space="preserve">TOMATO DATTERINO ROUGE EXTRA ITALIA </v>
          </cell>
          <cell r="C575" t="str">
            <v xml:space="preserve">KG </v>
          </cell>
          <cell r="D575">
            <v>5.8</v>
          </cell>
          <cell r="E575" t="str">
            <v xml:space="preserve">PINTUS </v>
          </cell>
        </row>
        <row r="576">
          <cell r="B576" t="str">
            <v xml:space="preserve">FREGOLA TOASTÉE BIO SACHET 500GR </v>
          </cell>
          <cell r="C576" t="str">
            <v>BAQ</v>
          </cell>
          <cell r="D576">
            <v>3</v>
          </cell>
          <cell r="E576" t="str">
            <v xml:space="preserve">PINTUS </v>
          </cell>
        </row>
        <row r="577">
          <cell r="B577" t="str">
            <v xml:space="preserve">SALADE ROQUETTE ITALIA </v>
          </cell>
          <cell r="C577" t="str">
            <v xml:space="preserve">KG </v>
          </cell>
          <cell r="D577">
            <v>7</v>
          </cell>
          <cell r="E577" t="str">
            <v xml:space="preserve">PINTUS </v>
          </cell>
        </row>
        <row r="578">
          <cell r="B578" t="str">
            <v>PARMESAN REGGIANO DOP RAPÉ SACHET 1 KG BERNARDINO</v>
          </cell>
          <cell r="C578" t="str">
            <v xml:space="preserve">KG </v>
          </cell>
          <cell r="D578">
            <v>16.5</v>
          </cell>
          <cell r="E578" t="str">
            <v xml:space="preserve">PINTUS </v>
          </cell>
        </row>
        <row r="579">
          <cell r="B579" t="str">
            <v>PIMENT MOULU SACHET 1KG</v>
          </cell>
          <cell r="C579" t="str">
            <v xml:space="preserve">KG </v>
          </cell>
          <cell r="D579">
            <v>11.5</v>
          </cell>
          <cell r="E579" t="str">
            <v xml:space="preserve">PINTUS </v>
          </cell>
        </row>
        <row r="580">
          <cell r="B580" t="str">
            <v>CAMEMBERT DE BUFFLONE DEFENDI</v>
          </cell>
          <cell r="C580" t="str">
            <v>KG</v>
          </cell>
          <cell r="D580">
            <v>16.2</v>
          </cell>
          <cell r="E580" t="str">
            <v xml:space="preserve">PINTUS </v>
          </cell>
        </row>
        <row r="581">
          <cell r="B581" t="str">
            <v>BIGOLI FRESCHI RODONDI ARTUSI</v>
          </cell>
          <cell r="C581" t="str">
            <v>SACHET</v>
          </cell>
          <cell r="D581">
            <v>2.8</v>
          </cell>
          <cell r="E581" t="str">
            <v xml:space="preserve">PINTUS </v>
          </cell>
        </row>
        <row r="582">
          <cell r="B582" t="str">
            <v>MAYONNAISE ITALIENNE POT 833</v>
          </cell>
          <cell r="C582" t="str">
            <v>POT</v>
          </cell>
          <cell r="D582">
            <v>5.2</v>
          </cell>
          <cell r="E582" t="str">
            <v xml:space="preserve">PINTUS </v>
          </cell>
        </row>
        <row r="583">
          <cell r="B583" t="str">
            <v>CREME LIQUIDE UHT X1L 35%</v>
          </cell>
          <cell r="C583" t="str">
            <v>L</v>
          </cell>
          <cell r="D583">
            <v>4.5199999999999996</v>
          </cell>
          <cell r="E583" t="str">
            <v xml:space="preserve">PINTUS </v>
          </cell>
        </row>
        <row r="584">
          <cell r="B584" t="str">
            <v>ŒUFS MOYENS X60</v>
          </cell>
          <cell r="C584" t="str">
            <v>PIECE</v>
          </cell>
          <cell r="D584">
            <v>9.5</v>
          </cell>
          <cell r="E584" t="str">
            <v xml:space="preserve">PINTUS </v>
          </cell>
        </row>
        <row r="585">
          <cell r="B585" t="str">
            <v xml:space="preserve">BLANC D'ŒUFS PASTEURISE </v>
          </cell>
          <cell r="C585" t="str">
            <v>L</v>
          </cell>
          <cell r="D585">
            <v>2.95</v>
          </cell>
          <cell r="E585" t="str">
            <v xml:space="preserve">PINTUS </v>
          </cell>
        </row>
        <row r="586">
          <cell r="B586" t="str">
            <v xml:space="preserve">JAUNE D'ŒUFS PASSTEURISE </v>
          </cell>
          <cell r="C586" t="str">
            <v>L</v>
          </cell>
          <cell r="D586">
            <v>5.95</v>
          </cell>
          <cell r="E586" t="str">
            <v xml:space="preserve">PINTUS </v>
          </cell>
        </row>
        <row r="587">
          <cell r="B587" t="str">
            <v>LAIT ENTIER UHT X1 PACK DE 6 VEMEUIL</v>
          </cell>
          <cell r="C587" t="str">
            <v>L</v>
          </cell>
          <cell r="D587">
            <v>0.85</v>
          </cell>
          <cell r="E587" t="str">
            <v xml:space="preserve">PINTUS </v>
          </cell>
        </row>
        <row r="588">
          <cell r="B588" t="str">
            <v xml:space="preserve">FARINA TYPE ROSE W.    SAC 25 KG DALLA GIOVANNA </v>
          </cell>
          <cell r="C588" t="str">
            <v>UNITE</v>
          </cell>
          <cell r="D588">
            <v>22.5</v>
          </cell>
          <cell r="E588" t="str">
            <v xml:space="preserve">PINTUS </v>
          </cell>
        </row>
        <row r="589">
          <cell r="B589" t="str">
            <v xml:space="preserve">RICOTTA FRAICHE DE BUFFLONNE </v>
          </cell>
          <cell r="C589" t="str">
            <v>KG</v>
          </cell>
          <cell r="D589">
            <v>9.5</v>
          </cell>
          <cell r="E589" t="str">
            <v xml:space="preserve">PINTUS </v>
          </cell>
        </row>
        <row r="590">
          <cell r="B590" t="str">
            <v>CAPRES CUCUNCI 1KG</v>
          </cell>
          <cell r="C590" t="str">
            <v>KG</v>
          </cell>
          <cell r="D590">
            <v>6.56</v>
          </cell>
          <cell r="E590" t="str">
            <v xml:space="preserve">PINTUS </v>
          </cell>
        </row>
        <row r="591">
          <cell r="B591" t="str">
            <v>CREME DE GIANDUJA DARK DE NOISETTE DE PIEMONT IGP 1KG</v>
          </cell>
          <cell r="C591" t="str">
            <v>UNITE</v>
          </cell>
          <cell r="D591">
            <v>22.5</v>
          </cell>
          <cell r="E591" t="str">
            <v xml:space="preserve">PINTUS </v>
          </cell>
        </row>
        <row r="592">
          <cell r="B592" t="str">
            <v>FEUILLES DE LASAGNE FRAICHES AUX ŒUFS SACHET 500 GR RENDO</v>
          </cell>
          <cell r="C592" t="str">
            <v>UNITE</v>
          </cell>
          <cell r="D592">
            <v>3</v>
          </cell>
          <cell r="E592" t="str">
            <v xml:space="preserve">PINTUS </v>
          </cell>
        </row>
        <row r="593">
          <cell r="B593" t="str">
            <v xml:space="preserve">SPECK FUME 1/2 SV BERTELLI </v>
          </cell>
          <cell r="C593" t="str">
            <v>KG</v>
          </cell>
          <cell r="D593">
            <v>12.4</v>
          </cell>
          <cell r="E593" t="str">
            <v xml:space="preserve">PINTUS </v>
          </cell>
        </row>
        <row r="594">
          <cell r="B594" t="str">
            <v>PATE PURE DE NOISETTES DE SICILIA 1KG</v>
          </cell>
          <cell r="C594" t="str">
            <v xml:space="preserve">KG </v>
          </cell>
          <cell r="D594">
            <v>24</v>
          </cell>
          <cell r="E594" t="str">
            <v xml:space="preserve">PINTUS </v>
          </cell>
        </row>
        <row r="595">
          <cell r="B595" t="str">
            <v xml:space="preserve">MOZZARELLA DE BUFALA 125 GR RIVA BIANCA </v>
          </cell>
          <cell r="C595" t="str">
            <v>KG</v>
          </cell>
          <cell r="D595">
            <v>14</v>
          </cell>
          <cell r="E595" t="str">
            <v xml:space="preserve">PINTUS </v>
          </cell>
        </row>
        <row r="596">
          <cell r="B596" t="str">
            <v>STACCIATELLA DE BURRATA X250 ABBASCIANO</v>
          </cell>
          <cell r="C596" t="str">
            <v>KG</v>
          </cell>
          <cell r="D596">
            <v>12.6</v>
          </cell>
          <cell r="E596" t="str">
            <v xml:space="preserve">PINTUS </v>
          </cell>
        </row>
        <row r="597">
          <cell r="B597" t="str">
            <v>SALADE DE TREVISE TARDIVO ITALY</v>
          </cell>
          <cell r="C597" t="str">
            <v xml:space="preserve">KG </v>
          </cell>
          <cell r="D597">
            <v>10</v>
          </cell>
          <cell r="E597" t="str">
            <v xml:space="preserve">PINTUS </v>
          </cell>
        </row>
        <row r="598">
          <cell r="B598" t="str">
            <v xml:space="preserve">SALADE SCAROLE ITALIA </v>
          </cell>
          <cell r="C598" t="str">
            <v xml:space="preserve">KG </v>
          </cell>
          <cell r="D598">
            <v>3.8</v>
          </cell>
          <cell r="E598" t="str">
            <v xml:space="preserve">PINTUS </v>
          </cell>
        </row>
        <row r="599">
          <cell r="B599" t="str">
            <v>ORECCHIETTE FRAICHE AU BLES DUR 500GR RENDO</v>
          </cell>
          <cell r="C599" t="str">
            <v>UNITE</v>
          </cell>
          <cell r="D599">
            <v>1.9</v>
          </cell>
          <cell r="E599" t="str">
            <v xml:space="preserve">PINTUS </v>
          </cell>
        </row>
        <row r="600">
          <cell r="B600" t="str">
            <v xml:space="preserve">TROCCOLI FRAIS AU BLE DUR 500 GR RENDO </v>
          </cell>
          <cell r="C600" t="str">
            <v>UNITE</v>
          </cell>
          <cell r="D600">
            <v>2.0499999999999998</v>
          </cell>
          <cell r="E600" t="str">
            <v xml:space="preserve">PINTUS </v>
          </cell>
        </row>
        <row r="601">
          <cell r="B601" t="str">
            <v>POTIMARRON VIOLINA  ITALY</v>
          </cell>
          <cell r="C601" t="str">
            <v xml:space="preserve">KG </v>
          </cell>
          <cell r="D601">
            <v>2.2000000000000002</v>
          </cell>
          <cell r="E601" t="str">
            <v xml:space="preserve">PINTUS </v>
          </cell>
        </row>
        <row r="602">
          <cell r="B602" t="str">
            <v xml:space="preserve">FETTUCIELLE FRAICHES SACHET 500 GR RENDO </v>
          </cell>
          <cell r="C602" t="str">
            <v>UNITE</v>
          </cell>
          <cell r="D602">
            <v>2.5</v>
          </cell>
          <cell r="E602" t="str">
            <v xml:space="preserve">PINTUS </v>
          </cell>
        </row>
        <row r="603">
          <cell r="B603" t="str">
            <v xml:space="preserve">POIVRON GRILLES S/HUILE BARQ. 2 KG BAROCCO FOOD </v>
          </cell>
          <cell r="C603" t="str">
            <v>UNITE</v>
          </cell>
          <cell r="D603">
            <v>20.8</v>
          </cell>
          <cell r="E603" t="str">
            <v xml:space="preserve">PINTUS </v>
          </cell>
        </row>
        <row r="604">
          <cell r="B604" t="str">
            <v xml:space="preserve">NOISETTE TOASTEES DU PIEMONT IGP PAPA DEI BOSCHI </v>
          </cell>
          <cell r="C604" t="str">
            <v xml:space="preserve">KG </v>
          </cell>
          <cell r="D604">
            <v>24</v>
          </cell>
          <cell r="E604" t="str">
            <v xml:space="preserve">PINTUS </v>
          </cell>
        </row>
        <row r="605">
          <cell r="B605" t="str">
            <v>JAMBON ROTIE AUX HERBES TRENTINO</v>
          </cell>
          <cell r="C605" t="str">
            <v>KG</v>
          </cell>
          <cell r="D605">
            <v>10.8</v>
          </cell>
          <cell r="E605" t="str">
            <v xml:space="preserve">PINTUS </v>
          </cell>
        </row>
        <row r="606">
          <cell r="B606" t="str">
            <v xml:space="preserve">SAFRAN POUDRE 10GR </v>
          </cell>
          <cell r="C606" t="str">
            <v>UNITE</v>
          </cell>
          <cell r="D606">
            <v>46.9</v>
          </cell>
          <cell r="E606" t="str">
            <v xml:space="preserve">PINTUS </v>
          </cell>
        </row>
        <row r="607">
          <cell r="B607" t="str">
            <v>PANETTON A LA PISTACHE DE BRONTE 1 KG SARPIER</v>
          </cell>
          <cell r="C607" t="str">
            <v>UNITE</v>
          </cell>
          <cell r="D607">
            <v>15.5</v>
          </cell>
          <cell r="E607" t="str">
            <v xml:space="preserve">PINTUS </v>
          </cell>
        </row>
        <row r="608">
          <cell r="B608" t="str">
            <v>PANETTON AUX MARRON GLACES 1 KG EMBALL A LA MAIN SARPIER</v>
          </cell>
          <cell r="C608" t="str">
            <v>UNITE</v>
          </cell>
          <cell r="D608">
            <v>14.5</v>
          </cell>
          <cell r="E608" t="str">
            <v xml:space="preserve">PINTUS </v>
          </cell>
        </row>
        <row r="609">
          <cell r="B609" t="str">
            <v xml:space="preserve">PANETTONE A LA CREME DE CITRON 1 KG SCARPIER </v>
          </cell>
          <cell r="C609" t="str">
            <v>UNITE</v>
          </cell>
          <cell r="D609">
            <v>14.5</v>
          </cell>
          <cell r="E609" t="str">
            <v xml:space="preserve">PINTUS </v>
          </cell>
        </row>
        <row r="610">
          <cell r="B610" t="str">
            <v>PANETTON MASCARPONE  1 KG EMBALL A LA MAIN SARPIER</v>
          </cell>
          <cell r="C610" t="str">
            <v>UNITE</v>
          </cell>
          <cell r="D610">
            <v>14.5</v>
          </cell>
          <cell r="E610" t="str">
            <v xml:space="preserve">PINTUS </v>
          </cell>
        </row>
        <row r="611">
          <cell r="B611" t="str">
            <v xml:space="preserve">PANDORO TRADITIONNEL BOITE 1KG SCARPIER </v>
          </cell>
          <cell r="C611" t="str">
            <v>UNITE</v>
          </cell>
          <cell r="D611">
            <v>14.5</v>
          </cell>
          <cell r="E611" t="str">
            <v xml:space="preserve">PINTUS </v>
          </cell>
        </row>
        <row r="612">
          <cell r="B612" t="str">
            <v xml:space="preserve">PANETTONE OFFELLA CHOCOLAT ET NOISETTES 1 KG SCARPIER </v>
          </cell>
          <cell r="C612" t="str">
            <v>UNITE</v>
          </cell>
          <cell r="D612">
            <v>20.5</v>
          </cell>
          <cell r="E612" t="str">
            <v xml:space="preserve">PINTUS </v>
          </cell>
        </row>
        <row r="613">
          <cell r="B613" t="str">
            <v>EAU SAN PELLEGRINO PET 50 CL PACK 24 P</v>
          </cell>
          <cell r="C613" t="str">
            <v>UNITE</v>
          </cell>
          <cell r="D613">
            <v>0.46</v>
          </cell>
          <cell r="E613" t="str">
            <v xml:space="preserve">PINTUS </v>
          </cell>
        </row>
        <row r="614">
          <cell r="B614" t="str">
            <v xml:space="preserve">EAU PLATE ACQUA PANNA BT 50 CL PACK 24 </v>
          </cell>
          <cell r="C614" t="str">
            <v>UNITE</v>
          </cell>
          <cell r="D614">
            <v>0.6</v>
          </cell>
          <cell r="E614" t="str">
            <v xml:space="preserve">PINTUS </v>
          </cell>
        </row>
        <row r="615">
          <cell r="B615" t="str">
            <v xml:space="preserve">LINGUINE "ANTICA MACCHERONERIA" SACHET 500 GR </v>
          </cell>
          <cell r="C615" t="str">
            <v>UNITE</v>
          </cell>
          <cell r="D615">
            <v>2.1</v>
          </cell>
          <cell r="E615" t="str">
            <v xml:space="preserve">PINTUS </v>
          </cell>
        </row>
        <row r="616">
          <cell r="B616" t="str">
            <v xml:space="preserve">FETTUCINE "ANTICA MACCHERONERIA"  SACHET 500 GR </v>
          </cell>
          <cell r="C616" t="str">
            <v>UNITE</v>
          </cell>
          <cell r="D616">
            <v>2.1</v>
          </cell>
          <cell r="E616" t="str">
            <v xml:space="preserve">PINTUS </v>
          </cell>
        </row>
        <row r="617">
          <cell r="B617" t="str">
            <v>FUSILLI COL BUCO 1 KG ANTICA MACCHERONNERIA</v>
          </cell>
          <cell r="C617" t="str">
            <v>UNITE</v>
          </cell>
          <cell r="D617">
            <v>4.2</v>
          </cell>
          <cell r="E617" t="str">
            <v xml:space="preserve">PINTUS </v>
          </cell>
        </row>
        <row r="618">
          <cell r="B618" t="str">
            <v xml:space="preserve">TARALLINI TRADITIONNES SACHET 400 GR </v>
          </cell>
          <cell r="C618" t="str">
            <v>UNITE</v>
          </cell>
          <cell r="D618">
            <v>2.85</v>
          </cell>
          <cell r="E618" t="str">
            <v xml:space="preserve">PINTUS </v>
          </cell>
        </row>
        <row r="619">
          <cell r="B619" t="str">
            <v xml:space="preserve">GORGONZOLA DOP DEFENDI A LA CUILLER </v>
          </cell>
          <cell r="C619" t="str">
            <v xml:space="preserve">KG </v>
          </cell>
          <cell r="D619">
            <v>9.8000000000000007</v>
          </cell>
          <cell r="E619" t="str">
            <v xml:space="preserve">PINTUS </v>
          </cell>
        </row>
        <row r="620">
          <cell r="B620" t="str">
            <v xml:space="preserve">CITRON DE SORRENT0 EVEC FEUILLE </v>
          </cell>
          <cell r="C620" t="str">
            <v xml:space="preserve">KG </v>
          </cell>
          <cell r="D620">
            <v>5.8</v>
          </cell>
          <cell r="E620" t="str">
            <v xml:space="preserve">PINTUS </v>
          </cell>
        </row>
        <row r="621">
          <cell r="B621" t="str">
            <v xml:space="preserve">CASERA DELLA VALTELLINA DOP 1/4 BNGETTA </v>
          </cell>
          <cell r="C621" t="str">
            <v xml:space="preserve">KG </v>
          </cell>
          <cell r="D621">
            <v>12.15</v>
          </cell>
          <cell r="E621" t="str">
            <v xml:space="preserve">PINTUS </v>
          </cell>
        </row>
        <row r="622">
          <cell r="B622" t="str">
            <v>PROVOLINO DOUX 1,4</v>
          </cell>
          <cell r="C622" t="str">
            <v xml:space="preserve">KG </v>
          </cell>
          <cell r="D622">
            <v>9.75</v>
          </cell>
          <cell r="E622" t="str">
            <v xml:space="preserve">PINTUS </v>
          </cell>
        </row>
        <row r="623">
          <cell r="B623" t="str">
            <v>FONTINA DOP 1/4</v>
          </cell>
          <cell r="C623" t="str">
            <v xml:space="preserve">KG </v>
          </cell>
          <cell r="D623">
            <v>14.95</v>
          </cell>
          <cell r="E623" t="str">
            <v xml:space="preserve">PINTUS </v>
          </cell>
        </row>
        <row r="624">
          <cell r="B624" t="str">
            <v>PECORINO FRAIS AU PIMENT OLIVES ET ORIGAN SV PASCOLO D'ORO</v>
          </cell>
          <cell r="C624" t="str">
            <v xml:space="preserve">KG </v>
          </cell>
          <cell r="D624">
            <v>11.75</v>
          </cell>
          <cell r="E624" t="str">
            <v xml:space="preserve">PINTUS </v>
          </cell>
        </row>
        <row r="625">
          <cell r="B625" t="str">
            <v>LEMON SODA CANETTE 33CL X 24</v>
          </cell>
          <cell r="C625" t="str">
            <v xml:space="preserve">KG </v>
          </cell>
          <cell r="D625">
            <v>0.55000000000000004</v>
          </cell>
          <cell r="E625" t="str">
            <v xml:space="preserve">PINTUS </v>
          </cell>
        </row>
        <row r="626">
          <cell r="B626" t="str">
            <v xml:space="preserve">ORANSODA 33CLX 24 </v>
          </cell>
          <cell r="C626" t="str">
            <v xml:space="preserve">KG </v>
          </cell>
          <cell r="D626">
            <v>0.55000000000000004</v>
          </cell>
          <cell r="E626" t="str">
            <v xml:space="preserve">PINTUS </v>
          </cell>
        </row>
        <row r="627">
          <cell r="B627" t="str">
            <v>CEDRATA 18 CL PACK 6X4  TASSONI</v>
          </cell>
          <cell r="C627" t="str">
            <v xml:space="preserve">KG </v>
          </cell>
          <cell r="D627">
            <v>0.95</v>
          </cell>
          <cell r="E627" t="str">
            <v xml:space="preserve">PINTUS </v>
          </cell>
        </row>
        <row r="628">
          <cell r="B628" t="str">
            <v xml:space="preserve">SODAS BOUTEILLE 275 ML PACKX4 POLARA </v>
          </cell>
          <cell r="C628" t="str">
            <v xml:space="preserve">KG </v>
          </cell>
          <cell r="D628">
            <v>0.9</v>
          </cell>
          <cell r="E628" t="str">
            <v xml:space="preserve">PINTUS </v>
          </cell>
        </row>
        <row r="629">
          <cell r="B629" t="str">
            <v>CAPULIATU TOMATE CERISE SZECHEES HACHEES 2 KG BAROCCO FOOD</v>
          </cell>
          <cell r="C629" t="str">
            <v xml:space="preserve">KG </v>
          </cell>
          <cell r="D629">
            <v>20.399999999999999</v>
          </cell>
          <cell r="E629" t="str">
            <v xml:space="preserve">PINTUS </v>
          </cell>
        </row>
        <row r="630">
          <cell r="B630" t="str">
            <v xml:space="preserve">CHAMPIGNON DI MUSCHIO X 285 MORABITO </v>
          </cell>
          <cell r="C630" t="str">
            <v xml:space="preserve">KG </v>
          </cell>
          <cell r="D630">
            <v>22.5</v>
          </cell>
          <cell r="E630" t="str">
            <v xml:space="preserve">PINTUS </v>
          </cell>
        </row>
        <row r="631">
          <cell r="B631" t="str">
            <v>VINAIGRE BALSAMIQUE RESEVEACETAIA TRENTINO X250 AFFINE 11ANS</v>
          </cell>
          <cell r="C631" t="str">
            <v>UNITE</v>
          </cell>
          <cell r="D631">
            <v>14.1</v>
          </cell>
          <cell r="E631" t="str">
            <v xml:space="preserve">PINTUS </v>
          </cell>
        </row>
        <row r="632">
          <cell r="B632" t="str">
            <v>RICOTTA FRAICHE DE VACHE 1750 GR "CANESTRATA " ABBASCIANO</v>
          </cell>
          <cell r="C632" t="str">
            <v>KG</v>
          </cell>
          <cell r="D632">
            <v>4.8</v>
          </cell>
          <cell r="E632" t="str">
            <v xml:space="preserve">PINTUS </v>
          </cell>
        </row>
        <row r="633">
          <cell r="B633" t="str">
            <v>RICOTTA DE VACHE "SUAVIS"</v>
          </cell>
          <cell r="C633" t="str">
            <v>KG</v>
          </cell>
          <cell r="D633">
            <v>6.5</v>
          </cell>
          <cell r="E633" t="str">
            <v xml:space="preserve">PINTUS </v>
          </cell>
        </row>
        <row r="634">
          <cell r="B634" t="str">
            <v>GORGONZOLA PICCANTE 1/4 BONGETTA</v>
          </cell>
          <cell r="C634" t="str">
            <v>KG</v>
          </cell>
          <cell r="D634">
            <v>11</v>
          </cell>
          <cell r="E634" t="str">
            <v xml:space="preserve">PINTUS </v>
          </cell>
        </row>
        <row r="635">
          <cell r="B635" t="str">
            <v>LARD ROULE' BERTELLI</v>
          </cell>
          <cell r="C635" t="str">
            <v>KG</v>
          </cell>
          <cell r="D635">
            <v>11.8</v>
          </cell>
          <cell r="E635" t="str">
            <v xml:space="preserve">PINTUS </v>
          </cell>
        </row>
        <row r="636">
          <cell r="B636" t="str">
            <v>SAUCISSON "PASSITA" PIQUANTE</v>
          </cell>
          <cell r="C636" t="str">
            <v>KG</v>
          </cell>
          <cell r="D636">
            <v>14.7</v>
          </cell>
          <cell r="E636" t="str">
            <v xml:space="preserve">PINTUS </v>
          </cell>
        </row>
        <row r="637">
          <cell r="B637" t="str">
            <v>TORTELLINI FRAIS AU JAMBON CRU BARQUETTE 500 GR ARTUSI</v>
          </cell>
          <cell r="C637" t="str">
            <v>UNITE</v>
          </cell>
          <cell r="D637">
            <v>6.5</v>
          </cell>
          <cell r="E637" t="str">
            <v xml:space="preserve">PINTUS </v>
          </cell>
        </row>
        <row r="638">
          <cell r="B638" t="str">
            <v xml:space="preserve">RAVIOLI A LA VINADE SACHET 250 GR ARTUSI </v>
          </cell>
          <cell r="C638" t="str">
            <v>UNITE</v>
          </cell>
          <cell r="D638">
            <v>3.8</v>
          </cell>
          <cell r="E638" t="str">
            <v xml:space="preserve">PINTUS </v>
          </cell>
        </row>
        <row r="639">
          <cell r="B639" t="str">
            <v>CREME FRAICHE DOUBLE D4ISIGNY SEAU 5L 4,8 EURO KG</v>
          </cell>
          <cell r="C639" t="str">
            <v>UNITE</v>
          </cell>
          <cell r="D639">
            <v>24</v>
          </cell>
          <cell r="E639" t="str">
            <v xml:space="preserve">PINTUS </v>
          </cell>
        </row>
        <row r="640">
          <cell r="B640" t="str">
            <v>FARINE DE SARRASIN BIO SACHET 1KG MILINO MARINO</v>
          </cell>
          <cell r="C640" t="str">
            <v>KG</v>
          </cell>
          <cell r="D640">
            <v>4.75</v>
          </cell>
          <cell r="E640" t="str">
            <v xml:space="preserve">PINTUS </v>
          </cell>
        </row>
        <row r="641">
          <cell r="B641" t="str">
            <v>POLENTA TARAGNA BIO SACHET 1KG MULINO MARINO</v>
          </cell>
          <cell r="C641" t="str">
            <v>KG</v>
          </cell>
          <cell r="D641">
            <v>4.9000000000000004</v>
          </cell>
          <cell r="E641" t="str">
            <v xml:space="preserve">PINTUS </v>
          </cell>
        </row>
        <row r="642">
          <cell r="B642" t="str">
            <v xml:space="preserve">ORANGE NON TRAITEES COSTIERA </v>
          </cell>
          <cell r="C642" t="str">
            <v>KG</v>
          </cell>
          <cell r="D642">
            <v>3.2</v>
          </cell>
          <cell r="E642" t="str">
            <v xml:space="preserve">PINTUS </v>
          </cell>
        </row>
        <row r="643">
          <cell r="B643" t="str">
            <v>CHAPELURE CLAIRE SACHET 500GR</v>
          </cell>
          <cell r="C643" t="str">
            <v>KG</v>
          </cell>
          <cell r="D643">
            <v>1.5</v>
          </cell>
          <cell r="E643" t="str">
            <v xml:space="preserve">PINTUS </v>
          </cell>
        </row>
        <row r="644">
          <cell r="B644" t="str">
            <v>GRAINES DE FENOUIL SAUVAGE X1KG</v>
          </cell>
          <cell r="C644" t="str">
            <v>KG</v>
          </cell>
          <cell r="D644">
            <v>15</v>
          </cell>
          <cell r="E644" t="str">
            <v xml:space="preserve">PINTUS </v>
          </cell>
        </row>
        <row r="645">
          <cell r="B645" t="str">
            <v xml:space="preserve">GUANCIALE BERTELLI RESERVE </v>
          </cell>
          <cell r="C645" t="str">
            <v>KG</v>
          </cell>
          <cell r="D645">
            <v>12</v>
          </cell>
          <cell r="E645" t="str">
            <v xml:space="preserve">PINTUS </v>
          </cell>
        </row>
        <row r="646">
          <cell r="B646" t="str">
            <v>RICOTTA DE BREBIS SUCREE BARQUETTE PASCOLO D'ORO</v>
          </cell>
          <cell r="C646" t="str">
            <v>KG</v>
          </cell>
          <cell r="D646">
            <v>7.15</v>
          </cell>
          <cell r="E646" t="str">
            <v xml:space="preserve">PINTUS </v>
          </cell>
        </row>
        <row r="647">
          <cell r="B647" t="str">
            <v xml:space="preserve">TALEGGIO DOP </v>
          </cell>
          <cell r="C647" t="str">
            <v>KG</v>
          </cell>
          <cell r="D647">
            <v>9.1999999999999993</v>
          </cell>
          <cell r="E647" t="str">
            <v xml:space="preserve">PINTUS </v>
          </cell>
        </row>
        <row r="648">
          <cell r="B648" t="str">
            <v xml:space="preserve">AMANDE NATURELLE VARIETE SICILIA </v>
          </cell>
          <cell r="C648" t="str">
            <v xml:space="preserve">KG </v>
          </cell>
          <cell r="D648">
            <v>16.5</v>
          </cell>
          <cell r="E648" t="str">
            <v xml:space="preserve">PINTUS </v>
          </cell>
        </row>
        <row r="649">
          <cell r="B649" t="str">
            <v xml:space="preserve">PECORINO A LA TRUFFE D'ÉTÉ </v>
          </cell>
          <cell r="C649" t="str">
            <v>KG</v>
          </cell>
          <cell r="D649">
            <v>28.95</v>
          </cell>
          <cell r="E649" t="str">
            <v xml:space="preserve">PINTUS </v>
          </cell>
        </row>
        <row r="650">
          <cell r="B650" t="str">
            <v>SAUCISSE FRAÎCHE DE PORC BERTELLI</v>
          </cell>
          <cell r="C650" t="str">
            <v>KG</v>
          </cell>
          <cell r="D650">
            <v>10.5</v>
          </cell>
          <cell r="E650" t="str">
            <v xml:space="preserve">PINTUS </v>
          </cell>
        </row>
        <row r="651">
          <cell r="B651" t="str">
            <v>SPAGHETTONI FRAIS AU BLE DUR DE SICILE X500 RENDO</v>
          </cell>
          <cell r="C651" t="str">
            <v>KG</v>
          </cell>
          <cell r="D651">
            <v>2.0499999999999998</v>
          </cell>
          <cell r="E651" t="str">
            <v xml:space="preserve">PINTUS </v>
          </cell>
        </row>
        <row r="652">
          <cell r="B652" t="str">
            <v>RICOTTA FRAICHE DE BREBIS DE SICILE</v>
          </cell>
          <cell r="C652" t="str">
            <v>KG</v>
          </cell>
          <cell r="D652">
            <v>9.5</v>
          </cell>
          <cell r="E652" t="str">
            <v xml:space="preserve">PINTUS </v>
          </cell>
        </row>
        <row r="653">
          <cell r="B653" t="str">
            <v>SEICHE GEL FAO 71</v>
          </cell>
          <cell r="C653" t="str">
            <v>KG</v>
          </cell>
          <cell r="D653">
            <v>12.5</v>
          </cell>
          <cell r="E653" t="str">
            <v xml:space="preserve">PINTUS </v>
          </cell>
        </row>
        <row r="654">
          <cell r="B654" t="str">
            <v>GNOCCHI CASERECCI DI ZUCCA TRADITION BAR 2 KG ARTUSI</v>
          </cell>
          <cell r="C654" t="str">
            <v>KG</v>
          </cell>
          <cell r="D654">
            <v>11.8</v>
          </cell>
          <cell r="E654" t="str">
            <v xml:space="preserve">PINTUS </v>
          </cell>
        </row>
        <row r="655">
          <cell r="B655" t="str">
            <v>GNOCCHI CASERECCI DI PATATE TRADITION BAR 2 KG ARTUSI</v>
          </cell>
          <cell r="C655" t="str">
            <v>KG</v>
          </cell>
          <cell r="D655">
            <v>14.4</v>
          </cell>
          <cell r="E655" t="str">
            <v xml:space="preserve">PINTUS </v>
          </cell>
        </row>
        <row r="656">
          <cell r="B656" t="str">
            <v>GAMBAS ROUGE DE SICILE CAT 2</v>
          </cell>
          <cell r="C656" t="str">
            <v>KG</v>
          </cell>
          <cell r="D656">
            <v>58.5</v>
          </cell>
          <cell r="E656" t="str">
            <v xml:space="preserve">PINTUS </v>
          </cell>
        </row>
        <row r="657">
          <cell r="B657" t="str">
            <v>FRUIT CONFITS EN DES BOITE 1KG</v>
          </cell>
          <cell r="C657" t="str">
            <v>KG</v>
          </cell>
          <cell r="D657">
            <v>6.6</v>
          </cell>
          <cell r="E657" t="str">
            <v xml:space="preserve">PINTUS </v>
          </cell>
        </row>
        <row r="658">
          <cell r="B658" t="str">
            <v xml:space="preserve">FREGOLA AU BLE KAMUT SACHET 500 GR ARTINPASTA </v>
          </cell>
          <cell r="C658" t="str">
            <v>UNITE</v>
          </cell>
          <cell r="D658">
            <v>4.7</v>
          </cell>
          <cell r="E658" t="str">
            <v xml:space="preserve">PINTUS </v>
          </cell>
        </row>
        <row r="659">
          <cell r="B659" t="str">
            <v xml:space="preserve">SODAS DE SICILE  BOUTEILLE 275 ML PACKX6  POLARA </v>
          </cell>
          <cell r="C659" t="str">
            <v>UNITE</v>
          </cell>
          <cell r="D659">
            <v>0.9</v>
          </cell>
          <cell r="E659" t="str">
            <v xml:space="preserve">PINTUS </v>
          </cell>
        </row>
        <row r="660">
          <cell r="B660" t="str">
            <v>FUSILLI SACHET 1KG DE CECCO</v>
          </cell>
          <cell r="C660" t="str">
            <v>UNITE</v>
          </cell>
          <cell r="D660">
            <v>2.6</v>
          </cell>
          <cell r="E660" t="str">
            <v xml:space="preserve">PINTUS </v>
          </cell>
        </row>
        <row r="661">
          <cell r="B661" t="str">
            <v xml:space="preserve">PAIN CARASAU PAQUET 500GR </v>
          </cell>
          <cell r="C661" t="str">
            <v>UNITE</v>
          </cell>
          <cell r="D661">
            <v>3.9</v>
          </cell>
          <cell r="E661" t="str">
            <v xml:space="preserve">PINTUS </v>
          </cell>
        </row>
        <row r="662">
          <cell r="B662" t="str">
            <v>CAFÉ MOULU SACHET 250 GR LEONI</v>
          </cell>
          <cell r="C662" t="str">
            <v>UNITE</v>
          </cell>
          <cell r="D662">
            <v>2.15</v>
          </cell>
          <cell r="E662" t="str">
            <v xml:space="preserve">PINTUS </v>
          </cell>
        </row>
        <row r="663">
          <cell r="B663" t="str">
            <v>FRAISES EXTRA BARQUETTE 500 GR ITALIA</v>
          </cell>
          <cell r="C663" t="str">
            <v>KG</v>
          </cell>
          <cell r="D663">
            <v>3</v>
          </cell>
          <cell r="E663" t="str">
            <v xml:space="preserve">PINTUS </v>
          </cell>
        </row>
        <row r="664">
          <cell r="B664" t="str">
            <v>FRAISES EXTRA BARQUETTE 500 GR UE</v>
          </cell>
          <cell r="C664" t="str">
            <v>KG</v>
          </cell>
          <cell r="D664">
            <v>1</v>
          </cell>
          <cell r="E664" t="str">
            <v xml:space="preserve">PINTUS </v>
          </cell>
        </row>
        <row r="665">
          <cell r="B665" t="str">
            <v>SAIDOUX BARQUETTE 500 GR BERTELLI</v>
          </cell>
          <cell r="C665" t="str">
            <v>KG</v>
          </cell>
          <cell r="D665">
            <v>9.6999999999999993</v>
          </cell>
          <cell r="E665" t="str">
            <v xml:space="preserve">PINTUS </v>
          </cell>
        </row>
        <row r="666">
          <cell r="B666" t="str">
            <v xml:space="preserve">BASILIC FRAIS BOTTE FRANCE </v>
          </cell>
          <cell r="C666" t="str">
            <v>UNITE</v>
          </cell>
          <cell r="D666">
            <v>0.6</v>
          </cell>
          <cell r="E666" t="str">
            <v xml:space="preserve">PINTUS </v>
          </cell>
        </row>
        <row r="667">
          <cell r="B667" t="str">
            <v>MELONS "CANTALUPO" ITALIA</v>
          </cell>
          <cell r="C667" t="str">
            <v>KG</v>
          </cell>
          <cell r="D667">
            <v>4.8</v>
          </cell>
          <cell r="E667" t="str">
            <v xml:space="preserve">PINTUS </v>
          </cell>
        </row>
        <row r="668">
          <cell r="B668" t="str">
            <v>BURRATINA A LA PUGLIESE 150GR ABBASCIANO</v>
          </cell>
          <cell r="C668" t="str">
            <v>KG</v>
          </cell>
          <cell r="D668">
            <v>13.6</v>
          </cell>
          <cell r="E668" t="str">
            <v xml:space="preserve">PINTUS </v>
          </cell>
        </row>
        <row r="669">
          <cell r="B669" t="str">
            <v>CAFÉ VERGNANO QUALITEÉBAR SACHET 1KG</v>
          </cell>
          <cell r="C669" t="str">
            <v>KG</v>
          </cell>
          <cell r="D669">
            <v>11.9</v>
          </cell>
          <cell r="E669" t="str">
            <v xml:space="preserve">PINTUS </v>
          </cell>
        </row>
        <row r="670">
          <cell r="B670" t="str">
            <v>CASRECCE SACHET 1KG DE CECCO</v>
          </cell>
          <cell r="C670" t="str">
            <v>KG</v>
          </cell>
          <cell r="D670">
            <v>2.6</v>
          </cell>
          <cell r="E670" t="str">
            <v xml:space="preserve">PINTUS </v>
          </cell>
        </row>
        <row r="671">
          <cell r="B671" t="str">
            <v>HUILE PIQUANTE EN SACHET MONODOSE COLIS 1000P GYMA</v>
          </cell>
          <cell r="C671" t="str">
            <v>UNITE</v>
          </cell>
          <cell r="D671">
            <v>48.5</v>
          </cell>
          <cell r="E671" t="str">
            <v xml:space="preserve">PINTUS </v>
          </cell>
        </row>
        <row r="672">
          <cell r="B672" t="str">
            <v>ORANGES TAROCCO ITALIA</v>
          </cell>
          <cell r="C672" t="str">
            <v>KG</v>
          </cell>
          <cell r="D672">
            <v>3.8</v>
          </cell>
          <cell r="E672" t="str">
            <v xml:space="preserve">PINTUS </v>
          </cell>
        </row>
        <row r="673">
          <cell r="B673" t="str">
            <v>STRACCHINO</v>
          </cell>
          <cell r="C673" t="str">
            <v>KG</v>
          </cell>
          <cell r="D673">
            <v>12</v>
          </cell>
          <cell r="E673" t="str">
            <v xml:space="preserve">PINTUS </v>
          </cell>
        </row>
        <row r="674">
          <cell r="B674" t="str">
            <v xml:space="preserve">SCALDATELLI ,TARALLI DES POUILLE SACHET 400 GR </v>
          </cell>
          <cell r="C674" t="str">
            <v>UNITE</v>
          </cell>
          <cell r="D674">
            <v>3.35</v>
          </cell>
          <cell r="E674" t="str">
            <v xml:space="preserve">PINTUS </v>
          </cell>
        </row>
        <row r="675">
          <cell r="B675" t="str">
            <v xml:space="preserve">BEURRE DOUX DE MONTAGNE </v>
          </cell>
          <cell r="C675" t="str">
            <v>KG</v>
          </cell>
          <cell r="D675">
            <v>9.5</v>
          </cell>
          <cell r="E675" t="str">
            <v xml:space="preserve">PINTUS </v>
          </cell>
        </row>
        <row r="676">
          <cell r="B676" t="str">
            <v xml:space="preserve">ROMARIN FRAIS BOTTE </v>
          </cell>
          <cell r="C676" t="str">
            <v>KG</v>
          </cell>
          <cell r="D676">
            <v>0.6</v>
          </cell>
          <cell r="E676" t="str">
            <v xml:space="preserve">PINTUS </v>
          </cell>
        </row>
        <row r="677">
          <cell r="B677" t="str">
            <v>OIGNONS BLANC CAT.EXTRA ITALIA</v>
          </cell>
          <cell r="C677" t="str">
            <v>KG</v>
          </cell>
          <cell r="D677">
            <v>2.4</v>
          </cell>
          <cell r="E677" t="str">
            <v xml:space="preserve">PINTUS </v>
          </cell>
        </row>
        <row r="678">
          <cell r="B678" t="str">
            <v>FARINE DE RIZ BIO SACHET 1KG MULINO MARINO</v>
          </cell>
          <cell r="C678" t="str">
            <v>KG</v>
          </cell>
          <cell r="D678">
            <v>4.8</v>
          </cell>
          <cell r="E678" t="str">
            <v xml:space="preserve">PINTUS </v>
          </cell>
        </row>
        <row r="679">
          <cell r="B679" t="str">
            <v xml:space="preserve">TOMATO PIXEL </v>
          </cell>
          <cell r="C679" t="str">
            <v>KG</v>
          </cell>
          <cell r="D679">
            <v>3.2</v>
          </cell>
          <cell r="E679" t="str">
            <v xml:space="preserve">PINTUS </v>
          </cell>
        </row>
        <row r="680">
          <cell r="B680" t="str">
            <v xml:space="preserve">CRESCENZA </v>
          </cell>
          <cell r="C680" t="str">
            <v>KG</v>
          </cell>
          <cell r="D680">
            <v>10.7</v>
          </cell>
          <cell r="E680" t="str">
            <v xml:space="preserve">PINTUS </v>
          </cell>
        </row>
        <row r="681">
          <cell r="B681" t="str">
            <v xml:space="preserve">RICOTTA SALÉE DE BREBIS </v>
          </cell>
          <cell r="C681" t="str">
            <v>KG</v>
          </cell>
          <cell r="D681">
            <v>10.5</v>
          </cell>
          <cell r="E681" t="str">
            <v xml:space="preserve">PINTUS </v>
          </cell>
        </row>
        <row r="682">
          <cell r="B682" t="str">
            <v>CASUNZEI RAVIOLI A LA BETRAVE ROUGE 1KG ARTUSI</v>
          </cell>
          <cell r="C682" t="str">
            <v>KG</v>
          </cell>
          <cell r="D682">
            <v>8</v>
          </cell>
          <cell r="E682" t="str">
            <v xml:space="preserve">PINTUS </v>
          </cell>
        </row>
        <row r="683">
          <cell r="B683" t="str">
            <v xml:space="preserve">PARMIGIANO REGGIANO "SPERLATO" 24 MOIS </v>
          </cell>
          <cell r="C683" t="str">
            <v>KG</v>
          </cell>
          <cell r="D683">
            <v>16.2</v>
          </cell>
          <cell r="E683" t="str">
            <v xml:space="preserve">PINTUS </v>
          </cell>
        </row>
        <row r="684">
          <cell r="B684" t="str">
            <v>POUSSE DE NAVET "CIME DI RAPA " ITALIA</v>
          </cell>
          <cell r="C684" t="str">
            <v>KG</v>
          </cell>
          <cell r="D684">
            <v>4.2</v>
          </cell>
          <cell r="E684" t="str">
            <v xml:space="preserve">PINTUS </v>
          </cell>
        </row>
        <row r="685">
          <cell r="B685" t="str">
            <v>RICOTTA SALÉE SV IL GAETELLO</v>
          </cell>
          <cell r="C685" t="str">
            <v>KG</v>
          </cell>
          <cell r="D685">
            <v>10.5</v>
          </cell>
          <cell r="E685" t="str">
            <v xml:space="preserve">PINTUS </v>
          </cell>
        </row>
        <row r="686">
          <cell r="B686" t="str">
            <v xml:space="preserve">WURSTEL S/V FONTANA </v>
          </cell>
          <cell r="C686" t="str">
            <v>KG</v>
          </cell>
          <cell r="D686">
            <v>9.5</v>
          </cell>
          <cell r="E686" t="str">
            <v xml:space="preserve">PINTUS </v>
          </cell>
        </row>
        <row r="687">
          <cell r="B687" t="str">
            <v>ENCRE DE SEICHE POT 500GR /580ML</v>
          </cell>
          <cell r="C687" t="str">
            <v>UNITE</v>
          </cell>
          <cell r="D687">
            <v>14.5</v>
          </cell>
          <cell r="E687" t="str">
            <v xml:space="preserve">PINTUS </v>
          </cell>
        </row>
        <row r="688">
          <cell r="B688" t="str">
            <v>FIGUES FRAÎCHES ITALIA</v>
          </cell>
          <cell r="C688" t="str">
            <v>KG</v>
          </cell>
          <cell r="D688">
            <v>8</v>
          </cell>
          <cell r="E688" t="str">
            <v xml:space="preserve">PINTUS </v>
          </cell>
        </row>
        <row r="689">
          <cell r="B689" t="str">
            <v>PENNE RIGATE SACHET 1KG DE CECCO</v>
          </cell>
          <cell r="C689" t="str">
            <v>KG</v>
          </cell>
          <cell r="D689">
            <v>2.6</v>
          </cell>
          <cell r="E689" t="str">
            <v xml:space="preserve">PINTUS </v>
          </cell>
        </row>
        <row r="690">
          <cell r="B690" t="str">
            <v>PRODUITS LAITIERS ET FROMAGES</v>
          </cell>
          <cell r="C690" t="str">
            <v/>
          </cell>
        </row>
        <row r="691">
          <cell r="B691" t="str">
            <v>BURRATINA DI ANDRIA IGP</v>
          </cell>
          <cell r="C691" t="str">
            <v>KG</v>
          </cell>
          <cell r="D691">
            <v>13.5</v>
          </cell>
          <cell r="E691" t="str">
            <v xml:space="preserve">VINNY &amp; FO </v>
          </cell>
        </row>
        <row r="692">
          <cell r="B692" t="str">
            <v xml:space="preserve">STRACCIATELLA DI BURRATA PUGLIESE 100% </v>
          </cell>
          <cell r="C692" t="str">
            <v>KG</v>
          </cell>
          <cell r="D692">
            <v>13.5</v>
          </cell>
          <cell r="E692" t="str">
            <v xml:space="preserve">VINNY &amp; FO </v>
          </cell>
        </row>
        <row r="693">
          <cell r="B693" t="str">
            <v xml:space="preserve">FIORDILATTE DI AGEROLA 500 GR </v>
          </cell>
          <cell r="C693" t="str">
            <v>KG</v>
          </cell>
          <cell r="D693">
            <v>7.5</v>
          </cell>
          <cell r="E693" t="str">
            <v xml:space="preserve">VINNY &amp; FO </v>
          </cell>
        </row>
        <row r="694">
          <cell r="B694" t="str">
            <v xml:space="preserve">FIORDILATTE DI AGEROLA JULIENNE 3 KG </v>
          </cell>
          <cell r="C694" t="str">
            <v>KG</v>
          </cell>
          <cell r="D694">
            <v>6.5</v>
          </cell>
          <cell r="E694" t="str">
            <v xml:space="preserve">VINNY &amp; FO </v>
          </cell>
        </row>
        <row r="695">
          <cell r="B695" t="str">
            <v xml:space="preserve">FIORDILATTE INTERO 500 GR </v>
          </cell>
          <cell r="C695" t="str">
            <v>KG</v>
          </cell>
          <cell r="D695">
            <v>6.3</v>
          </cell>
          <cell r="E695" t="str">
            <v xml:space="preserve">VINNY &amp; FO </v>
          </cell>
        </row>
        <row r="696">
          <cell r="B696" t="str">
            <v>FONTINA VERA D'AOSTA</v>
          </cell>
          <cell r="C696" t="str">
            <v>KG</v>
          </cell>
          <cell r="D696">
            <v>15</v>
          </cell>
          <cell r="E696" t="str">
            <v xml:space="preserve">VINNY &amp; FO </v>
          </cell>
        </row>
        <row r="697">
          <cell r="B697" t="str">
            <v>GORGONZOLA DOP 1/8</v>
          </cell>
          <cell r="C697" t="str">
            <v>KG</v>
          </cell>
          <cell r="D697">
            <v>9</v>
          </cell>
          <cell r="E697" t="str">
            <v xml:space="preserve">VINNY &amp; FO </v>
          </cell>
        </row>
        <row r="698">
          <cell r="B698" t="str">
            <v>GRANA PADANO DOP GRATTUGGIATO 1 KG</v>
          </cell>
          <cell r="C698" t="str">
            <v>KG</v>
          </cell>
          <cell r="D698">
            <v>11.5</v>
          </cell>
          <cell r="E698" t="str">
            <v xml:space="preserve">VINNY &amp; FO </v>
          </cell>
        </row>
        <row r="699">
          <cell r="B699" t="str">
            <v>GRANA PADANO DOP 1/8</v>
          </cell>
          <cell r="C699" t="str">
            <v>KG</v>
          </cell>
          <cell r="D699">
            <v>11.5</v>
          </cell>
          <cell r="E699" t="str">
            <v xml:space="preserve">VINNY &amp; FO </v>
          </cell>
        </row>
        <row r="700">
          <cell r="B700" t="str">
            <v>MASCARPONE 500 GR</v>
          </cell>
          <cell r="C700" t="str">
            <v>PZ</v>
          </cell>
          <cell r="D700">
            <v>4.33</v>
          </cell>
          <cell r="E700" t="str">
            <v xml:space="preserve">VINNY &amp; FO </v>
          </cell>
        </row>
        <row r="701">
          <cell r="B701" t="str">
            <v>MOZZARELLA DI BUFALA DOP 100% LATTE DI BUFALA</v>
          </cell>
          <cell r="C701" t="str">
            <v>KG</v>
          </cell>
          <cell r="D701">
            <v>13.5</v>
          </cell>
          <cell r="E701" t="str">
            <v xml:space="preserve">VINNY &amp; FO </v>
          </cell>
        </row>
        <row r="702">
          <cell r="B702" t="str">
            <v xml:space="preserve">TRECCIA DI BUFALA 2 KG </v>
          </cell>
          <cell r="C702" t="str">
            <v>KG</v>
          </cell>
          <cell r="D702">
            <v>13</v>
          </cell>
          <cell r="E702" t="str">
            <v xml:space="preserve">VINNY &amp; FO </v>
          </cell>
        </row>
        <row r="703">
          <cell r="B703" t="str">
            <v>TRECCIA DI BUFALA AFFUMICATA 2 KG</v>
          </cell>
          <cell r="C703" t="str">
            <v>KG</v>
          </cell>
          <cell r="D703">
            <v>14.5</v>
          </cell>
          <cell r="E703" t="str">
            <v xml:space="preserve">VINNY &amp; FO </v>
          </cell>
        </row>
        <row r="704">
          <cell r="B704" t="str">
            <v>MOZZARELLA DI BUFALA AFFUMICATA 250 GR</v>
          </cell>
          <cell r="C704" t="str">
            <v>KG</v>
          </cell>
          <cell r="D704">
            <v>14.5</v>
          </cell>
          <cell r="E704" t="str">
            <v xml:space="preserve">VINNY &amp; FO </v>
          </cell>
        </row>
        <row r="705">
          <cell r="B705" t="str">
            <v>PARMIGIANO REGGIANO DOP OLTRE 12MESI 1/8</v>
          </cell>
          <cell r="C705" t="str">
            <v>KG</v>
          </cell>
          <cell r="D705">
            <v>15.5</v>
          </cell>
          <cell r="E705" t="str">
            <v xml:space="preserve">VINNY &amp; FO </v>
          </cell>
        </row>
        <row r="706">
          <cell r="B706" t="str">
            <v>PARMIGIANO REGGIANO DOP OLTRE 18MESI 1/8</v>
          </cell>
          <cell r="C706" t="str">
            <v>KG</v>
          </cell>
          <cell r="D706">
            <v>17</v>
          </cell>
          <cell r="E706" t="str">
            <v xml:space="preserve">VINNY &amp; FO </v>
          </cell>
        </row>
        <row r="707">
          <cell r="B707" t="str">
            <v xml:space="preserve">PROVOLA AFFUMICATA JULIENNE 3 KG </v>
          </cell>
          <cell r="C707" t="str">
            <v>KG</v>
          </cell>
          <cell r="D707">
            <v>7.5</v>
          </cell>
          <cell r="E707" t="str">
            <v xml:space="preserve">VINNY &amp; FO </v>
          </cell>
        </row>
        <row r="708">
          <cell r="B708" t="str">
            <v>PROVOLA AFFUMICATA</v>
          </cell>
          <cell r="C708" t="str">
            <v>KG</v>
          </cell>
          <cell r="D708">
            <v>7.5</v>
          </cell>
          <cell r="E708" t="str">
            <v xml:space="preserve">VINNY &amp; FO </v>
          </cell>
        </row>
        <row r="709">
          <cell r="B709" t="str">
            <v xml:space="preserve">PROVOLA DI AGEROLA BUONOCORE </v>
          </cell>
          <cell r="C709" t="str">
            <v>KG</v>
          </cell>
          <cell r="D709">
            <v>9</v>
          </cell>
          <cell r="E709" t="str">
            <v xml:space="preserve">VINNY &amp; FO </v>
          </cell>
        </row>
        <row r="710">
          <cell r="B710" t="str">
            <v>RICOTTA DI BUFALA</v>
          </cell>
          <cell r="C710" t="str">
            <v>KG</v>
          </cell>
          <cell r="D710">
            <v>10</v>
          </cell>
          <cell r="E710" t="str">
            <v xml:space="preserve">VINNY &amp; FO </v>
          </cell>
        </row>
        <row r="711">
          <cell r="B711" t="str">
            <v xml:space="preserve">PROVOLACCIA AFFUMICATA 30 GR/ 250 GR/ 2 KG </v>
          </cell>
          <cell r="C711" t="str">
            <v>KG</v>
          </cell>
          <cell r="D711">
            <v>9</v>
          </cell>
          <cell r="E711" t="str">
            <v xml:space="preserve">VINNY &amp; FO </v>
          </cell>
        </row>
        <row r="712">
          <cell r="B712" t="str">
            <v>TALEGGIO DOP</v>
          </cell>
          <cell r="C712" t="str">
            <v>KG</v>
          </cell>
          <cell r="D712">
            <v>13.9</v>
          </cell>
          <cell r="E712" t="str">
            <v xml:space="preserve">VINNY &amp; FO </v>
          </cell>
        </row>
        <row r="713">
          <cell r="B713" t="str">
            <v>BURRO ITALIANO 125 GR/ 250 GR</v>
          </cell>
          <cell r="C713" t="str">
            <v>KG</v>
          </cell>
          <cell r="D713">
            <v>7.5</v>
          </cell>
          <cell r="E713" t="str">
            <v xml:space="preserve">VINNY &amp; FO </v>
          </cell>
        </row>
        <row r="714">
          <cell r="B714" t="str">
            <v>CHARCUTERIE</v>
          </cell>
          <cell r="C714" t="str">
            <v/>
          </cell>
        </row>
        <row r="715">
          <cell r="B715" t="str">
            <v>BRESAOLA PUNTA D'ANCA 1/2</v>
          </cell>
          <cell r="C715" t="str">
            <v>KG</v>
          </cell>
          <cell r="D715">
            <v>22</v>
          </cell>
          <cell r="E715" t="str">
            <v xml:space="preserve">VINNY &amp; FO </v>
          </cell>
        </row>
        <row r="716">
          <cell r="B716" t="str">
            <v xml:space="preserve">GUANCIALE 250 GR /1 KG </v>
          </cell>
          <cell r="C716" t="str">
            <v>KG</v>
          </cell>
          <cell r="D716">
            <v>10.5</v>
          </cell>
          <cell r="E716" t="str">
            <v xml:space="preserve">VINNY &amp; FO </v>
          </cell>
        </row>
        <row r="717">
          <cell r="B717" t="str">
            <v xml:space="preserve">MORTADELLA AL TARTUFO 4 KG </v>
          </cell>
          <cell r="C717" t="str">
            <v>KG</v>
          </cell>
          <cell r="D717">
            <v>12.5</v>
          </cell>
          <cell r="E717" t="str">
            <v xml:space="preserve">VINNY &amp; FO </v>
          </cell>
        </row>
        <row r="718">
          <cell r="B718" t="str">
            <v>PORCHETTA DI ARICCIA 5/6 KG</v>
          </cell>
          <cell r="C718" t="str">
            <v>KG</v>
          </cell>
          <cell r="D718">
            <v>16.5</v>
          </cell>
          <cell r="E718" t="str">
            <v xml:space="preserve">VINNY &amp; FO </v>
          </cell>
        </row>
        <row r="719">
          <cell r="B719" t="str">
            <v>PROSCIUTTO COTTO GRILLROSTO ALLE ERBE 8 KG</v>
          </cell>
          <cell r="C719" t="str">
            <v>KG</v>
          </cell>
          <cell r="D719">
            <v>12.5</v>
          </cell>
          <cell r="E719" t="str">
            <v xml:space="preserve">VINNY &amp; FO </v>
          </cell>
        </row>
        <row r="720">
          <cell r="B720" t="str">
            <v>PANCETTA ARROTOLATA 1/2</v>
          </cell>
          <cell r="C720" t="str">
            <v>KG</v>
          </cell>
          <cell r="D720">
            <v>11</v>
          </cell>
          <cell r="E720" t="str">
            <v xml:space="preserve">VINNY &amp; FO </v>
          </cell>
        </row>
        <row r="721">
          <cell r="B721" t="str">
            <v>PROSCIUTTO DI BASSIANO REALE</v>
          </cell>
          <cell r="C721" t="str">
            <v>KG</v>
          </cell>
          <cell r="D721">
            <v>18</v>
          </cell>
          <cell r="E721" t="str">
            <v xml:space="preserve">VINNY &amp; FO </v>
          </cell>
        </row>
        <row r="722">
          <cell r="B722" t="str">
            <v>PROSCIUTTO PARMA GRAN RISERVA DOP</v>
          </cell>
          <cell r="C722" t="str">
            <v>KG</v>
          </cell>
          <cell r="D722">
            <v>17</v>
          </cell>
          <cell r="E722" t="str">
            <v xml:space="preserve">VINNY &amp; FO </v>
          </cell>
        </row>
        <row r="723">
          <cell r="B723" t="str">
            <v>PROSCIUTTO COTTO AL TARTUFO 4 KG</v>
          </cell>
          <cell r="C723" t="str">
            <v>KG</v>
          </cell>
          <cell r="D723">
            <v>13.5</v>
          </cell>
          <cell r="E723" t="str">
            <v xml:space="preserve">VINNY &amp; FO </v>
          </cell>
        </row>
        <row r="724">
          <cell r="B724" t="str">
            <v>PROSCIUTTO SAN DANIELE  S/O</v>
          </cell>
          <cell r="C724" t="str">
            <v>KG</v>
          </cell>
          <cell r="D724">
            <v>18</v>
          </cell>
          <cell r="E724" t="str">
            <v xml:space="preserve">VINNY &amp; FO </v>
          </cell>
        </row>
        <row r="725">
          <cell r="B725" t="str">
            <v>PROSCIUTTO COTTO GRAN DOLCEZZA</v>
          </cell>
          <cell r="C725" t="str">
            <v>KG</v>
          </cell>
          <cell r="D725">
            <v>5.75</v>
          </cell>
          <cell r="E725" t="str">
            <v xml:space="preserve">VINNY &amp; FO </v>
          </cell>
        </row>
        <row r="726">
          <cell r="B726" t="str">
            <v>SALAME NAPOLI</v>
          </cell>
          <cell r="C726" t="str">
            <v>KG</v>
          </cell>
          <cell r="D726">
            <v>11</v>
          </cell>
          <cell r="E726" t="str">
            <v xml:space="preserve">VINNY &amp; FO </v>
          </cell>
        </row>
        <row r="727">
          <cell r="B727" t="str">
            <v>SPECK</v>
          </cell>
          <cell r="C727" t="str">
            <v>KG</v>
          </cell>
          <cell r="D727">
            <v>9.5</v>
          </cell>
          <cell r="E727" t="str">
            <v xml:space="preserve">VINNY &amp; FO </v>
          </cell>
        </row>
        <row r="728">
          <cell r="B728" t="str">
            <v>SPIANATA PICCANTE</v>
          </cell>
          <cell r="C728" t="str">
            <v>KG</v>
          </cell>
          <cell r="D728">
            <v>11</v>
          </cell>
          <cell r="E728" t="str">
            <v xml:space="preserve">VINNY &amp; FO </v>
          </cell>
        </row>
        <row r="729">
          <cell r="B729" t="str">
            <v>CARTONI PIZZA</v>
          </cell>
          <cell r="C729" t="str">
            <v xml:space="preserve">PIECE </v>
          </cell>
          <cell r="D729">
            <v>0.33</v>
          </cell>
          <cell r="E729" t="str">
            <v xml:space="preserve">VINNY &amp; FO </v>
          </cell>
        </row>
        <row r="730">
          <cell r="B730" t="str">
            <v>OLIO EXTRA VERGINE DI OLIVA  100% ITALIANO ORSINI</v>
          </cell>
          <cell r="C730" t="str">
            <v/>
          </cell>
        </row>
        <row r="731">
          <cell r="B731" t="str">
            <v>OLIO EXTRA VERGINE DI OLIVA  BIO 5 L</v>
          </cell>
          <cell r="C731" t="str">
            <v xml:space="preserve">BIDON </v>
          </cell>
          <cell r="D731">
            <v>60</v>
          </cell>
          <cell r="E731" t="str">
            <v xml:space="preserve">VINNY &amp; FO </v>
          </cell>
        </row>
        <row r="732">
          <cell r="B732" t="str">
            <v>OLIO EXTRA VERGINE DI OLIVA DOP  100% ITALIANO ORSINI</v>
          </cell>
          <cell r="C732" t="str">
            <v>BOUT</v>
          </cell>
          <cell r="D732">
            <v>16</v>
          </cell>
          <cell r="E732" t="str">
            <v xml:space="preserve">VINNY &amp; FO </v>
          </cell>
        </row>
        <row r="733">
          <cell r="B733" t="str">
            <v xml:space="preserve">FARINE E PRODOTTI PIZZA </v>
          </cell>
        </row>
        <row r="734">
          <cell r="B734" t="str">
            <v xml:space="preserve">Designation </v>
          </cell>
          <cell r="C734" t="str">
            <v>Unité</v>
          </cell>
          <cell r="D734" t="str">
            <v>P.U.</v>
          </cell>
          <cell r="E734" t="str">
            <v>Fournisseur</v>
          </cell>
        </row>
        <row r="735">
          <cell r="B735" t="str">
            <v>FILET D'ANCHOIS DE CETARA DELFINO BOCAL 580 ML</v>
          </cell>
          <cell r="C735" t="str">
            <v xml:space="preserve">UNITE </v>
          </cell>
          <cell r="D735">
            <v>11.55</v>
          </cell>
          <cell r="E735" t="str">
            <v xml:space="preserve">SAPORI </v>
          </cell>
        </row>
        <row r="736">
          <cell r="B736" t="str">
            <v>MARRAZZO TOM PELEE MARZANO 1KG</v>
          </cell>
          <cell r="C736" t="str">
            <v>KG</v>
          </cell>
          <cell r="D736">
            <v>2.66</v>
          </cell>
          <cell r="E736" t="str">
            <v xml:space="preserve">SAPORI </v>
          </cell>
        </row>
        <row r="737">
          <cell r="B737" t="str">
            <v xml:space="preserve">NDUJA INTERA </v>
          </cell>
          <cell r="C737" t="str">
            <v xml:space="preserve">KG </v>
          </cell>
          <cell r="D737">
            <v>12.8</v>
          </cell>
          <cell r="E737" t="str">
            <v xml:space="preserve">SAPORI </v>
          </cell>
        </row>
        <row r="738">
          <cell r="B738" t="str">
            <v>ROVA .SPINATA A LA PIECE</v>
          </cell>
          <cell r="C738" t="str">
            <v xml:space="preserve">KG </v>
          </cell>
          <cell r="D738">
            <v>14.5</v>
          </cell>
          <cell r="E738" t="str">
            <v xml:space="preserve">SAPORI </v>
          </cell>
        </row>
        <row r="739">
          <cell r="B739" t="str">
            <v xml:space="preserve">TRE STELLA BUFALA LAIT CRU 10X25 GR UNITE BARQUETTE </v>
          </cell>
          <cell r="C739" t="str">
            <v>KG</v>
          </cell>
          <cell r="D739">
            <v>13.8</v>
          </cell>
          <cell r="E739" t="str">
            <v xml:space="preserve">SAPORI </v>
          </cell>
        </row>
        <row r="740">
          <cell r="B740" t="str">
            <v>FLEUR DE CAPRES 1KG</v>
          </cell>
          <cell r="C740" t="str">
            <v>KG</v>
          </cell>
          <cell r="D740">
            <v>10.72</v>
          </cell>
          <cell r="E740" t="str">
            <v xml:space="preserve">SAPORI </v>
          </cell>
        </row>
        <row r="741">
          <cell r="B741" t="str">
            <v>BURRATA NATURE 4X50GR DELIZIOSA UNITE</v>
          </cell>
          <cell r="C741" t="str">
            <v>KG</v>
          </cell>
          <cell r="D741">
            <v>19</v>
          </cell>
          <cell r="E741" t="str">
            <v xml:space="preserve">SAPORI </v>
          </cell>
        </row>
        <row r="742">
          <cell r="B742" t="str">
            <v>OLIVE LECCINO DENOYAUTEE KG</v>
          </cell>
          <cell r="C742" t="str">
            <v>KG</v>
          </cell>
          <cell r="D742">
            <v>7.58</v>
          </cell>
          <cell r="E742" t="str">
            <v xml:space="preserve">SAPORI </v>
          </cell>
        </row>
        <row r="743">
          <cell r="B743" t="str">
            <v>OIGNONS BALSAMIQUE 3100 MI CONTADO UNITE</v>
          </cell>
          <cell r="C743" t="str">
            <v xml:space="preserve">UNITE </v>
          </cell>
          <cell r="D743">
            <v>14.5</v>
          </cell>
          <cell r="E743" t="str">
            <v xml:space="preserve">SAPORI </v>
          </cell>
        </row>
        <row r="744">
          <cell r="B744" t="str">
            <v>RIZ  NOIR VENERE 1KG UNITE</v>
          </cell>
          <cell r="C744" t="str">
            <v xml:space="preserve">UNITE </v>
          </cell>
          <cell r="D744">
            <v>5.65</v>
          </cell>
          <cell r="E744" t="str">
            <v xml:space="preserve">SAPORI </v>
          </cell>
        </row>
        <row r="745">
          <cell r="B745" t="str">
            <v>ECONOMAT</v>
          </cell>
        </row>
        <row r="746">
          <cell r="B746" t="str">
            <v>Designation</v>
          </cell>
          <cell r="C746" t="str">
            <v>Unité</v>
          </cell>
          <cell r="D746" t="str">
            <v>P.U.</v>
          </cell>
          <cell r="E746" t="str">
            <v>Fournisseur</v>
          </cell>
        </row>
        <row r="747">
          <cell r="B747" t="str">
            <v>CACAO POUDRE PLEIN AROME P:1KG</v>
          </cell>
          <cell r="C747" t="str">
            <v>1KG</v>
          </cell>
          <cell r="D747">
            <v>7.8</v>
          </cell>
          <cell r="E747" t="str">
            <v xml:space="preserve">CERCLE VERT </v>
          </cell>
        </row>
        <row r="748">
          <cell r="B748" t="str">
            <v>LAVANDE FLEUR 40G 330ML PET</v>
          </cell>
          <cell r="C748" t="str">
            <v>40GR</v>
          </cell>
          <cell r="D748">
            <v>3.2989999999999999</v>
          </cell>
          <cell r="E748" t="str">
            <v xml:space="preserve">CERCLE VERT </v>
          </cell>
        </row>
        <row r="749">
          <cell r="B749" t="str">
            <v>TRIO DE QUINOA         S:1KG</v>
          </cell>
          <cell r="C749" t="str">
            <v>S:1KG</v>
          </cell>
          <cell r="D749">
            <v>5</v>
          </cell>
          <cell r="E749" t="str">
            <v xml:space="preserve">CERCLE VERT </v>
          </cell>
        </row>
        <row r="750">
          <cell r="B750" t="str">
            <v>QUINOA PEROU BIO       P400G</v>
          </cell>
          <cell r="C750" t="str">
            <v>P400G</v>
          </cell>
          <cell r="D750">
            <v>6.64</v>
          </cell>
          <cell r="E750" t="str">
            <v xml:space="preserve">CERCLE VERT </v>
          </cell>
        </row>
        <row r="751">
          <cell r="B751" t="str">
            <v>RIZ LON ETU QS PREMIUM  S:5KG</v>
          </cell>
          <cell r="C751" t="str">
            <v>S:5KG</v>
          </cell>
          <cell r="D751">
            <v>9.2650000000000006</v>
          </cell>
          <cell r="E751" t="str">
            <v xml:space="preserve">CERCLE VERT </v>
          </cell>
        </row>
        <row r="752">
          <cell r="B752" t="str">
            <v>MAIS GRAINS           4/4</v>
          </cell>
          <cell r="C752" t="str">
            <v>1BOITE</v>
          </cell>
          <cell r="D752">
            <v>1.1499999999999999</v>
          </cell>
          <cell r="E752" t="str">
            <v xml:space="preserve">CERCLE VERT </v>
          </cell>
        </row>
        <row r="753">
          <cell r="B753" t="str">
            <v>LENTILLES VERTES DU PUY P500G</v>
          </cell>
          <cell r="C753" t="str">
            <v>P500G</v>
          </cell>
          <cell r="D753">
            <v>3.7</v>
          </cell>
          <cell r="E753" t="str">
            <v xml:space="preserve">CERCLE VERT </v>
          </cell>
        </row>
        <row r="754">
          <cell r="B754" t="str">
            <v>POIS CHICHES          4/4</v>
          </cell>
          <cell r="C754" t="str">
            <v>1BOITE</v>
          </cell>
          <cell r="D754">
            <v>0.92400000000000004</v>
          </cell>
          <cell r="E754" t="str">
            <v xml:space="preserve">CERCLE VERT </v>
          </cell>
        </row>
        <row r="755">
          <cell r="B755" t="str">
            <v>CREME PATISSIERE A CHAUD E:1KG</v>
          </cell>
          <cell r="C755" t="str">
            <v>E:1KG</v>
          </cell>
          <cell r="D755">
            <v>4.6989999999999998</v>
          </cell>
          <cell r="E755" t="str">
            <v xml:space="preserve">CERCLE VERT </v>
          </cell>
        </row>
        <row r="756">
          <cell r="B756" t="str">
            <v>NAPPAGE BLOND TOPNAP    P:1KG</v>
          </cell>
          <cell r="C756" t="str">
            <v>B:1L</v>
          </cell>
          <cell r="D756">
            <v>3.1</v>
          </cell>
          <cell r="E756" t="str">
            <v xml:space="preserve">CERCLE VERT </v>
          </cell>
        </row>
        <row r="757">
          <cell r="B757" t="str">
            <v>JUS CITRON VERT        B:1L</v>
          </cell>
          <cell r="C757" t="str">
            <v>1L</v>
          </cell>
          <cell r="D757">
            <v>2.97</v>
          </cell>
          <cell r="E757" t="str">
            <v xml:space="preserve">CERCLE VERT </v>
          </cell>
        </row>
        <row r="758">
          <cell r="B758" t="str">
            <v>LAIT DE COCO          400ML</v>
          </cell>
          <cell r="C758" t="str">
            <v>400ML</v>
          </cell>
          <cell r="D758">
            <v>1.214</v>
          </cell>
          <cell r="E758" t="str">
            <v xml:space="preserve">CERCLE VERT </v>
          </cell>
        </row>
        <row r="759">
          <cell r="B759" t="str">
            <v>CHAPELURE BRUNE        P:1KG</v>
          </cell>
          <cell r="C759" t="str">
            <v>S:1KG</v>
          </cell>
          <cell r="D759">
            <v>1.7869999999999999</v>
          </cell>
          <cell r="E759" t="str">
            <v xml:space="preserve">CERCLE VERT </v>
          </cell>
        </row>
        <row r="760">
          <cell r="B760" t="str">
            <v>CHAPELURE JAPONAIS PANKO S:1KG</v>
          </cell>
          <cell r="C760" t="str">
            <v>S:1KG</v>
          </cell>
          <cell r="D760">
            <v>6.9290000000000003</v>
          </cell>
          <cell r="E760" t="str">
            <v xml:space="preserve">CERCLE VERT </v>
          </cell>
        </row>
        <row r="761">
          <cell r="B761" t="str">
            <v>GRAINES DE COURGES BIO  P500G</v>
          </cell>
          <cell r="C761" t="str">
            <v>P500G</v>
          </cell>
          <cell r="D761">
            <v>10.807</v>
          </cell>
          <cell r="E761" t="str">
            <v xml:space="preserve">CERCLE VERT </v>
          </cell>
        </row>
        <row r="762">
          <cell r="B762" t="str">
            <v>GRAINES DE TOURNESOL BIO S:3KG</v>
          </cell>
          <cell r="C762" t="str">
            <v>S:3KG</v>
          </cell>
          <cell r="D762">
            <v>12.6</v>
          </cell>
          <cell r="E762" t="str">
            <v xml:space="preserve">CERCLE VERT </v>
          </cell>
        </row>
        <row r="763">
          <cell r="B763" t="str">
            <v>GRAINES DE LIN 330ML    PET</v>
          </cell>
          <cell r="C763" t="str">
            <v>330ML</v>
          </cell>
          <cell r="D763">
            <v>3.6150000000000002</v>
          </cell>
          <cell r="E763" t="str">
            <v xml:space="preserve">CERCLE VERT </v>
          </cell>
        </row>
        <row r="764">
          <cell r="B764" t="str">
            <v>GRAINE DE CHIA 330 ML   PET</v>
          </cell>
          <cell r="C764" t="str">
            <v>330ML</v>
          </cell>
          <cell r="D764">
            <v>4.8639999999999999</v>
          </cell>
          <cell r="E764" t="str">
            <v xml:space="preserve">CERCLE VERT </v>
          </cell>
        </row>
        <row r="765">
          <cell r="B765" t="str">
            <v>BADIANE ENTIERE        P500G</v>
          </cell>
          <cell r="C765" t="str">
            <v>500GR</v>
          </cell>
          <cell r="D765">
            <v>10.552</v>
          </cell>
          <cell r="E765" t="str">
            <v xml:space="preserve">CERCLE VERT </v>
          </cell>
        </row>
        <row r="766">
          <cell r="B766" t="str">
            <v>GENIEVRE BAIE 350GR     B/L</v>
          </cell>
          <cell r="C766" t="str">
            <v>350GR</v>
          </cell>
          <cell r="D766">
            <v>4.3440000000000003</v>
          </cell>
          <cell r="E766" t="str">
            <v xml:space="preserve">CERCLE VERT </v>
          </cell>
        </row>
        <row r="767">
          <cell r="B767" t="str">
            <v>CORIANDRE ENTIERE 300G  B/L</v>
          </cell>
          <cell r="C767" t="str">
            <v>300GR</v>
          </cell>
          <cell r="D767">
            <v>3.3290000000000002</v>
          </cell>
          <cell r="E767" t="str">
            <v xml:space="preserve">CERCLE VERT </v>
          </cell>
        </row>
        <row r="768">
          <cell r="B768" t="str">
            <v>CANNELLE TUYAUX 6-8CM   P250G</v>
          </cell>
          <cell r="C768" t="str">
            <v>250GR</v>
          </cell>
          <cell r="D768">
            <v>3.4729999999999999</v>
          </cell>
          <cell r="E768" t="str">
            <v xml:space="preserve">CERCLE VERT </v>
          </cell>
        </row>
        <row r="769">
          <cell r="B769" t="str">
            <v>GIROFLES CLOUS 165G     B/DUC</v>
          </cell>
          <cell r="C769" t="str">
            <v>165GR</v>
          </cell>
          <cell r="D769">
            <v>7.1130000000000004</v>
          </cell>
          <cell r="E769" t="str">
            <v xml:space="preserve">CERCLE VERT </v>
          </cell>
        </row>
        <row r="770">
          <cell r="B770" t="str">
            <v>PAVOT BLEU            S:1KG</v>
          </cell>
          <cell r="C770" t="str">
            <v>S:1KG</v>
          </cell>
          <cell r="D770">
            <v>9.14</v>
          </cell>
          <cell r="E770" t="str">
            <v xml:space="preserve">CERCLE VERT </v>
          </cell>
        </row>
        <row r="771">
          <cell r="B771" t="str">
            <v>CURRY MADRAS FORT 270G  B/DUC</v>
          </cell>
          <cell r="C771" t="str">
            <v>270GR</v>
          </cell>
          <cell r="D771">
            <v>9.3800000000000008</v>
          </cell>
          <cell r="E771" t="str">
            <v xml:space="preserve">CERCLE VERT </v>
          </cell>
        </row>
        <row r="772">
          <cell r="B772" t="str">
            <v>GRUE DE CACAO GRAINS    S:1KG</v>
          </cell>
          <cell r="C772" t="str">
            <v>P:1KG</v>
          </cell>
          <cell r="D772">
            <v>12.631</v>
          </cell>
          <cell r="E772" t="str">
            <v xml:space="preserve">CERCLE VERT </v>
          </cell>
        </row>
        <row r="773">
          <cell r="B773" t="str">
            <v xml:space="preserve">PRALINES ROSES ENROBEES </v>
          </cell>
          <cell r="C773" t="str">
            <v>P:1KG</v>
          </cell>
          <cell r="D773">
            <v>20.093</v>
          </cell>
          <cell r="E773" t="str">
            <v xml:space="preserve">CERCLE VERT </v>
          </cell>
        </row>
        <row r="774">
          <cell r="B774" t="str">
            <v>WORCESTER SAUCE FLACON  150ML</v>
          </cell>
          <cell r="C774" t="str">
            <v>150ML</v>
          </cell>
          <cell r="D774">
            <v>1.8240000000000001</v>
          </cell>
          <cell r="E774" t="str">
            <v xml:space="preserve">CERCLE VERT </v>
          </cell>
        </row>
        <row r="775">
          <cell r="B775" t="str">
            <v>PIGNONS DE PIN         S:1KG</v>
          </cell>
          <cell r="C775" t="str">
            <v>S:1KG</v>
          </cell>
          <cell r="D775">
            <v>29</v>
          </cell>
          <cell r="E775" t="str">
            <v xml:space="preserve">CERCLE VERT </v>
          </cell>
        </row>
        <row r="776">
          <cell r="B776" t="str">
            <v>AMANDES ENTIERES EMONDEE P:1KG</v>
          </cell>
          <cell r="C776" t="str">
            <v>P:1KG</v>
          </cell>
          <cell r="D776">
            <v>13.75</v>
          </cell>
          <cell r="E776" t="str">
            <v xml:space="preserve">CERCLE VERT </v>
          </cell>
        </row>
        <row r="777">
          <cell r="B777" t="str">
            <v>PISTACHES EMONDEES      S:1KG</v>
          </cell>
          <cell r="C777" t="str">
            <v>P:1KG</v>
          </cell>
          <cell r="D777">
            <v>26.5</v>
          </cell>
          <cell r="E777" t="str">
            <v xml:space="preserve">CERCLE VERT </v>
          </cell>
        </row>
        <row r="778">
          <cell r="B778" t="str">
            <v>RAISINS SECS SULTANINE B P:1KG</v>
          </cell>
          <cell r="C778" t="str">
            <v>P:1KG</v>
          </cell>
          <cell r="D778">
            <v>3.3570000000000002</v>
          </cell>
          <cell r="E778" t="str">
            <v xml:space="preserve">CERCLE VERT </v>
          </cell>
        </row>
        <row r="779">
          <cell r="B779" t="str">
            <v>ABRICOTS SECS ENTIERS   P:1KG</v>
          </cell>
          <cell r="C779" t="str">
            <v>P:1KG</v>
          </cell>
          <cell r="D779">
            <v>7.6429999999999998</v>
          </cell>
          <cell r="E779" t="str">
            <v xml:space="preserve">CERCLE VERT </v>
          </cell>
        </row>
        <row r="780">
          <cell r="B780" t="str">
            <v>AMANDES EFFILEES       P:1KG</v>
          </cell>
          <cell r="C780" t="str">
            <v>P:1KG</v>
          </cell>
          <cell r="D780">
            <v>9</v>
          </cell>
          <cell r="E780" t="str">
            <v xml:space="preserve">CERCLE VERT </v>
          </cell>
        </row>
        <row r="781">
          <cell r="B781" t="str">
            <v>AMANDES HACHEES        P:1KG</v>
          </cell>
          <cell r="C781" t="str">
            <v>P:1KG</v>
          </cell>
          <cell r="D781">
            <v>9</v>
          </cell>
          <cell r="E781" t="str">
            <v xml:space="preserve">CERCLE VERT </v>
          </cell>
        </row>
        <row r="782">
          <cell r="B782" t="str">
            <v>AMANDES POUDRE         P:1KG</v>
          </cell>
          <cell r="C782" t="str">
            <v>P:1KG</v>
          </cell>
          <cell r="D782">
            <v>9</v>
          </cell>
          <cell r="E782" t="str">
            <v xml:space="preserve">CERCLE VERT </v>
          </cell>
        </row>
        <row r="783">
          <cell r="B783" t="str">
            <v>NOISETTES DECORTIQUEES  P:1KG</v>
          </cell>
          <cell r="C783" t="str">
            <v>P:1KG</v>
          </cell>
          <cell r="D783">
            <v>19.7</v>
          </cell>
          <cell r="E783" t="str">
            <v xml:space="preserve">CERCLE VERT </v>
          </cell>
        </row>
        <row r="784">
          <cell r="B784" t="str">
            <v>NOISETTE BLANCHIE ENTIER P:1KG</v>
          </cell>
          <cell r="C784" t="str">
            <v>P:1KG</v>
          </cell>
          <cell r="D784">
            <v>19.5</v>
          </cell>
          <cell r="E784" t="str">
            <v xml:space="preserve">CERCLE VERT </v>
          </cell>
        </row>
        <row r="785">
          <cell r="B785" t="str">
            <v>CERNEAUX NOIX INVALIDES S:1KG</v>
          </cell>
          <cell r="C785" t="str">
            <v>P:1KG</v>
          </cell>
          <cell r="D785">
            <v>8.8000000000000007</v>
          </cell>
          <cell r="E785" t="str">
            <v xml:space="preserve">CERCLE VERT </v>
          </cell>
        </row>
        <row r="786">
          <cell r="B786" t="str">
            <v>NOIX DE PECAN CRUES     S:1KG</v>
          </cell>
          <cell r="C786" t="str">
            <v>P:1KG</v>
          </cell>
          <cell r="D786">
            <v>20</v>
          </cell>
          <cell r="E786" t="str">
            <v xml:space="preserve">CERCLE VERT </v>
          </cell>
        </row>
        <row r="787">
          <cell r="B787" t="str">
            <v>BANDES CUILLERS NAT X34 B:2KG</v>
          </cell>
          <cell r="C787" t="str">
            <v>B:2KG</v>
          </cell>
          <cell r="D787">
            <v>15</v>
          </cell>
          <cell r="E787" t="str">
            <v xml:space="preserve">CERCLE VERT </v>
          </cell>
        </row>
        <row r="788">
          <cell r="B788" t="str">
            <v>AROME CAFE GOUT BRESILIENB:1L</v>
          </cell>
          <cell r="C788" t="str">
            <v>B:1L</v>
          </cell>
          <cell r="D788">
            <v>15</v>
          </cell>
          <cell r="E788" t="str">
            <v xml:space="preserve">CERCLE VERT </v>
          </cell>
        </row>
        <row r="789">
          <cell r="B789" t="str">
            <v>VIN BLANC DE TABLE 11°  B:10L</v>
          </cell>
          <cell r="C789" t="str">
            <v>B:10L</v>
          </cell>
          <cell r="D789">
            <v>14</v>
          </cell>
          <cell r="E789" t="str">
            <v xml:space="preserve">CERCLE VERT </v>
          </cell>
        </row>
        <row r="790">
          <cell r="B790" t="str">
            <v>VIN ROUGE DE TABLE 11°  B:10L</v>
          </cell>
          <cell r="C790" t="str">
            <v>B:10L</v>
          </cell>
          <cell r="D790">
            <v>12</v>
          </cell>
          <cell r="E790" t="str">
            <v xml:space="preserve">CERCLE VERT </v>
          </cell>
        </row>
        <row r="791">
          <cell r="B791" t="str">
            <v>SPRAY GRAISSANT        500ML</v>
          </cell>
          <cell r="C791" t="str">
            <v>500ML</v>
          </cell>
          <cell r="D791">
            <v>3.4</v>
          </cell>
          <cell r="E791" t="str">
            <v xml:space="preserve">CERCLE VERT </v>
          </cell>
        </row>
        <row r="792">
          <cell r="B792" t="str">
            <v>SAUCE NUOC MAM         125ML</v>
          </cell>
          <cell r="C792" t="str">
            <v>125ML</v>
          </cell>
          <cell r="D792">
            <v>2.0630000000000002</v>
          </cell>
          <cell r="E792" t="str">
            <v xml:space="preserve">CERCLE VERT </v>
          </cell>
        </row>
        <row r="793">
          <cell r="B793" t="str">
            <v>VINAIGRE DE XERES      B:1L</v>
          </cell>
          <cell r="C793" t="str">
            <v>B:1L</v>
          </cell>
          <cell r="D793">
            <v>3.8</v>
          </cell>
          <cell r="E793" t="str">
            <v xml:space="preserve">CERCLE VERT </v>
          </cell>
        </row>
        <row r="794">
          <cell r="B794" t="str">
            <v>MIEL FLEURS POT PLAST 1K P:1KG</v>
          </cell>
          <cell r="C794" t="str">
            <v>P:1KG</v>
          </cell>
          <cell r="D794">
            <v>4.5999999999999996</v>
          </cell>
          <cell r="E794" t="str">
            <v xml:space="preserve">CERCLE VERT </v>
          </cell>
        </row>
        <row r="795">
          <cell r="B795" t="str">
            <v>SEL DE MER FIN         S:5KG</v>
          </cell>
          <cell r="C795" t="str">
            <v>S:5KG</v>
          </cell>
          <cell r="D795">
            <v>4.91</v>
          </cell>
          <cell r="E795" t="str">
            <v xml:space="preserve">CERCLE VERT </v>
          </cell>
        </row>
        <row r="796">
          <cell r="B796" t="str">
            <v>SEL DE MER GROS        S:5KG</v>
          </cell>
          <cell r="C796" t="str">
            <v>S:5KG</v>
          </cell>
          <cell r="D796">
            <v>4.9260000000000002</v>
          </cell>
          <cell r="E796" t="str">
            <v xml:space="preserve">CERCLE VERT </v>
          </cell>
        </row>
        <row r="797">
          <cell r="B797" t="str">
            <v>SEL FLEUR GUERANDE      S500G</v>
          </cell>
          <cell r="C797" t="str">
            <v>S:500GR</v>
          </cell>
          <cell r="D797">
            <v>4.55</v>
          </cell>
          <cell r="E797" t="str">
            <v xml:space="preserve">CERCLE VERT </v>
          </cell>
        </row>
        <row r="798">
          <cell r="B798" t="str">
            <v>HUILE TOURNESOL        B:1L</v>
          </cell>
          <cell r="C798" t="str">
            <v>B:1L</v>
          </cell>
          <cell r="D798">
            <v>1.5</v>
          </cell>
          <cell r="E798" t="str">
            <v xml:space="preserve">CERCLE VERT </v>
          </cell>
        </row>
        <row r="799">
          <cell r="B799" t="str">
            <v>HUILE OLIVE           B:1L</v>
          </cell>
          <cell r="C799" t="str">
            <v>B:1L</v>
          </cell>
          <cell r="D799">
            <v>4.7</v>
          </cell>
          <cell r="E799" t="str">
            <v xml:space="preserve">CERCLE VERT </v>
          </cell>
        </row>
        <row r="800">
          <cell r="B800" t="str">
            <v>HUILE TOURNESOL        B:1L</v>
          </cell>
          <cell r="C800" t="str">
            <v>5L</v>
          </cell>
          <cell r="D800">
            <v>8</v>
          </cell>
          <cell r="E800" t="str">
            <v xml:space="preserve">CERCLE VERT </v>
          </cell>
        </row>
        <row r="801">
          <cell r="B801" t="str">
            <v>HUILE NOISETTE         B50CL</v>
          </cell>
          <cell r="C801" t="str">
            <v>B:50CL</v>
          </cell>
          <cell r="D801">
            <v>6.45</v>
          </cell>
          <cell r="E801" t="str">
            <v xml:space="preserve">CERCLE VERT </v>
          </cell>
        </row>
        <row r="802">
          <cell r="B802" t="str">
            <v>HUILE VIERGE DE SESAME  B50CL</v>
          </cell>
          <cell r="C802" t="str">
            <v>B:50CL</v>
          </cell>
          <cell r="D802">
            <v>4.9390000000000001</v>
          </cell>
          <cell r="E802" t="str">
            <v xml:space="preserve">CERCLE VERT </v>
          </cell>
        </row>
        <row r="803">
          <cell r="B803" t="str">
            <v>HUILE VIERGE D ARGAN    B25CL</v>
          </cell>
          <cell r="C803" t="str">
            <v>B:25CL</v>
          </cell>
          <cell r="D803">
            <v>11</v>
          </cell>
          <cell r="E803" t="str">
            <v xml:space="preserve">CERCLE VERT </v>
          </cell>
        </row>
        <row r="804">
          <cell r="B804" t="str">
            <v>VINAIGRE BALSA MODENE   B:5L</v>
          </cell>
          <cell r="C804" t="str">
            <v>B:5L</v>
          </cell>
          <cell r="D804">
            <v>9.75</v>
          </cell>
          <cell r="E804" t="str">
            <v xml:space="preserve">CERCLE VERT </v>
          </cell>
        </row>
        <row r="805">
          <cell r="B805" t="str">
            <v>VINAIGRE CIDRE         B75CL</v>
          </cell>
          <cell r="C805" t="str">
            <v>B:75CL</v>
          </cell>
          <cell r="D805">
            <v>1.26</v>
          </cell>
          <cell r="E805" t="str">
            <v xml:space="preserve">CERCLE VERT </v>
          </cell>
        </row>
        <row r="806">
          <cell r="B806" t="str">
            <v>FARINE MENAGERE T55     S:1KG</v>
          </cell>
          <cell r="C806" t="str">
            <v>S:1KG</v>
          </cell>
          <cell r="D806">
            <v>0.45</v>
          </cell>
          <cell r="E806" t="str">
            <v xml:space="preserve">CERCLE VERT </v>
          </cell>
        </row>
        <row r="807">
          <cell r="B807" t="str">
            <v>MAIZENA               P700G</v>
          </cell>
          <cell r="C807" t="str">
            <v xml:space="preserve">P:700GR </v>
          </cell>
          <cell r="D807">
            <v>4.29</v>
          </cell>
          <cell r="E807" t="str">
            <v xml:space="preserve">CERCLE VERT </v>
          </cell>
        </row>
        <row r="808">
          <cell r="B808" t="str">
            <v xml:space="preserve">SUCRE SEMOULE          S:1KG       </v>
          </cell>
          <cell r="C808" t="str">
            <v>S:1KG</v>
          </cell>
          <cell r="D808">
            <v>1.1499999999999999</v>
          </cell>
          <cell r="E808" t="str">
            <v xml:space="preserve">CERCLE VERT </v>
          </cell>
        </row>
        <row r="809">
          <cell r="B809" t="str">
            <v xml:space="preserve">SUCRE CASSONADE BV      E:1KG         </v>
          </cell>
          <cell r="C809" t="str">
            <v>S:1KG</v>
          </cell>
          <cell r="D809">
            <v>1.75</v>
          </cell>
          <cell r="E809" t="str">
            <v xml:space="preserve">CERCLE VERT </v>
          </cell>
        </row>
        <row r="810">
          <cell r="B810" t="str">
            <v xml:space="preserve">SUCRE GLACE           S:1KG         </v>
          </cell>
          <cell r="C810" t="str">
            <v>S:1KG</v>
          </cell>
          <cell r="D810">
            <v>2.1</v>
          </cell>
          <cell r="E810" t="str">
            <v xml:space="preserve">CERCLE VERT </v>
          </cell>
        </row>
        <row r="811">
          <cell r="B811" t="str">
            <v xml:space="preserve">AROME COLORANT         B:1L         </v>
          </cell>
          <cell r="C811" t="str">
            <v>B:1L</v>
          </cell>
          <cell r="D811">
            <v>13.52</v>
          </cell>
          <cell r="E811" t="str">
            <v xml:space="preserve">CERCLE VERT </v>
          </cell>
        </row>
        <row r="812">
          <cell r="B812" t="str">
            <v xml:space="preserve">EXTRAIT CAFE LIQUI TRABL B48CL       </v>
          </cell>
          <cell r="C812" t="str">
            <v>B:48CL</v>
          </cell>
          <cell r="D812">
            <v>12</v>
          </cell>
          <cell r="E812" t="str">
            <v xml:space="preserve">CERCLE VERT </v>
          </cell>
        </row>
        <row r="813">
          <cell r="B813" t="str">
            <v xml:space="preserve">AROME VANILLE NATUR LIQ B50CL         </v>
          </cell>
          <cell r="C813" t="str">
            <v>B:50CL</v>
          </cell>
          <cell r="D813">
            <v>22.5</v>
          </cell>
          <cell r="E813" t="str">
            <v xml:space="preserve">CERCLE VERT </v>
          </cell>
        </row>
        <row r="814">
          <cell r="B814" t="str">
            <v xml:space="preserve">CHOCO PIS ST DOMINGUE 70%B:2K5        </v>
          </cell>
          <cell r="C814" t="str">
            <v>B:2,5KG</v>
          </cell>
          <cell r="D814">
            <v>23.8</v>
          </cell>
          <cell r="E814" t="str">
            <v xml:space="preserve">CERCLE VERT </v>
          </cell>
        </row>
        <row r="815">
          <cell r="B815" t="str">
            <v xml:space="preserve">CHOCO PIST FORCE NOIR50% S:5KG         </v>
          </cell>
          <cell r="C815" t="str">
            <v>S:5KG</v>
          </cell>
          <cell r="D815">
            <v>27.15</v>
          </cell>
          <cell r="E815" t="str">
            <v xml:space="preserve">CERCLE VERT </v>
          </cell>
        </row>
        <row r="816">
          <cell r="B816" t="str">
            <v xml:space="preserve">HUILE ARACHIDE         B:5L     </v>
          </cell>
          <cell r="C816" t="str">
            <v>B:5L</v>
          </cell>
          <cell r="D816">
            <v>14</v>
          </cell>
          <cell r="E816" t="str">
            <v xml:space="preserve">CERCLE VERT </v>
          </cell>
        </row>
        <row r="817">
          <cell r="B817" t="str">
            <v xml:space="preserve">GELATINE OR 500 FEUILLES P:1KG          </v>
          </cell>
          <cell r="C817" t="str">
            <v>P:1KG</v>
          </cell>
          <cell r="D817">
            <v>24.3</v>
          </cell>
          <cell r="E817" t="str">
            <v xml:space="preserve">CERCLE VERT </v>
          </cell>
        </row>
        <row r="818">
          <cell r="B818" t="str">
            <v xml:space="preserve">LEVURE CHIMI BAKING POWD B:1KG          </v>
          </cell>
          <cell r="C818" t="str">
            <v>B:1KG</v>
          </cell>
          <cell r="D818">
            <v>6.4</v>
          </cell>
          <cell r="E818" t="str">
            <v xml:space="preserve">CERCLE VERT </v>
          </cell>
        </row>
        <row r="819">
          <cell r="B819" t="str">
            <v xml:space="preserve">VANILLE BOURB GOUSSES 50 BTE         </v>
          </cell>
          <cell r="C819" t="str">
            <v>50BTE</v>
          </cell>
          <cell r="D819">
            <v>120</v>
          </cell>
          <cell r="E819" t="str">
            <v xml:space="preserve">CERCLE VERT </v>
          </cell>
        </row>
        <row r="820">
          <cell r="B820" t="str">
            <v xml:space="preserve">ACIDE ASCORBIQUE       B:1KG          </v>
          </cell>
          <cell r="C820" t="str">
            <v>B:1KG</v>
          </cell>
          <cell r="D820">
            <v>35</v>
          </cell>
          <cell r="E820" t="str">
            <v xml:space="preserve">CERCLE VERT </v>
          </cell>
        </row>
        <row r="821">
          <cell r="B821" t="str">
            <v xml:space="preserve">PECTINE JAUNE          B:1KG         </v>
          </cell>
          <cell r="C821" t="str">
            <v>B:1KG</v>
          </cell>
          <cell r="D821">
            <v>32</v>
          </cell>
          <cell r="E821" t="str">
            <v xml:space="preserve">CERCLE VERT </v>
          </cell>
        </row>
        <row r="822">
          <cell r="B822" t="str">
            <v xml:space="preserve">JUS CITRON JAUNE       B:1L          </v>
          </cell>
          <cell r="C822" t="str">
            <v>B:1L</v>
          </cell>
          <cell r="D822">
            <v>3.09</v>
          </cell>
          <cell r="E822" t="str">
            <v xml:space="preserve">CERCLE VERT </v>
          </cell>
        </row>
        <row r="823">
          <cell r="B823" t="str">
            <v xml:space="preserve">PUREE D EPICES AIL      B750G          </v>
          </cell>
          <cell r="C823" t="str">
            <v>B:750GR</v>
          </cell>
          <cell r="D823">
            <v>12</v>
          </cell>
          <cell r="E823" t="str">
            <v xml:space="preserve">CERCLE VERT </v>
          </cell>
        </row>
        <row r="824">
          <cell r="B824" t="str">
            <v xml:space="preserve">PUREE D EPICES CURRY    B750G         </v>
          </cell>
          <cell r="C824" t="str">
            <v>B:750GR</v>
          </cell>
          <cell r="D824">
            <v>12</v>
          </cell>
          <cell r="E824" t="str">
            <v xml:space="preserve">CERCLE VERT </v>
          </cell>
        </row>
        <row r="825">
          <cell r="B825" t="str">
            <v xml:space="preserve">PUREE DE GINGEMBRE      B750G          </v>
          </cell>
          <cell r="C825" t="str">
            <v>B:750GR</v>
          </cell>
          <cell r="D825">
            <v>12</v>
          </cell>
          <cell r="E825" t="str">
            <v xml:space="preserve">CERCLE VERT </v>
          </cell>
        </row>
        <row r="826">
          <cell r="B826" t="str">
            <v xml:space="preserve">GELEE CLAIRE 20L       B1KG          </v>
          </cell>
          <cell r="C826" t="str">
            <v>B:1KG</v>
          </cell>
          <cell r="D826">
            <v>18.498999999999999</v>
          </cell>
          <cell r="E826" t="str">
            <v xml:space="preserve">CERCLE VERT </v>
          </cell>
        </row>
        <row r="827">
          <cell r="B827" t="str">
            <v xml:space="preserve">MOUTARDE ANCIENNE      1KG        </v>
          </cell>
          <cell r="C827" t="str">
            <v>B:1KG</v>
          </cell>
          <cell r="D827">
            <v>1.06</v>
          </cell>
          <cell r="E827" t="str">
            <v xml:space="preserve">CERCLE VERT </v>
          </cell>
        </row>
        <row r="828">
          <cell r="B828" t="str">
            <v>MOUTARDE DE DIJON      1KG</v>
          </cell>
          <cell r="C828" t="str">
            <v>B:1KG</v>
          </cell>
          <cell r="D828">
            <v>0.99</v>
          </cell>
          <cell r="E828" t="str">
            <v xml:space="preserve">CERCLE VERT </v>
          </cell>
        </row>
        <row r="829">
          <cell r="B829" t="str">
            <v xml:space="preserve">TOMATES CONCENTRE 28 %  4/4          </v>
          </cell>
          <cell r="C829" t="str">
            <v>1BOITE</v>
          </cell>
          <cell r="D829">
            <v>1.67</v>
          </cell>
          <cell r="E829" t="str">
            <v xml:space="preserve">CERCLE VERT </v>
          </cell>
        </row>
        <row r="830">
          <cell r="B830" t="str">
            <v xml:space="preserve">SAUCE SOJA JAPONNAISE   B:1L          </v>
          </cell>
          <cell r="C830" t="str">
            <v>B:1L</v>
          </cell>
          <cell r="D830">
            <v>4.42</v>
          </cell>
          <cell r="E830" t="str">
            <v xml:space="preserve">CERCLE VERT </v>
          </cell>
        </row>
        <row r="831">
          <cell r="B831" t="str">
            <v xml:space="preserve">CORNICHON 80+          5/1          </v>
          </cell>
          <cell r="C831" t="str">
            <v>POT 5/1</v>
          </cell>
          <cell r="D831">
            <v>6</v>
          </cell>
          <cell r="E831" t="str">
            <v xml:space="preserve">CERCLE VERT </v>
          </cell>
        </row>
        <row r="832">
          <cell r="B832" t="str">
            <v xml:space="preserve">PENNE RIGATE QS        S:5KG          </v>
          </cell>
          <cell r="C832" t="str">
            <v>S:5KG</v>
          </cell>
          <cell r="D832">
            <v>8.25</v>
          </cell>
          <cell r="E832" t="str">
            <v xml:space="preserve">CERCLE VERT </v>
          </cell>
        </row>
        <row r="833">
          <cell r="B833" t="str">
            <v xml:space="preserve">SEMOULE COUSCOUS MOY    S:5KG          </v>
          </cell>
          <cell r="C833" t="str">
            <v>S:5KG</v>
          </cell>
          <cell r="D833">
            <v>8.64</v>
          </cell>
          <cell r="E833" t="str">
            <v xml:space="preserve">CERCLE VERT </v>
          </cell>
        </row>
        <row r="834">
          <cell r="B834" t="str">
            <v xml:space="preserve">SEMOULE MAIS POLENTA    S:5KG          </v>
          </cell>
          <cell r="C834" t="str">
            <v>S:5KG</v>
          </cell>
          <cell r="D834">
            <v>8.31</v>
          </cell>
          <cell r="E834" t="str">
            <v xml:space="preserve">CERCLE VERT </v>
          </cell>
        </row>
        <row r="835">
          <cell r="B835" t="str">
            <v xml:space="preserve">PAIN MIE NAT LC 14T 550G C:10         </v>
          </cell>
          <cell r="C835" t="str">
            <v>C:10 PAQ</v>
          </cell>
          <cell r="D835">
            <v>15</v>
          </cell>
          <cell r="E835" t="str">
            <v xml:space="preserve">CERCLE VERT </v>
          </cell>
        </row>
        <row r="836">
          <cell r="B836" t="str">
            <v xml:space="preserve">TABASCO SAUCE FLACON </v>
          </cell>
          <cell r="C836" t="str">
            <v>F60ML</v>
          </cell>
          <cell r="D836">
            <v>2.6</v>
          </cell>
          <cell r="E836" t="str">
            <v xml:space="preserve">CERCLE VERT </v>
          </cell>
        </row>
        <row r="837">
          <cell r="B837" t="str">
            <v>VINAIGRE ALC BLANC</v>
          </cell>
          <cell r="C837" t="str">
            <v>B:1L5</v>
          </cell>
          <cell r="D837">
            <v>0.54</v>
          </cell>
          <cell r="E837" t="str">
            <v xml:space="preserve">CERCLE VERT </v>
          </cell>
        </row>
        <row r="838">
          <cell r="B838" t="str">
            <v xml:space="preserve">BOUILL POULE GASTRO PATE </v>
          </cell>
          <cell r="C838" t="str">
            <v>B:1KG</v>
          </cell>
          <cell r="D838">
            <v>12</v>
          </cell>
          <cell r="E838" t="str">
            <v xml:space="preserve">CERCLE VERT </v>
          </cell>
        </row>
        <row r="839">
          <cell r="B839" t="str">
            <v>NOISETTE POUDRE GRISE  P:1KG</v>
          </cell>
          <cell r="C839" t="str">
            <v>P:1KG</v>
          </cell>
          <cell r="D839">
            <v>17.95</v>
          </cell>
          <cell r="E839" t="str">
            <v xml:space="preserve">CERCLE VERT </v>
          </cell>
        </row>
        <row r="840">
          <cell r="B840" t="str">
            <v xml:space="preserve">BOUILLON LEGUME GRAN 60L </v>
          </cell>
          <cell r="C840" t="str">
            <v>B:1KG</v>
          </cell>
          <cell r="D840">
            <v>15.87</v>
          </cell>
          <cell r="E840" t="str">
            <v xml:space="preserve">CERCLE VERT </v>
          </cell>
        </row>
        <row r="841">
          <cell r="B841" t="str">
            <v xml:space="preserve">MOUTARDE ANCIENNE SEAU MAILLE </v>
          </cell>
          <cell r="C841" t="str">
            <v>S:1KG</v>
          </cell>
          <cell r="D841">
            <v>6.4260000000000002</v>
          </cell>
          <cell r="E841" t="str">
            <v xml:space="preserve">CERCLE VERT </v>
          </cell>
        </row>
        <row r="842">
          <cell r="B842" t="str">
            <v>AIL FUME 300G</v>
          </cell>
          <cell r="C842" t="str">
            <v>B/DUC</v>
          </cell>
          <cell r="D842">
            <v>8.5860000000000003</v>
          </cell>
          <cell r="E842" t="str">
            <v xml:space="preserve">CERCLE VERT </v>
          </cell>
        </row>
        <row r="843">
          <cell r="B843" t="str">
            <v>SEL NITRITE</v>
          </cell>
          <cell r="C843" t="str">
            <v>S10KG</v>
          </cell>
          <cell r="D843">
            <v>5.1429999999999998</v>
          </cell>
          <cell r="E843" t="str">
            <v xml:space="preserve">CERCLE VERT </v>
          </cell>
        </row>
        <row r="844">
          <cell r="B844" t="str">
            <v xml:space="preserve">SAUCE BARBECUE B2K51 </v>
          </cell>
          <cell r="C844" t="str">
            <v>B2K51</v>
          </cell>
          <cell r="D844">
            <v>14</v>
          </cell>
          <cell r="E844" t="str">
            <v xml:space="preserve">CERCLE VERT </v>
          </cell>
        </row>
        <row r="845">
          <cell r="B845" t="str">
            <v xml:space="preserve">HUILE RISSO PERF S / PALME </v>
          </cell>
          <cell r="C845" t="str">
            <v>B:10L</v>
          </cell>
          <cell r="D845">
            <v>22</v>
          </cell>
          <cell r="E845" t="str">
            <v xml:space="preserve">CERCLE VERT </v>
          </cell>
        </row>
        <row r="846">
          <cell r="B846" t="str">
            <v xml:space="preserve">KETCHUP FLAC SOUPLE </v>
          </cell>
          <cell r="C846" t="str">
            <v>F342G</v>
          </cell>
          <cell r="D846">
            <v>2.1989999999999998</v>
          </cell>
          <cell r="E846" t="str">
            <v xml:space="preserve">CERCLE VERT </v>
          </cell>
        </row>
        <row r="847">
          <cell r="B847" t="str">
            <v>CHO PIST LACTEE 35,3%</v>
          </cell>
          <cell r="C847" t="str">
            <v>S:5KG</v>
          </cell>
          <cell r="D847">
            <v>43.1</v>
          </cell>
          <cell r="E847" t="str">
            <v xml:space="preserve">CERCLE VERT </v>
          </cell>
        </row>
        <row r="848">
          <cell r="B848" t="str">
            <v xml:space="preserve">RIZ BASMATI TILDA </v>
          </cell>
          <cell r="C848" t="str">
            <v>S:5KG</v>
          </cell>
          <cell r="D848">
            <v>22.445</v>
          </cell>
          <cell r="E848" t="str">
            <v xml:space="preserve">CERCLE VERT </v>
          </cell>
        </row>
        <row r="849">
          <cell r="B849" t="str">
            <v>CONDIM BALSAM BLANC</v>
          </cell>
          <cell r="C849" t="str">
            <v>B:50CL</v>
          </cell>
          <cell r="D849">
            <v>1.8</v>
          </cell>
          <cell r="E849" t="str">
            <v xml:space="preserve">CERCLE VERT </v>
          </cell>
        </row>
        <row r="850">
          <cell r="B850" t="str">
            <v>CAPRES A QUEUES VINAGRE</v>
          </cell>
          <cell r="C850" t="str">
            <v>B700G</v>
          </cell>
          <cell r="D850">
            <v>11.089</v>
          </cell>
          <cell r="E850" t="str">
            <v xml:space="preserve">CERCLE VERT </v>
          </cell>
        </row>
        <row r="851">
          <cell r="B851" t="str">
            <v xml:space="preserve">AROME PISTACHE EN PATE </v>
          </cell>
          <cell r="C851" t="str">
            <v>B:1KG</v>
          </cell>
          <cell r="D851">
            <v>35.35</v>
          </cell>
          <cell r="E851" t="str">
            <v xml:space="preserve">CERCLE VERT </v>
          </cell>
        </row>
        <row r="852">
          <cell r="B852" t="str">
            <v xml:space="preserve">SAUCE DEMI GLACE NATUREL </v>
          </cell>
          <cell r="C852" t="str">
            <v>BR:1L</v>
          </cell>
          <cell r="D852">
            <v>19.2</v>
          </cell>
          <cell r="E852" t="str">
            <v xml:space="preserve">CERCLE VERT </v>
          </cell>
        </row>
        <row r="853">
          <cell r="B853" t="str">
            <v xml:space="preserve">SPECULOOS CONCASSE BRIS </v>
          </cell>
          <cell r="C853" t="str">
            <v>S750G</v>
          </cell>
          <cell r="D853">
            <v>4.9930000000000003</v>
          </cell>
          <cell r="E853" t="str">
            <v xml:space="preserve">CERCLE VERT </v>
          </cell>
        </row>
        <row r="854">
          <cell r="B854" t="str">
            <v xml:space="preserve">FARINE DE TEMPURA </v>
          </cell>
          <cell r="C854" t="str">
            <v>S:1KG</v>
          </cell>
          <cell r="D854">
            <v>4.2140000000000004</v>
          </cell>
          <cell r="E854" t="str">
            <v xml:space="preserve">CERCLE VERT </v>
          </cell>
        </row>
        <row r="855">
          <cell r="B855" t="str">
            <v xml:space="preserve">PIMENT ESPERLETTE LOULU </v>
          </cell>
          <cell r="C855" t="str">
            <v>S:250G</v>
          </cell>
          <cell r="D855">
            <v>22</v>
          </cell>
          <cell r="E855" t="str">
            <v xml:space="preserve">CERCLE VERT </v>
          </cell>
        </row>
        <row r="856">
          <cell r="B856" t="str">
            <v xml:space="preserve">POIVRE NOIR GRAINS </v>
          </cell>
          <cell r="C856" t="str">
            <v>S:1KG</v>
          </cell>
          <cell r="D856">
            <v>13.429</v>
          </cell>
          <cell r="E856" t="str">
            <v xml:space="preserve">CERCLE VERT </v>
          </cell>
        </row>
        <row r="857">
          <cell r="B857" t="str">
            <v>GLUCOSE 4/4</v>
          </cell>
          <cell r="C857" t="str">
            <v>P:1KG</v>
          </cell>
          <cell r="D857">
            <v>2.2999999999999998</v>
          </cell>
          <cell r="E857" t="str">
            <v xml:space="preserve">CERCLE VERT </v>
          </cell>
        </row>
        <row r="858">
          <cell r="B858" t="str">
            <v xml:space="preserve">POIVRE BLANC MOULU </v>
          </cell>
          <cell r="C858" t="str">
            <v>S:1KG</v>
          </cell>
          <cell r="D858">
            <v>14.643000000000001</v>
          </cell>
          <cell r="E858" t="str">
            <v xml:space="preserve">CERCLE VERT </v>
          </cell>
        </row>
        <row r="859">
          <cell r="B859" t="str">
            <v>SPAGHETTI DECECC N*12</v>
          </cell>
          <cell r="C859" t="str">
            <v>P500G</v>
          </cell>
          <cell r="D859">
            <v>1.5109999999999999</v>
          </cell>
          <cell r="E859" t="str">
            <v xml:space="preserve">CERCLE VERT </v>
          </cell>
        </row>
        <row r="860">
          <cell r="B860" t="str">
            <v xml:space="preserve">SEL FIN DE MER IODE </v>
          </cell>
          <cell r="C860" t="str">
            <v>S:1KG</v>
          </cell>
          <cell r="D860">
            <v>1.429</v>
          </cell>
          <cell r="E860" t="str">
            <v xml:space="preserve">CERCLE VERT </v>
          </cell>
        </row>
        <row r="861">
          <cell r="B861" t="str">
            <v>CREME BALSAMIQUE SQUEEZE</v>
          </cell>
          <cell r="C861" t="str">
            <v>25OML</v>
          </cell>
          <cell r="D861">
            <v>3</v>
          </cell>
          <cell r="E861" t="str">
            <v xml:space="preserve">CERCLE VERT </v>
          </cell>
        </row>
        <row r="862">
          <cell r="B862" t="str">
            <v xml:space="preserve">VINEGRE FRAMBOISE </v>
          </cell>
          <cell r="C862" t="str">
            <v>B:50CL</v>
          </cell>
          <cell r="D862">
            <v>0.84</v>
          </cell>
          <cell r="E862" t="str">
            <v xml:space="preserve">CERCLE VERT </v>
          </cell>
        </row>
        <row r="863">
          <cell r="B863" t="str">
            <v>FARINE PATISSIERE T45</v>
          </cell>
          <cell r="C863" t="str">
            <v>S:1KG</v>
          </cell>
          <cell r="D863">
            <v>0.5</v>
          </cell>
          <cell r="E863" t="str">
            <v xml:space="preserve">CERCLE VERT </v>
          </cell>
        </row>
        <row r="864">
          <cell r="B864" t="str">
            <v>FOND LANC VOLAIL PREMIU</v>
          </cell>
          <cell r="C864" t="str">
            <v>B630G</v>
          </cell>
          <cell r="D864">
            <v>16.600000000000001</v>
          </cell>
          <cell r="E864" t="str">
            <v xml:space="preserve">CERCLE VERT </v>
          </cell>
        </row>
        <row r="865">
          <cell r="B865" t="str">
            <v xml:space="preserve">SAUCE DESSERT CARAMEL </v>
          </cell>
          <cell r="C865" t="str">
            <v>FL:KG</v>
          </cell>
          <cell r="D865">
            <v>5.43</v>
          </cell>
          <cell r="E865" t="str">
            <v xml:space="preserve">CERCLE VERT </v>
          </cell>
        </row>
        <row r="866">
          <cell r="B866" t="str">
            <v>HUILE PEPIN RAISIN</v>
          </cell>
          <cell r="C866" t="str">
            <v>B:1L</v>
          </cell>
          <cell r="D866">
            <v>3.25</v>
          </cell>
          <cell r="E866" t="str">
            <v xml:space="preserve">CERCLE VERT </v>
          </cell>
        </row>
        <row r="867">
          <cell r="B867" t="str">
            <v>CHOCOLAT DROPS 7500 50%</v>
          </cell>
          <cell r="C867" t="str">
            <v>S:5KG</v>
          </cell>
          <cell r="D867">
            <v>26.8</v>
          </cell>
          <cell r="E867" t="str">
            <v xml:space="preserve">CERCLE VERT </v>
          </cell>
        </row>
        <row r="868">
          <cell r="B868" t="str">
            <v xml:space="preserve">PATE ARACHIDE DAKATINE </v>
          </cell>
          <cell r="C868" t="str">
            <v>S:850GR</v>
          </cell>
          <cell r="D868">
            <v>5.27</v>
          </cell>
          <cell r="E868" t="str">
            <v xml:space="preserve">CERCLE VERT </v>
          </cell>
        </row>
        <row r="869">
          <cell r="B869" t="str">
            <v xml:space="preserve">COCA COLA </v>
          </cell>
          <cell r="C869" t="str">
            <v>B33CL</v>
          </cell>
          <cell r="D869">
            <v>0.59099999999999997</v>
          </cell>
          <cell r="E869" t="str">
            <v xml:space="preserve">CERCLE VERT </v>
          </cell>
        </row>
        <row r="870">
          <cell r="B870" t="str">
            <v>COCA COLA ZERO</v>
          </cell>
          <cell r="C870" t="str">
            <v>B33CL</v>
          </cell>
          <cell r="D870">
            <v>0.72099999999999997</v>
          </cell>
          <cell r="E870" t="str">
            <v xml:space="preserve">CERCLE VERT </v>
          </cell>
        </row>
        <row r="871">
          <cell r="B871" t="str">
            <v xml:space="preserve">PATE DE SESAME TAHINE </v>
          </cell>
          <cell r="C871" t="str">
            <v>P454GR</v>
          </cell>
          <cell r="D871">
            <v>5.5359999999999996</v>
          </cell>
          <cell r="E871" t="str">
            <v xml:space="preserve">CERCLE VERT </v>
          </cell>
        </row>
        <row r="872">
          <cell r="B872" t="str">
            <v xml:space="preserve">HARISSA 70GR </v>
          </cell>
          <cell r="C872" t="str">
            <v>TUBE</v>
          </cell>
          <cell r="D872">
            <v>1.1000000000000001</v>
          </cell>
          <cell r="E872" t="str">
            <v xml:space="preserve">CERCLE VERT </v>
          </cell>
        </row>
        <row r="873">
          <cell r="B873" t="str">
            <v xml:space="preserve">NOIX DE COCO RAPE </v>
          </cell>
          <cell r="C873" t="str">
            <v>P:1KG</v>
          </cell>
          <cell r="D873">
            <v>3.5</v>
          </cell>
          <cell r="E873" t="str">
            <v xml:space="preserve">CERCLE VERT </v>
          </cell>
        </row>
        <row r="874">
          <cell r="B874" t="str">
            <v xml:space="preserve">POIS EXTRA FINS CAROTTES </v>
          </cell>
          <cell r="C874" t="str">
            <v>B/5-1</v>
          </cell>
          <cell r="D874">
            <v>9.5559999999999992</v>
          </cell>
          <cell r="E874" t="str">
            <v xml:space="preserve">CERCLE VERT </v>
          </cell>
        </row>
        <row r="875">
          <cell r="B875" t="str">
            <v xml:space="preserve">BOULGOUR </v>
          </cell>
          <cell r="C875" t="str">
            <v>S:5KG</v>
          </cell>
          <cell r="D875">
            <v>8.56</v>
          </cell>
          <cell r="E875" t="str">
            <v xml:space="preserve">CERCLE VERT </v>
          </cell>
        </row>
        <row r="876">
          <cell r="B876" t="str">
            <v>CACAHUETES NON SALEES</v>
          </cell>
          <cell r="C876" t="str">
            <v>S:1KG</v>
          </cell>
          <cell r="D876">
            <v>4.6500000000000004</v>
          </cell>
          <cell r="E876" t="str">
            <v xml:space="preserve">CERCLE VERT </v>
          </cell>
        </row>
        <row r="877">
          <cell r="B877" t="str">
            <v xml:space="preserve">VINAIGRE VIN VIEUX </v>
          </cell>
          <cell r="C877" t="str">
            <v>B75CL</v>
          </cell>
          <cell r="D877">
            <v>1.26</v>
          </cell>
          <cell r="E877" t="str">
            <v xml:space="preserve">CERCLE VERT </v>
          </cell>
        </row>
        <row r="878">
          <cell r="B878" t="str">
            <v>SUCRE VERGEOISE BRUNE</v>
          </cell>
          <cell r="C878" t="str">
            <v>S500G</v>
          </cell>
          <cell r="D878">
            <v>2.1</v>
          </cell>
          <cell r="E878" t="str">
            <v xml:space="preserve">CERCLE VERT </v>
          </cell>
        </row>
        <row r="879">
          <cell r="B879" t="str">
            <v xml:space="preserve">RIZ ROND </v>
          </cell>
          <cell r="C879" t="str">
            <v>P:1KG</v>
          </cell>
          <cell r="D879">
            <v>1.18</v>
          </cell>
          <cell r="E879" t="str">
            <v xml:space="preserve">CERCLE VERT </v>
          </cell>
        </row>
        <row r="880">
          <cell r="B880" t="str">
            <v>CUMIN ENTIER 400GR</v>
          </cell>
          <cell r="C880" t="str">
            <v>B/L</v>
          </cell>
          <cell r="D880">
            <v>4.782</v>
          </cell>
          <cell r="E880" t="str">
            <v xml:space="preserve">CERCLE VERT </v>
          </cell>
        </row>
        <row r="881">
          <cell r="B881" t="str">
            <v>SEL GROS GUERANDE SEAU S:5KG</v>
          </cell>
          <cell r="C881" t="str">
            <v>S:5KG</v>
          </cell>
          <cell r="D881">
            <v>7.84</v>
          </cell>
          <cell r="E881" t="str">
            <v xml:space="preserve">CERCLE VERT </v>
          </cell>
        </row>
        <row r="883">
          <cell r="B883" t="str">
            <v>LA POMMÉE -  LE BALSAMIQUE DE POMME 3L</v>
          </cell>
          <cell r="C883" t="str">
            <v>BT</v>
          </cell>
          <cell r="D883">
            <v>54</v>
          </cell>
          <cell r="E883" t="str">
            <v>LE PAULMIER</v>
          </cell>
        </row>
        <row r="884">
          <cell r="B884" t="str">
            <v>L'ACIDULÉE - FLEURS DE SUREU NOIR 3L</v>
          </cell>
          <cell r="C884" t="str">
            <v>LT</v>
          </cell>
          <cell r="D884">
            <v>30</v>
          </cell>
          <cell r="E884" t="str">
            <v>LE PAULMIER</v>
          </cell>
        </row>
        <row r="885">
          <cell r="B885" t="str">
            <v>L'ACIDULÉE - LES COINGS SAUVAGES 350 ML</v>
          </cell>
          <cell r="C885" t="str">
            <v>LT</v>
          </cell>
          <cell r="D885">
            <v>8</v>
          </cell>
          <cell r="E885" t="str">
            <v>LE PAULMIER</v>
          </cell>
        </row>
        <row r="886">
          <cell r="B886" t="str">
            <v>L'ACIDULÉE - TANASIE 350 ML</v>
          </cell>
          <cell r="C886" t="str">
            <v>LT</v>
          </cell>
          <cell r="D886">
            <v>8</v>
          </cell>
          <cell r="E886" t="str">
            <v>LE PAULMIER</v>
          </cell>
        </row>
        <row r="887">
          <cell r="B887" t="str">
            <v xml:space="preserve">HUILE TRUFFE NOIRE </v>
          </cell>
          <cell r="C887" t="str">
            <v>BT</v>
          </cell>
          <cell r="D887">
            <v>18</v>
          </cell>
          <cell r="E887" t="str">
            <v xml:space="preserve">FAYE PARIS </v>
          </cell>
        </row>
        <row r="888">
          <cell r="B888" t="str">
            <v>FORNISSEUR PRODUIT GREC</v>
          </cell>
        </row>
        <row r="889">
          <cell r="B889" t="str">
            <v xml:space="preserve">Designation </v>
          </cell>
          <cell r="C889" t="str">
            <v>Unité</v>
          </cell>
          <cell r="D889" t="str">
            <v>P.U.</v>
          </cell>
          <cell r="E889" t="str">
            <v>Fournisseur</v>
          </cell>
        </row>
        <row r="890">
          <cell r="B890" t="str">
            <v>AMANDE FUMEE 2,5 KG</v>
          </cell>
          <cell r="C890" t="str">
            <v>PAQUET</v>
          </cell>
          <cell r="D890">
            <v>49.5</v>
          </cell>
          <cell r="E890" t="str">
            <v>KALIOS</v>
          </cell>
        </row>
        <row r="891">
          <cell r="B891" t="str">
            <v>OLIVE KALAMATA DENOYAUTEES 1KG</v>
          </cell>
          <cell r="C891" t="str">
            <v>BOITE</v>
          </cell>
          <cell r="D891">
            <v>11</v>
          </cell>
          <cell r="E891" t="str">
            <v>KALIOS</v>
          </cell>
        </row>
        <row r="892">
          <cell r="B892" t="str">
            <v>PATE D'OLIVE KALAMATA 1 KG</v>
          </cell>
          <cell r="C892" t="str">
            <v>BOITE</v>
          </cell>
          <cell r="D892">
            <v>12</v>
          </cell>
          <cell r="E892" t="str">
            <v>KALIOS</v>
          </cell>
        </row>
        <row r="893">
          <cell r="B893" t="str">
            <v>PATE D'OLIVE VERTE 1KG</v>
          </cell>
          <cell r="C893" t="str">
            <v>BOITE</v>
          </cell>
          <cell r="D893">
            <v>12</v>
          </cell>
          <cell r="E893" t="str">
            <v>KALIOS</v>
          </cell>
        </row>
        <row r="894">
          <cell r="B894" t="str">
            <v>OLIVE CHAKIDIKI DENOYAUTEES HUILE D'OLIVE 2 KG</v>
          </cell>
          <cell r="C894" t="str">
            <v>BOITE</v>
          </cell>
          <cell r="D894">
            <v>33</v>
          </cell>
          <cell r="E894" t="str">
            <v>KALIOS</v>
          </cell>
        </row>
        <row r="895">
          <cell r="B895" t="str">
            <v>FETA AOP LIMNOS 400G</v>
          </cell>
          <cell r="C895" t="str">
            <v>PAQUET</v>
          </cell>
          <cell r="D895">
            <v>5.6</v>
          </cell>
          <cell r="E895" t="str">
            <v>KALIOS</v>
          </cell>
        </row>
        <row r="896">
          <cell r="B896" t="str">
            <v>BELISSON FROMAGE</v>
          </cell>
        </row>
        <row r="897">
          <cell r="B897" t="str">
            <v xml:space="preserve">Designation </v>
          </cell>
          <cell r="C897" t="str">
            <v>Unité</v>
          </cell>
          <cell r="D897" t="str">
            <v>P.U.</v>
          </cell>
          <cell r="E897" t="str">
            <v>Fournisseur</v>
          </cell>
        </row>
        <row r="898">
          <cell r="B898" t="str">
            <v>SAUCISSON LONG CANARD</v>
          </cell>
          <cell r="C898" t="str">
            <v>PCE</v>
          </cell>
          <cell r="D898">
            <v>3.9</v>
          </cell>
          <cell r="E898" t="str">
            <v xml:space="preserve">BELISSON </v>
          </cell>
        </row>
        <row r="899">
          <cell r="B899" t="str">
            <v>SAUCISON PORC ENTIER</v>
          </cell>
          <cell r="C899" t="str">
            <v>PCE</v>
          </cell>
          <cell r="D899">
            <v>4</v>
          </cell>
          <cell r="E899" t="str">
            <v xml:space="preserve">BELISSON </v>
          </cell>
        </row>
        <row r="900">
          <cell r="B900" t="str">
            <v>TOMME FERMIERE AU LAIT CRU ENTIER AFFINÉ A LA LIQUEUR DE NOIX (GALET BOISÉ)</v>
          </cell>
          <cell r="C900" t="str">
            <v>KG</v>
          </cell>
          <cell r="D900">
            <v>28</v>
          </cell>
          <cell r="E900" t="str">
            <v xml:space="preserve">BELISSON </v>
          </cell>
        </row>
        <row r="901">
          <cell r="B901" t="str">
            <v>TOMME FERMIERE A LA TRUFFE AU LAIT CRU D'HOLLANDE</v>
          </cell>
          <cell r="C901" t="str">
            <v>KG</v>
          </cell>
          <cell r="D901">
            <v>20</v>
          </cell>
          <cell r="E901" t="str">
            <v xml:space="preserve">BELISSON </v>
          </cell>
        </row>
        <row r="902">
          <cell r="B902" t="str">
            <v>COMTÉ MILLÉSIMÉ JUILLET 2017</v>
          </cell>
          <cell r="C902" t="str">
            <v>KG</v>
          </cell>
          <cell r="D902">
            <v>29.9</v>
          </cell>
          <cell r="E902" t="str">
            <v xml:space="preserve">BELISSON </v>
          </cell>
        </row>
        <row r="903">
          <cell r="B903" t="str">
            <v xml:space="preserve">BRILLAT-SAVARIN A LA TRUFFE D'ÉTÉ ENTIER X760 GR PIECE </v>
          </cell>
          <cell r="C903" t="str">
            <v>KG</v>
          </cell>
          <cell r="D903">
            <v>47.1</v>
          </cell>
          <cell r="E903" t="str">
            <v xml:space="preserve">BELISSON </v>
          </cell>
        </row>
        <row r="904">
          <cell r="B904" t="str">
            <v xml:space="preserve">CAMEMBERT PISTACHE DEMI X460 GR PIECE </v>
          </cell>
          <cell r="C904" t="str">
            <v>KG</v>
          </cell>
          <cell r="D904">
            <v>30.21</v>
          </cell>
          <cell r="E904" t="str">
            <v xml:space="preserve">BELISSON </v>
          </cell>
        </row>
        <row r="905">
          <cell r="B905" t="str">
            <v>BUCHETTE DE CHEVRE CENDRÉ</v>
          </cell>
          <cell r="C905" t="str">
            <v>PCE</v>
          </cell>
          <cell r="D905">
            <v>6.2</v>
          </cell>
          <cell r="E905" t="str">
            <v xml:space="preserve">BELISSON </v>
          </cell>
        </row>
        <row r="906">
          <cell r="B906" t="str">
            <v>FOURNISSEUR ESPAGNOL</v>
          </cell>
        </row>
        <row r="907">
          <cell r="B907" t="str">
            <v xml:space="preserve">Designation </v>
          </cell>
          <cell r="C907" t="str">
            <v>Unité</v>
          </cell>
          <cell r="D907" t="str">
            <v>P.U.</v>
          </cell>
          <cell r="E907" t="str">
            <v>Fournisseur</v>
          </cell>
        </row>
        <row r="908">
          <cell r="B908" t="str">
            <v>LOMO BLANC PV</v>
          </cell>
          <cell r="C908" t="str">
            <v>KG</v>
          </cell>
          <cell r="D908">
            <v>58.8</v>
          </cell>
          <cell r="E908" t="str">
            <v xml:space="preserve">BELLOTA-BELLOTA </v>
          </cell>
        </row>
        <row r="909">
          <cell r="B909" t="str">
            <v>CHORIZO DOUX PV</v>
          </cell>
          <cell r="C909" t="str">
            <v>KG</v>
          </cell>
          <cell r="D909">
            <v>21.8</v>
          </cell>
          <cell r="E909" t="str">
            <v xml:space="preserve">BELLOTA-BELLOTA </v>
          </cell>
        </row>
        <row r="910">
          <cell r="B910" t="str">
            <v>MINI FAYET CATALAN</v>
          </cell>
          <cell r="C910" t="str">
            <v>Pce</v>
          </cell>
          <cell r="D910">
            <v>2.5</v>
          </cell>
          <cell r="E910" t="str">
            <v xml:space="preserve">BELLOTA-BELLOTA </v>
          </cell>
        </row>
        <row r="911">
          <cell r="B911" t="str">
            <v>PIMIENTOS DEL PIQUILLO 1,170KG</v>
          </cell>
          <cell r="C911" t="str">
            <v>Pce</v>
          </cell>
          <cell r="D911">
            <v>8.3000000000000007</v>
          </cell>
          <cell r="E911" t="str">
            <v xml:space="preserve">BELLOTA-BELLOTA </v>
          </cell>
        </row>
        <row r="912">
          <cell r="B912" t="str">
            <v>PIMIENTOS DEL PEQUILLO 185G</v>
          </cell>
          <cell r="C912" t="str">
            <v>Pce</v>
          </cell>
          <cell r="D912">
            <v>1.5</v>
          </cell>
          <cell r="E912" t="str">
            <v xml:space="preserve">BELLOTA-BELLOTA </v>
          </cell>
        </row>
        <row r="913">
          <cell r="B913" t="str">
            <v>PÉTALES DE TOMATES SÉCHÉES 1KG</v>
          </cell>
          <cell r="C913" t="str">
            <v>Pce</v>
          </cell>
          <cell r="D913">
            <v>28.15</v>
          </cell>
          <cell r="E913" t="str">
            <v xml:space="preserve">BELLOTA-BELLOTA </v>
          </cell>
        </row>
        <row r="914">
          <cell r="B914" t="str">
            <v xml:space="preserve">CECINA DE LEON MORCEAUX </v>
          </cell>
          <cell r="C914" t="str">
            <v>KG</v>
          </cell>
          <cell r="D914">
            <v>32</v>
          </cell>
          <cell r="E914" t="str">
            <v xml:space="preserve">BELLOTA-BELLOTA </v>
          </cell>
        </row>
        <row r="915">
          <cell r="B915" t="str">
            <v>CHORIZO BARBACOA</v>
          </cell>
          <cell r="C915" t="str">
            <v>Pce</v>
          </cell>
          <cell r="D915">
            <v>10</v>
          </cell>
          <cell r="E915" t="str">
            <v xml:space="preserve">BELLOTA-BELLOTA </v>
          </cell>
        </row>
        <row r="916">
          <cell r="B916" t="str">
            <v>GAZPACHO TRADITIONNEL ANDALOU 1L</v>
          </cell>
          <cell r="C916" t="str">
            <v>Pce</v>
          </cell>
          <cell r="D916">
            <v>3.5</v>
          </cell>
          <cell r="E916" t="str">
            <v xml:space="preserve">BELLOTA-BELLOTA </v>
          </cell>
        </row>
        <row r="917">
          <cell r="B917" t="str">
            <v>DIVERS PANINI</v>
          </cell>
        </row>
        <row r="918">
          <cell r="B918" t="str">
            <v>Packaging</v>
          </cell>
          <cell r="C918" t="str">
            <v>UNITÉ</v>
          </cell>
        </row>
        <row r="919">
          <cell r="B919" t="str">
            <v>Papier devidoire</v>
          </cell>
          <cell r="C919" t="str">
            <v>UNITÉ</v>
          </cell>
        </row>
        <row r="920">
          <cell r="B920" t="str">
            <v>Stickers</v>
          </cell>
          <cell r="C920" t="str">
            <v>UNITÉ</v>
          </cell>
        </row>
        <row r="921">
          <cell r="B921" t="str">
            <v>Sac SOS</v>
          </cell>
          <cell r="C921" t="str">
            <v>UNITÉ</v>
          </cell>
        </row>
        <row r="922">
          <cell r="B922" t="str">
            <v xml:space="preserve">PAIN </v>
          </cell>
        </row>
        <row r="923">
          <cell r="B923" t="str">
            <v>PAIN A FOCACCIA MAISON</v>
          </cell>
          <cell r="C923" t="str">
            <v>UNITÉ</v>
          </cell>
          <cell r="D923">
            <v>0.65</v>
          </cell>
          <cell r="E923" t="str">
            <v>MIRKO</v>
          </cell>
        </row>
        <row r="924">
          <cell r="B924" t="str">
            <v>BAGUETTE TRADITION CLASSIC</v>
          </cell>
          <cell r="C924" t="str">
            <v>UNITÉ</v>
          </cell>
          <cell r="D924">
            <v>0.54</v>
          </cell>
          <cell r="E924" t="str">
            <v xml:space="preserve">JULIAN </v>
          </cell>
        </row>
        <row r="925">
          <cell r="B925" t="str">
            <v xml:space="preserve">BAGUETTE TRADITION PAVOT </v>
          </cell>
          <cell r="C925" t="str">
            <v>UNITÉ</v>
          </cell>
          <cell r="D925">
            <v>0.54</v>
          </cell>
          <cell r="E925" t="str">
            <v xml:space="preserve">JULIAN </v>
          </cell>
        </row>
        <row r="926">
          <cell r="B926" t="str">
            <v>DIVES</v>
          </cell>
        </row>
        <row r="927">
          <cell r="B927" t="str">
            <v>PICKLES</v>
          </cell>
          <cell r="C927" t="str">
            <v>UNITÉ</v>
          </cell>
          <cell r="D927">
            <v>0.2</v>
          </cell>
          <cell r="E927" t="str">
            <v>DIVES</v>
          </cell>
        </row>
        <row r="928">
          <cell r="B928" t="str">
            <v>JUS</v>
          </cell>
          <cell r="C928" t="str">
            <v>UNITÉ</v>
          </cell>
          <cell r="D928">
            <v>0.2</v>
          </cell>
          <cell r="E928" t="str">
            <v>DIVES</v>
          </cell>
        </row>
        <row r="929">
          <cell r="B929" t="str">
            <v>OIGNON BLANC CONFITTE</v>
          </cell>
          <cell r="C929" t="str">
            <v>UNITÉ</v>
          </cell>
          <cell r="D929">
            <v>0.2</v>
          </cell>
          <cell r="E929" t="str">
            <v>DIVES</v>
          </cell>
        </row>
        <row r="930">
          <cell r="B930" t="str">
            <v>COULIS TOMATES EPICEES</v>
          </cell>
          <cell r="C930" t="str">
            <v>UNITÉ</v>
          </cell>
          <cell r="D930">
            <v>0.2</v>
          </cell>
          <cell r="E930" t="str">
            <v>DIVES</v>
          </cell>
        </row>
        <row r="931">
          <cell r="B931" t="str">
            <v>SAUCE ENCRE SEICHE</v>
          </cell>
          <cell r="C931" t="str">
            <v>UNITÉ</v>
          </cell>
          <cell r="D931">
            <v>0.6</v>
          </cell>
          <cell r="E931" t="str">
            <v>DIVES</v>
          </cell>
        </row>
        <row r="932">
          <cell r="B932" t="str">
            <v>CONDIMENT PIQUILLOS</v>
          </cell>
          <cell r="C932" t="str">
            <v>UNITÉ</v>
          </cell>
          <cell r="D932">
            <v>0.15</v>
          </cell>
          <cell r="E932" t="str">
            <v>DIVES</v>
          </cell>
        </row>
        <row r="933">
          <cell r="B933" t="str">
            <v>CHAPELURE PAIN MAISON</v>
          </cell>
          <cell r="C933" t="str">
            <v>UNITÉ</v>
          </cell>
          <cell r="D933">
            <v>0.1</v>
          </cell>
          <cell r="E933" t="str">
            <v>DIVES</v>
          </cell>
        </row>
        <row r="934">
          <cell r="B934" t="str">
            <v>PESTO</v>
          </cell>
          <cell r="C934" t="str">
            <v>UNITÉ</v>
          </cell>
          <cell r="D934">
            <v>0.1</v>
          </cell>
          <cell r="E934" t="str">
            <v>DIVES</v>
          </cell>
        </row>
        <row r="935">
          <cell r="B935" t="str">
            <v>SPATZELS VERTS</v>
          </cell>
          <cell r="C935" t="str">
            <v>UNITÉ</v>
          </cell>
          <cell r="D935">
            <v>1</v>
          </cell>
          <cell r="E935" t="str">
            <v>DIVES</v>
          </cell>
        </row>
        <row r="936">
          <cell r="B936" t="str">
            <v>BEURRE AROMATISE</v>
          </cell>
          <cell r="C936" t="str">
            <v>UNITÉ</v>
          </cell>
          <cell r="D936">
            <v>7.4999999999999997E-2</v>
          </cell>
          <cell r="E936" t="str">
            <v>DIVES</v>
          </cell>
        </row>
        <row r="937">
          <cell r="B937" t="str">
            <v>POUSSIERE DE MENTHE CORIANDRE</v>
          </cell>
          <cell r="C937" t="str">
            <v>UNITÉ</v>
          </cell>
          <cell r="D937">
            <v>0.05</v>
          </cell>
          <cell r="E937" t="str">
            <v>DIVES</v>
          </cell>
        </row>
        <row r="938">
          <cell r="B938" t="str">
            <v>VINAIGRETTE MAD MEN</v>
          </cell>
          <cell r="C938" t="str">
            <v>UNITÉ</v>
          </cell>
          <cell r="D938">
            <v>0.15</v>
          </cell>
          <cell r="E938" t="str">
            <v>DIVES</v>
          </cell>
        </row>
        <row r="939">
          <cell r="B939" t="str">
            <v>VINAIGRETTE SESAME</v>
          </cell>
          <cell r="C939" t="str">
            <v>UNITÉ</v>
          </cell>
          <cell r="D939">
            <v>0.2</v>
          </cell>
          <cell r="E939" t="str">
            <v>DIVES</v>
          </cell>
        </row>
        <row r="940">
          <cell r="B940" t="str">
            <v xml:space="preserve">PATE A PIZZA </v>
          </cell>
          <cell r="C940" t="str">
            <v>UNITÉ</v>
          </cell>
          <cell r="D940">
            <v>2.0499999999999998</v>
          </cell>
          <cell r="E940" t="str">
            <v>DIVES</v>
          </cell>
        </row>
        <row r="941">
          <cell r="B941" t="str">
            <v>FEUILLES BASILIC</v>
          </cell>
          <cell r="C941" t="str">
            <v>UNITÉ</v>
          </cell>
          <cell r="D941">
            <v>0.2</v>
          </cell>
          <cell r="E941" t="str">
            <v>DIVES</v>
          </cell>
        </row>
        <row r="942">
          <cell r="B942" t="str">
            <v>HUILE FINITION ORSINI</v>
          </cell>
          <cell r="C942" t="str">
            <v>UNITÉ</v>
          </cell>
          <cell r="D942">
            <v>0.18</v>
          </cell>
          <cell r="E942" t="str">
            <v>DIVES</v>
          </cell>
        </row>
        <row r="943">
          <cell r="B943" t="str">
            <v>PARMESAN FINITION</v>
          </cell>
          <cell r="C943" t="str">
            <v>UNITÉ</v>
          </cell>
          <cell r="D943">
            <v>0.2</v>
          </cell>
          <cell r="E943" t="str">
            <v>DIVES</v>
          </cell>
        </row>
        <row r="944">
          <cell r="B944" t="str">
            <v>CREME POMME DE TERRE</v>
          </cell>
          <cell r="C944" t="str">
            <v>UNITÉ</v>
          </cell>
          <cell r="D944">
            <v>0.2</v>
          </cell>
          <cell r="E944" t="str">
            <v>DIVES</v>
          </cell>
        </row>
        <row r="945">
          <cell r="B945" t="str">
            <v>SAUCE TOMATE SAN MARZANO DATTERINO</v>
          </cell>
          <cell r="C945" t="str">
            <v>UNITÉ</v>
          </cell>
          <cell r="D945">
            <v>0.4</v>
          </cell>
          <cell r="E945" t="str">
            <v>DIVES</v>
          </cell>
        </row>
        <row r="946">
          <cell r="B946" t="str">
            <v>BEURRE AROMATISE MOUTARDE</v>
          </cell>
          <cell r="C946" t="str">
            <v>UNITÉ</v>
          </cell>
          <cell r="D946">
            <v>0.1</v>
          </cell>
          <cell r="E946" t="str">
            <v>DIVES</v>
          </cell>
        </row>
        <row r="947">
          <cell r="B947" t="str">
            <v>SAUCE CESAR</v>
          </cell>
          <cell r="C947" t="str">
            <v>UNITÉ</v>
          </cell>
          <cell r="D947">
            <v>0.2</v>
          </cell>
          <cell r="E947" t="str">
            <v>DIVES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PRODOTTI MAD MEN"/>
      <sheetName val="COUT PIATTO MAD MEN"/>
      <sheetName val="TERRINE FOIS GRAS 2020"/>
      <sheetName val="LISTE PRODOTTI"/>
    </sheetNames>
    <sheetDataSet>
      <sheetData sheetId="0">
        <row r="5">
          <cell r="B5" t="str">
            <v>Papier devidoire</v>
          </cell>
        </row>
      </sheetData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vts" displayName="evts" ref="A1:D7" totalsRowShown="0">
  <autoFilter ref="A1:D7" xr:uid="{00000000-0009-0000-0100-000001000000}"/>
  <tableColumns count="4">
    <tableColumn id="1" xr3:uid="{00000000-0010-0000-0000-000001000000}" name="CODE" dataDxfId="3"/>
    <tableColumn id="2" xr3:uid="{00000000-0010-0000-0000-000002000000}" name="DESIGNATION" dataDxfId="2"/>
    <tableColumn id="4" xr3:uid="{00000000-0010-0000-0000-000004000000}" name="VAL1" dataDxfId="1"/>
    <tableColumn id="3" xr3:uid="{00000000-0010-0000-0000-000003000000}" name="VAL2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44"/>
  <sheetViews>
    <sheetView tabSelected="1" zoomScale="50" workbookViewId="0">
      <selection activeCell="P24" sqref="P24"/>
    </sheetView>
  </sheetViews>
  <sheetFormatPr defaultColWidth="10.76171875" defaultRowHeight="15" x14ac:dyDescent="0.2"/>
  <cols>
    <col min="1" max="1" width="6.1875" bestFit="1" customWidth="1"/>
    <col min="2" max="2" width="61.4765625" customWidth="1"/>
    <col min="3" max="3" width="31.609375" style="8" customWidth="1"/>
    <col min="4" max="4" width="25.2890625" style="9" customWidth="1"/>
    <col min="5" max="5" width="22.59765625" customWidth="1"/>
    <col min="6" max="6" width="19.50390625" customWidth="1"/>
  </cols>
  <sheetData>
    <row r="1" spans="1:6" x14ac:dyDescent="0.2">
      <c r="A1" s="2" t="s">
        <v>13</v>
      </c>
      <c r="B1" s="3" t="s">
        <v>0</v>
      </c>
      <c r="C1" s="6" t="s">
        <v>14</v>
      </c>
      <c r="D1" s="7" t="s">
        <v>15</v>
      </c>
    </row>
    <row r="2" spans="1:6" x14ac:dyDescent="0.2">
      <c r="A2" t="s">
        <v>5</v>
      </c>
      <c r="B2" t="s">
        <v>11</v>
      </c>
      <c r="C2" s="8">
        <v>0</v>
      </c>
      <c r="D2" s="9">
        <v>19</v>
      </c>
    </row>
    <row r="3" spans="1:6" x14ac:dyDescent="0.2">
      <c r="A3" t="s">
        <v>6</v>
      </c>
      <c r="B3" t="s">
        <v>12</v>
      </c>
      <c r="C3" s="8">
        <v>0</v>
      </c>
      <c r="D3" s="9">
        <v>5</v>
      </c>
    </row>
    <row r="13" spans="1:6" ht="33" x14ac:dyDescent="0.2">
      <c r="B13" s="33" t="s">
        <v>16</v>
      </c>
      <c r="C13" s="34"/>
      <c r="D13" s="34"/>
      <c r="E13" s="34"/>
      <c r="F13" s="35"/>
    </row>
    <row r="14" spans="1:6" ht="33" x14ac:dyDescent="0.45">
      <c r="B14" s="11" t="s">
        <v>17</v>
      </c>
      <c r="C14" s="12" t="s">
        <v>18</v>
      </c>
      <c r="D14" s="12" t="s">
        <v>19</v>
      </c>
      <c r="E14" s="13" t="s">
        <v>20</v>
      </c>
      <c r="F14" s="12" t="s">
        <v>19</v>
      </c>
    </row>
    <row r="15" spans="1:6" ht="32.25" x14ac:dyDescent="0.45">
      <c r="B15" s="14" t="s">
        <v>21</v>
      </c>
      <c r="C15" s="15" t="str">
        <f t="shared" ref="C15" si="0">IF(B15&lt;&gt;"",VLOOKUP(B15,LISTAMODIFICATA,2,FALSE),0)</f>
        <v>UNITÉ</v>
      </c>
      <c r="D15" s="16">
        <f t="shared" ref="D15" si="1">IF(B15&lt;&gt;"",VLOOKUP(B15,LISTAMODIFICATA,3,FALSE),0)</f>
        <v>0.54</v>
      </c>
      <c r="E15" s="17"/>
      <c r="F15" s="18">
        <f>D15*E15</f>
        <v>0</v>
      </c>
    </row>
    <row r="16" spans="1:6" ht="32.25" x14ac:dyDescent="0.45">
      <c r="B16" s="14"/>
      <c r="C16" s="15"/>
      <c r="D16" s="16"/>
      <c r="E16" s="17"/>
      <c r="F16" s="18"/>
    </row>
    <row r="17" spans="2:6" ht="32.25" x14ac:dyDescent="0.45">
      <c r="B17" s="14"/>
      <c r="C17" s="15"/>
      <c r="D17" s="16"/>
      <c r="E17" s="17"/>
      <c r="F17" s="18"/>
    </row>
    <row r="18" spans="2:6" ht="32.25" x14ac:dyDescent="0.45">
      <c r="B18" s="14"/>
      <c r="C18" s="15"/>
      <c r="D18" s="16"/>
      <c r="E18" s="17"/>
      <c r="F18" s="18"/>
    </row>
    <row r="19" spans="2:6" ht="32.25" x14ac:dyDescent="0.45">
      <c r="B19" s="14"/>
      <c r="C19" s="15"/>
      <c r="D19" s="16"/>
      <c r="E19" s="17"/>
      <c r="F19" s="18"/>
    </row>
    <row r="20" spans="2:6" ht="32.25" x14ac:dyDescent="0.45">
      <c r="B20" s="14"/>
      <c r="C20" s="15"/>
      <c r="D20" s="16"/>
      <c r="E20" s="17"/>
      <c r="F20" s="18"/>
    </row>
    <row r="21" spans="2:6" ht="32.25" x14ac:dyDescent="0.45">
      <c r="B21" s="14"/>
      <c r="C21" s="15"/>
      <c r="D21" s="16"/>
      <c r="E21" s="17"/>
      <c r="F21" s="18"/>
    </row>
    <row r="22" spans="2:6" ht="32.25" x14ac:dyDescent="0.45">
      <c r="B22" s="14"/>
      <c r="C22" s="15"/>
      <c r="D22" s="16"/>
      <c r="E22" s="17"/>
      <c r="F22" s="18"/>
    </row>
    <row r="23" spans="2:6" ht="32.25" x14ac:dyDescent="0.45">
      <c r="B23" s="14"/>
      <c r="C23" s="15"/>
      <c r="D23" s="16"/>
      <c r="E23" s="17"/>
      <c r="F23" s="18"/>
    </row>
    <row r="24" spans="2:6" ht="32.25" x14ac:dyDescent="0.45">
      <c r="B24" s="14"/>
      <c r="C24" s="15"/>
      <c r="D24" s="16"/>
      <c r="E24" s="17"/>
      <c r="F24" s="18"/>
    </row>
    <row r="25" spans="2:6" ht="32.25" x14ac:dyDescent="0.45">
      <c r="B25" s="14"/>
      <c r="C25" s="15"/>
      <c r="D25" s="16"/>
      <c r="E25" s="17"/>
      <c r="F25" s="18"/>
    </row>
    <row r="26" spans="2:6" ht="32.25" x14ac:dyDescent="0.45">
      <c r="B26" s="14"/>
      <c r="C26" s="15"/>
      <c r="D26" s="16"/>
      <c r="E26" s="17"/>
      <c r="F26" s="18"/>
    </row>
    <row r="27" spans="2:6" ht="32.25" x14ac:dyDescent="0.45">
      <c r="B27" s="14"/>
      <c r="C27" s="15"/>
      <c r="D27" s="16"/>
      <c r="E27" s="17"/>
      <c r="F27" s="18"/>
    </row>
    <row r="28" spans="2:6" ht="32.25" x14ac:dyDescent="0.45">
      <c r="B28" s="14"/>
      <c r="C28" s="15"/>
      <c r="D28" s="16"/>
      <c r="E28" s="17"/>
      <c r="F28" s="18"/>
    </row>
    <row r="29" spans="2:6" ht="32.25" x14ac:dyDescent="0.45">
      <c r="B29" s="14"/>
      <c r="C29" s="15"/>
      <c r="D29" s="16"/>
      <c r="E29" s="17"/>
      <c r="F29" s="18"/>
    </row>
    <row r="30" spans="2:6" ht="32.25" x14ac:dyDescent="0.45">
      <c r="B30" s="14"/>
      <c r="C30" s="15"/>
      <c r="D30" s="16"/>
      <c r="E30" s="17"/>
      <c r="F30" s="18"/>
    </row>
    <row r="31" spans="2:6" ht="32.25" x14ac:dyDescent="0.45">
      <c r="B31" s="14"/>
      <c r="C31" s="15"/>
      <c r="D31" s="16"/>
      <c r="E31" s="17"/>
      <c r="F31" s="18"/>
    </row>
    <row r="32" spans="2:6" ht="32.25" x14ac:dyDescent="0.45">
      <c r="B32" s="14"/>
      <c r="C32" s="15"/>
      <c r="D32" s="16"/>
      <c r="E32" s="17"/>
      <c r="F32" s="18"/>
    </row>
    <row r="33" spans="2:6" ht="32.25" x14ac:dyDescent="0.45">
      <c r="B33" s="14"/>
      <c r="C33" s="15"/>
      <c r="D33" s="16"/>
      <c r="E33" s="17"/>
      <c r="F33" s="18"/>
    </row>
    <row r="34" spans="2:6" ht="32.25" x14ac:dyDescent="0.45">
      <c r="B34" s="14"/>
      <c r="C34" s="15"/>
      <c r="D34" s="16"/>
      <c r="E34" s="17"/>
      <c r="F34" s="18"/>
    </row>
    <row r="35" spans="2:6" ht="32.25" x14ac:dyDescent="0.45">
      <c r="B35" s="14"/>
      <c r="C35" s="15"/>
      <c r="D35" s="16"/>
      <c r="E35" s="17"/>
      <c r="F35" s="18"/>
    </row>
    <row r="36" spans="2:6" ht="32.25" x14ac:dyDescent="0.45">
      <c r="B36" s="14"/>
      <c r="C36" s="15"/>
      <c r="D36" s="16"/>
      <c r="E36" s="17"/>
      <c r="F36" s="18"/>
    </row>
    <row r="37" spans="2:6" ht="32.25" x14ac:dyDescent="0.45">
      <c r="B37" s="14"/>
      <c r="C37" s="15"/>
      <c r="D37" s="16"/>
      <c r="E37" s="17"/>
      <c r="F37" s="18"/>
    </row>
    <row r="38" spans="2:6" ht="32.25" x14ac:dyDescent="0.45">
      <c r="B38" s="14"/>
      <c r="C38" s="15"/>
      <c r="D38" s="16"/>
      <c r="E38" s="17"/>
      <c r="F38" s="18"/>
    </row>
    <row r="39" spans="2:6" ht="32.25" x14ac:dyDescent="0.45">
      <c r="B39" s="14"/>
      <c r="C39" s="15"/>
      <c r="D39" s="16"/>
      <c r="E39" s="17"/>
      <c r="F39" s="18"/>
    </row>
    <row r="40" spans="2:6" ht="32.25" x14ac:dyDescent="0.45">
      <c r="B40" s="14"/>
      <c r="C40" s="15"/>
      <c r="D40" s="16"/>
      <c r="E40" s="17"/>
      <c r="F40" s="18"/>
    </row>
    <row r="41" spans="2:6" ht="32.25" x14ac:dyDescent="0.45">
      <c r="B41" s="14"/>
      <c r="C41" s="15"/>
      <c r="D41" s="16"/>
      <c r="E41" s="17"/>
      <c r="F41" s="18"/>
    </row>
    <row r="42" spans="2:6" ht="32.25" x14ac:dyDescent="0.45">
      <c r="B42" s="14"/>
      <c r="C42" s="15"/>
      <c r="D42" s="16"/>
      <c r="E42" s="17"/>
      <c r="F42" s="18"/>
    </row>
    <row r="43" spans="2:6" ht="31.5" x14ac:dyDescent="0.45">
      <c r="B43" s="14"/>
      <c r="C43" s="15"/>
      <c r="D43" s="16"/>
      <c r="E43" s="14"/>
      <c r="F43" s="18"/>
    </row>
    <row r="44" spans="2:6" ht="36.75" x14ac:dyDescent="0.5">
      <c r="B44" s="19" t="s">
        <v>22</v>
      </c>
      <c r="C44" s="19"/>
      <c r="D44" s="19"/>
      <c r="E44" s="19"/>
      <c r="F44" s="20">
        <f>SUM(F15:F43)</f>
        <v>0</v>
      </c>
    </row>
  </sheetData>
  <mergeCells count="1">
    <mergeCell ref="B13:F13"/>
  </mergeCells>
  <dataValidations count="1">
    <dataValidation type="list" allowBlank="1" showInputMessage="1" showErrorMessage="1" sqref="E43" xr:uid="{8727DADB-0802-4C4E-97D0-DAFBCD2092A0}">
      <formula1>PRODOTTI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46"/>
  <sheetViews>
    <sheetView workbookViewId="0">
      <selection activeCell="K7" sqref="K7"/>
    </sheetView>
  </sheetViews>
  <sheetFormatPr defaultColWidth="10.89453125" defaultRowHeight="15" x14ac:dyDescent="0.2"/>
  <cols>
    <col min="1" max="1" width="7.80078125" style="1" bestFit="1" customWidth="1"/>
    <col min="2" max="2" width="14.66015625" style="1" bestFit="1" customWidth="1"/>
    <col min="3" max="3" width="15.19921875" style="4" bestFit="1" customWidth="1"/>
    <col min="4" max="4" width="18.83203125" style="5" bestFit="1" customWidth="1"/>
    <col min="5" max="5" width="10.89453125" style="1"/>
    <col min="6" max="6" width="34.83984375" style="1" customWidth="1"/>
    <col min="7" max="16384" width="10.89453125" style="1"/>
  </cols>
  <sheetData>
    <row r="1" spans="1:11" ht="24" thickBot="1" x14ac:dyDescent="0.35">
      <c r="A1" s="1" t="s">
        <v>13</v>
      </c>
      <c r="B1" s="1" t="s">
        <v>0</v>
      </c>
      <c r="C1" s="4" t="s">
        <v>14</v>
      </c>
      <c r="D1" s="5" t="s">
        <v>15</v>
      </c>
      <c r="F1" s="31" t="s">
        <v>29</v>
      </c>
      <c r="G1" s="21" t="s">
        <v>18</v>
      </c>
      <c r="H1" s="22" t="s">
        <v>19</v>
      </c>
    </row>
    <row r="2" spans="1:11" ht="24" thickBot="1" x14ac:dyDescent="0.35">
      <c r="A2" s="1" t="s">
        <v>1</v>
      </c>
      <c r="B2" s="1" t="s">
        <v>7</v>
      </c>
      <c r="D2" s="5">
        <v>3.4</v>
      </c>
      <c r="F2" s="31" t="s">
        <v>0</v>
      </c>
      <c r="G2" s="32" t="s">
        <v>30</v>
      </c>
      <c r="H2" s="21" t="s">
        <v>14</v>
      </c>
    </row>
    <row r="3" spans="1:11" ht="21" thickBot="1" x14ac:dyDescent="0.25">
      <c r="A3" s="1" t="s">
        <v>2</v>
      </c>
      <c r="B3" s="1" t="s">
        <v>8</v>
      </c>
      <c r="C3" s="5">
        <v>17.2</v>
      </c>
      <c r="D3" s="10"/>
      <c r="F3" s="23" t="s">
        <v>23</v>
      </c>
      <c r="G3" s="24" t="s">
        <v>24</v>
      </c>
      <c r="H3" s="25" t="s">
        <v>25</v>
      </c>
    </row>
    <row r="4" spans="1:11" ht="15.75" thickBot="1" x14ac:dyDescent="0.25">
      <c r="A4" s="1" t="s">
        <v>3</v>
      </c>
      <c r="B4" s="1" t="s">
        <v>9</v>
      </c>
      <c r="C4" s="5">
        <v>49</v>
      </c>
      <c r="D4" s="10"/>
      <c r="F4" s="26" t="s">
        <v>26</v>
      </c>
      <c r="G4" s="27"/>
      <c r="H4" s="28"/>
    </row>
    <row r="5" spans="1:11" ht="15.75" thickBot="1" x14ac:dyDescent="0.25">
      <c r="A5" s="1" t="s">
        <v>4</v>
      </c>
      <c r="B5" s="1" t="s">
        <v>10</v>
      </c>
      <c r="D5" s="5">
        <v>26.9</v>
      </c>
      <c r="F5" s="29"/>
      <c r="G5" s="30" t="s">
        <v>27</v>
      </c>
      <c r="H5" s="28">
        <v>3.84</v>
      </c>
    </row>
    <row r="6" spans="1:11" ht="15.75" thickBot="1" x14ac:dyDescent="0.25">
      <c r="A6" s="1" t="s">
        <v>5</v>
      </c>
      <c r="B6" s="1" t="s">
        <v>11</v>
      </c>
      <c r="D6" s="5">
        <v>19.899999999999999</v>
      </c>
      <c r="F6" s="29"/>
      <c r="G6" s="30" t="s">
        <v>28</v>
      </c>
      <c r="H6" s="28">
        <v>8.35</v>
      </c>
    </row>
    <row r="7" spans="1:11" ht="15.75" thickBot="1" x14ac:dyDescent="0.25">
      <c r="A7" s="1" t="s">
        <v>6</v>
      </c>
      <c r="B7" s="1" t="s">
        <v>12</v>
      </c>
      <c r="D7" s="5">
        <v>5.9</v>
      </c>
      <c r="F7" s="29"/>
      <c r="G7" s="30"/>
      <c r="H7" s="28"/>
    </row>
    <row r="8" spans="1:11" ht="15.75" thickBot="1" x14ac:dyDescent="0.25">
      <c r="F8" s="29"/>
      <c r="G8" s="30"/>
      <c r="H8" s="28"/>
    </row>
    <row r="9" spans="1:11" ht="15.75" thickBot="1" x14ac:dyDescent="0.25">
      <c r="F9" s="29"/>
      <c r="G9" s="30"/>
      <c r="H9" s="28"/>
    </row>
    <row r="10" spans="1:11" ht="15.75" thickBot="1" x14ac:dyDescent="0.25">
      <c r="F10" s="29"/>
      <c r="G10" s="30"/>
      <c r="H10" s="28"/>
    </row>
    <row r="11" spans="1:11" ht="15.75" thickBot="1" x14ac:dyDescent="0.25">
      <c r="F11" s="29"/>
      <c r="G11" s="30"/>
      <c r="H11" s="28"/>
    </row>
    <row r="12" spans="1:11" ht="15.75" thickBot="1" x14ac:dyDescent="0.25">
      <c r="F12" s="29"/>
      <c r="G12" s="30"/>
      <c r="H12" s="28"/>
    </row>
    <row r="13" spans="1:11" ht="15.75" thickBot="1" x14ac:dyDescent="0.25">
      <c r="F13" s="29"/>
      <c r="G13" s="30"/>
      <c r="H13" s="28"/>
    </row>
    <row r="14" spans="1:11" ht="15.75" thickBot="1" x14ac:dyDescent="0.25">
      <c r="F14" s="29"/>
      <c r="G14" s="30"/>
      <c r="H14" s="28"/>
      <c r="K14" s="1" t="s">
        <v>0</v>
      </c>
    </row>
    <row r="15" spans="1:11" ht="15.75" thickBot="1" x14ac:dyDescent="0.25">
      <c r="F15" s="29"/>
      <c r="G15" s="30"/>
      <c r="H15" s="28"/>
    </row>
    <row r="16" spans="1:11" ht="15.75" thickBot="1" x14ac:dyDescent="0.25">
      <c r="F16" s="29"/>
      <c r="G16" s="30"/>
      <c r="H16" s="28"/>
    </row>
    <row r="17" spans="6:8" ht="15.75" thickBot="1" x14ac:dyDescent="0.25">
      <c r="F17" s="29"/>
      <c r="G17" s="30"/>
      <c r="H17" s="28"/>
    </row>
    <row r="18" spans="6:8" ht="15.75" thickBot="1" x14ac:dyDescent="0.25">
      <c r="F18" s="29"/>
      <c r="G18" s="30"/>
      <c r="H18" s="28"/>
    </row>
    <row r="19" spans="6:8" ht="15.75" thickBot="1" x14ac:dyDescent="0.25">
      <c r="F19" s="29"/>
      <c r="G19" s="30"/>
      <c r="H19" s="28"/>
    </row>
    <row r="20" spans="6:8" ht="15.75" thickBot="1" x14ac:dyDescent="0.25">
      <c r="F20" s="29"/>
      <c r="G20" s="30"/>
      <c r="H20" s="28"/>
    </row>
    <row r="21" spans="6:8" ht="15.75" thickBot="1" x14ac:dyDescent="0.25">
      <c r="F21" s="29"/>
      <c r="G21" s="30"/>
      <c r="H21" s="28"/>
    </row>
    <row r="22" spans="6:8" ht="15.75" thickBot="1" x14ac:dyDescent="0.25">
      <c r="F22" s="29"/>
      <c r="G22" s="30"/>
      <c r="H22" s="28"/>
    </row>
    <row r="23" spans="6:8" ht="15.75" thickBot="1" x14ac:dyDescent="0.25">
      <c r="F23" s="29"/>
      <c r="G23" s="30"/>
      <c r="H23" s="28"/>
    </row>
    <row r="24" spans="6:8" ht="15.75" thickBot="1" x14ac:dyDescent="0.25">
      <c r="F24" s="29"/>
      <c r="G24" s="30"/>
      <c r="H24" s="28"/>
    </row>
    <row r="25" spans="6:8" ht="15.75" thickBot="1" x14ac:dyDescent="0.25">
      <c r="F25" s="29"/>
      <c r="G25" s="30"/>
      <c r="H25" s="28"/>
    </row>
    <row r="26" spans="6:8" ht="15.75" thickBot="1" x14ac:dyDescent="0.25">
      <c r="F26" s="29"/>
      <c r="G26" s="30"/>
      <c r="H26" s="28"/>
    </row>
    <row r="27" spans="6:8" ht="15.75" thickBot="1" x14ac:dyDescent="0.25">
      <c r="F27" s="29"/>
      <c r="G27" s="30"/>
      <c r="H27" s="28"/>
    </row>
    <row r="28" spans="6:8" ht="15.75" thickBot="1" x14ac:dyDescent="0.25">
      <c r="F28" s="29"/>
      <c r="G28" s="30"/>
      <c r="H28" s="28"/>
    </row>
    <row r="29" spans="6:8" ht="15.75" thickBot="1" x14ac:dyDescent="0.25">
      <c r="F29" s="29"/>
      <c r="G29" s="30"/>
      <c r="H29" s="28"/>
    </row>
    <row r="30" spans="6:8" ht="15.75" thickBot="1" x14ac:dyDescent="0.25">
      <c r="F30" s="29"/>
      <c r="G30" s="30"/>
      <c r="H30" s="28"/>
    </row>
    <row r="31" spans="6:8" ht="15.75" thickBot="1" x14ac:dyDescent="0.25">
      <c r="F31" s="29"/>
      <c r="G31" s="30"/>
      <c r="H31" s="28"/>
    </row>
    <row r="32" spans="6:8" ht="15.75" thickBot="1" x14ac:dyDescent="0.25">
      <c r="F32" s="29"/>
      <c r="G32" s="30"/>
      <c r="H32" s="28"/>
    </row>
    <row r="33" spans="6:8" ht="15.75" thickBot="1" x14ac:dyDescent="0.25">
      <c r="F33" s="29"/>
      <c r="G33" s="30"/>
      <c r="H33" s="28"/>
    </row>
    <row r="34" spans="6:8" ht="15.75" thickBot="1" x14ac:dyDescent="0.25">
      <c r="F34" s="29"/>
      <c r="G34" s="30"/>
      <c r="H34" s="28"/>
    </row>
    <row r="35" spans="6:8" ht="15.75" thickBot="1" x14ac:dyDescent="0.25">
      <c r="F35" s="29"/>
      <c r="G35" s="30"/>
      <c r="H35" s="28"/>
    </row>
    <row r="36" spans="6:8" ht="15.75" thickBot="1" x14ac:dyDescent="0.25">
      <c r="F36" s="29"/>
      <c r="G36" s="30"/>
      <c r="H36" s="28"/>
    </row>
    <row r="37" spans="6:8" ht="15.75" thickBot="1" x14ac:dyDescent="0.25">
      <c r="F37" s="29"/>
      <c r="G37" s="30"/>
      <c r="H37" s="28"/>
    </row>
    <row r="38" spans="6:8" ht="15.75" thickBot="1" x14ac:dyDescent="0.25">
      <c r="F38" s="29"/>
      <c r="G38" s="30"/>
      <c r="H38" s="28"/>
    </row>
    <row r="39" spans="6:8" ht="15.75" thickBot="1" x14ac:dyDescent="0.25">
      <c r="F39" s="29"/>
      <c r="G39" s="30"/>
      <c r="H39" s="28"/>
    </row>
    <row r="40" spans="6:8" ht="15.75" thickBot="1" x14ac:dyDescent="0.25">
      <c r="F40" s="29"/>
      <c r="G40" s="30"/>
      <c r="H40" s="28"/>
    </row>
    <row r="41" spans="6:8" ht="15.75" thickBot="1" x14ac:dyDescent="0.25">
      <c r="F41" s="29"/>
      <c r="G41" s="30"/>
      <c r="H41" s="28"/>
    </row>
    <row r="42" spans="6:8" ht="15.75" thickBot="1" x14ac:dyDescent="0.25">
      <c r="F42" s="29"/>
      <c r="G42" s="30"/>
      <c r="H42" s="28"/>
    </row>
    <row r="43" spans="6:8" ht="15.75" thickBot="1" x14ac:dyDescent="0.25">
      <c r="F43" s="29"/>
      <c r="G43" s="30"/>
      <c r="H43" s="28"/>
    </row>
    <row r="44" spans="6:8" ht="15.75" thickBot="1" x14ac:dyDescent="0.25">
      <c r="F44" s="29"/>
      <c r="G44" s="30"/>
      <c r="H44" s="28"/>
    </row>
    <row r="45" spans="6:8" ht="15.75" thickBot="1" x14ac:dyDescent="0.25">
      <c r="F45" s="29"/>
      <c r="G45" s="30"/>
      <c r="H45" s="28"/>
    </row>
    <row r="46" spans="6:8" ht="15.75" thickBot="1" x14ac:dyDescent="0.25">
      <c r="F46" s="29"/>
      <c r="G46" s="30"/>
      <c r="H46" s="28"/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REFERENCES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Microsoft Office User</cp:lastModifiedBy>
  <dcterms:created xsi:type="dcterms:W3CDTF">2015-07-30T01:02:27Z</dcterms:created>
  <dcterms:modified xsi:type="dcterms:W3CDTF">2021-01-31T13:30:40Z</dcterms:modified>
</cp:coreProperties>
</file>