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ocuments\"/>
    </mc:Choice>
  </mc:AlternateContent>
  <bookViews>
    <workbookView xWindow="0" yWindow="0" windowWidth="23040" windowHeight="9570"/>
  </bookViews>
  <sheets>
    <sheet name="Notes" sheetId="3" r:id="rId1"/>
  </sheets>
  <calcPr calcId="152511"/>
</workbook>
</file>

<file path=xl/calcChain.xml><?xml version="1.0" encoding="utf-8"?>
<calcChain xmlns="http://schemas.openxmlformats.org/spreadsheetml/2006/main">
  <c r="K5" i="3" l="1"/>
  <c r="K4" i="3" l="1"/>
  <c r="K6" i="3"/>
  <c r="K7" i="3"/>
  <c r="J7" i="3"/>
  <c r="J6" i="3"/>
  <c r="J5" i="3"/>
  <c r="J4" i="3"/>
  <c r="L6" i="3"/>
  <c r="L4" i="3"/>
  <c r="L5" i="3"/>
  <c r="L7" i="3"/>
</calcChain>
</file>

<file path=xl/sharedStrings.xml><?xml version="1.0" encoding="utf-8"?>
<sst xmlns="http://schemas.openxmlformats.org/spreadsheetml/2006/main" count="31" uniqueCount="28">
  <si>
    <t>Matricule</t>
  </si>
  <si>
    <t>Masculin</t>
  </si>
  <si>
    <t>Féminin</t>
  </si>
  <si>
    <t>Nom</t>
  </si>
  <si>
    <t>Prenom</t>
  </si>
  <si>
    <t>Rédaction</t>
  </si>
  <si>
    <t>Dictée</t>
  </si>
  <si>
    <t>Présentation</t>
  </si>
  <si>
    <t>Histoire</t>
  </si>
  <si>
    <t>Total</t>
  </si>
  <si>
    <t>Moyenne</t>
  </si>
  <si>
    <t>Rang</t>
  </si>
  <si>
    <t>16</t>
  </si>
  <si>
    <t>14</t>
  </si>
  <si>
    <t>25</t>
  </si>
  <si>
    <t>32</t>
  </si>
  <si>
    <t>Sexe</t>
  </si>
  <si>
    <t>Sciences</t>
  </si>
  <si>
    <t>SAW</t>
  </si>
  <si>
    <t>KIND</t>
  </si>
  <si>
    <t>GANS</t>
  </si>
  <si>
    <t>OUED</t>
  </si>
  <si>
    <t>Nem</t>
  </si>
  <si>
    <t>Sidon</t>
  </si>
  <si>
    <t>Just</t>
  </si>
  <si>
    <t>Rosa</t>
  </si>
  <si>
    <t>Notes</t>
  </si>
  <si>
    <t>Critère 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</si>
</sst>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14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les_notes" displayName="les_notes" ref="A3:L7" totalsRowShown="0" headerRowDxfId="13" dataDxfId="12">
  <tableColumns count="12">
    <tableColumn id="1" name="Matricule" dataDxfId="11"/>
    <tableColumn id="12" name="Sexe" dataDxfId="10"/>
    <tableColumn id="2" name="Nom" dataDxfId="9"/>
    <tableColumn id="3" name="Prenom" dataDxfId="8"/>
    <tableColumn id="4" name="Rédaction" dataDxfId="7"/>
    <tableColumn id="5" name="Dictée" dataDxfId="6"/>
    <tableColumn id="6" name="Présentation" dataDxfId="5"/>
    <tableColumn id="7" name="Sciences" dataDxfId="4"/>
    <tableColumn id="8" name="Histoire" dataDxfId="3"/>
    <tableColumn id="9" name="Total" dataDxfId="2">
      <calculatedColumnFormula>SUM(les_notes[[#This Row],[Histoire]])</calculatedColumnFormula>
    </tableColumn>
    <tableColumn id="10" name="Moyenne" dataDxfId="1">
      <calculatedColumnFormula>IFERROR(AVERAGE(les_notes[[#This Row],[Rédaction]:[Histoire]]),"")</calculatedColumnFormula>
    </tableColumn>
    <tableColumn id="11" name="Rang" dataDxfId="0">
      <calculatedColumnFormula>IFERROR(RANK(K4,INDIRECT("$j$2:$j"&amp;MATCH(9^9,K:K,1))) &amp; IF(COUNTIF(INDIRECT("$j$2:$j"&amp;MATCH(9^9,K:K,1)),K4)&gt;1,"e ex-aequo","e"),"")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Q7"/>
  <sheetViews>
    <sheetView tabSelected="1" topLeftCell="F1" workbookViewId="0">
      <selection activeCell="P12" sqref="P12"/>
    </sheetView>
  </sheetViews>
  <sheetFormatPr baseColWidth="10" defaultRowHeight="15" x14ac:dyDescent="0.25"/>
  <cols>
    <col min="1" max="1" width="9.5703125" bestFit="1" customWidth="1"/>
    <col min="2" max="2" width="9.5703125" customWidth="1"/>
    <col min="3" max="3" width="12.5703125" bestFit="1" customWidth="1"/>
    <col min="4" max="4" width="8" bestFit="1" customWidth="1"/>
    <col min="5" max="5" width="9.85546875" bestFit="1" customWidth="1"/>
    <col min="6" max="6" width="6.7109375" bestFit="1" customWidth="1"/>
    <col min="7" max="7" width="12.42578125" bestFit="1" customWidth="1"/>
    <col min="8" max="8" width="7.7109375" bestFit="1" customWidth="1"/>
    <col min="9" max="9" width="8" bestFit="1" customWidth="1"/>
    <col min="10" max="10" width="5.42578125" bestFit="1" customWidth="1"/>
    <col min="11" max="11" width="9.5703125" bestFit="1" customWidth="1"/>
    <col min="12" max="12" width="5.28515625" bestFit="1" customWidth="1"/>
    <col min="15" max="15" width="12.42578125" customWidth="1"/>
    <col min="16" max="16" width="17.140625" customWidth="1"/>
    <col min="17" max="17" width="15.28515625" customWidth="1"/>
  </cols>
  <sheetData>
    <row r="3" spans="1:17" x14ac:dyDescent="0.25">
      <c r="A3" s="1" t="s">
        <v>0</v>
      </c>
      <c r="B3" s="1" t="s">
        <v>16</v>
      </c>
      <c r="C3" s="2" t="s">
        <v>3</v>
      </c>
      <c r="D3" s="2" t="s">
        <v>4</v>
      </c>
      <c r="E3" s="1" t="s">
        <v>5</v>
      </c>
      <c r="F3" s="1" t="s">
        <v>6</v>
      </c>
      <c r="G3" s="1" t="s">
        <v>7</v>
      </c>
      <c r="H3" s="1" t="s">
        <v>17</v>
      </c>
      <c r="I3" s="1" t="s">
        <v>8</v>
      </c>
      <c r="J3" s="1" t="s">
        <v>9</v>
      </c>
      <c r="K3" s="1" t="s">
        <v>10</v>
      </c>
      <c r="L3" s="1" t="s">
        <v>11</v>
      </c>
      <c r="O3" s="5" t="s">
        <v>26</v>
      </c>
      <c r="P3" s="5" t="s">
        <v>16</v>
      </c>
      <c r="Q3" s="5" t="s">
        <v>27</v>
      </c>
    </row>
    <row r="4" spans="1:17" x14ac:dyDescent="0.25">
      <c r="A4" s="3" t="s">
        <v>13</v>
      </c>
      <c r="B4" s="3" t="s">
        <v>1</v>
      </c>
      <c r="C4" s="2" t="s">
        <v>18</v>
      </c>
      <c r="D4" s="2" t="s">
        <v>22</v>
      </c>
      <c r="E4" s="1">
        <v>2</v>
      </c>
      <c r="F4" s="1">
        <v>5</v>
      </c>
      <c r="G4" s="1">
        <v>10</v>
      </c>
      <c r="H4" s="1">
        <v>4</v>
      </c>
      <c r="I4" s="1">
        <v>3</v>
      </c>
      <c r="J4" s="1">
        <f>SUM(les_notes[[#This Row],[Histoire]])</f>
        <v>3</v>
      </c>
      <c r="K4" s="4">
        <f>IFERROR(AVERAGE(les_notes[[#This Row],[Rédaction]:[Histoire]]),"")</f>
        <v>4.8</v>
      </c>
      <c r="L4" s="1" t="str">
        <f ca="1">IFERROR(RANK(K4,INDIRECT("$j$2:$j"&amp;MATCH(9^9,K:K,1))) &amp; IF(COUNTIF(INDIRECT("$j$2:$j"&amp;MATCH(9^9,K:K,1)),K4)&gt;1,"e ex-aequo","e"),"")</f>
        <v/>
      </c>
      <c r="O4" s="5"/>
      <c r="P4" s="5"/>
      <c r="Q4" s="5"/>
    </row>
    <row r="5" spans="1:17" x14ac:dyDescent="0.25">
      <c r="A5" s="1" t="s">
        <v>14</v>
      </c>
      <c r="B5" s="1" t="s">
        <v>2</v>
      </c>
      <c r="C5" s="2" t="s">
        <v>19</v>
      </c>
      <c r="D5" s="2" t="s">
        <v>23</v>
      </c>
      <c r="E5" s="1">
        <v>4</v>
      </c>
      <c r="F5" s="1">
        <v>3</v>
      </c>
      <c r="G5" s="1">
        <v>15</v>
      </c>
      <c r="H5" s="1">
        <v>8</v>
      </c>
      <c r="I5" s="1">
        <v>6</v>
      </c>
      <c r="J5" s="1">
        <f>SUM(les_notes[[#This Row],[Histoire]])</f>
        <v>6</v>
      </c>
      <c r="K5" s="4">
        <f>IFERROR(AVERAGE(les_notes[[#This Row],[Rédaction]:[Histoire]]),"")</f>
        <v>7.2</v>
      </c>
      <c r="L5" s="1" t="str">
        <f ca="1">IFERROR(RANK(K5,INDIRECT("$j$2:$j"&amp;MATCH(9^9,K:K,1))) &amp; IF(COUNTIF(INDIRECT("$j$2:$j"&amp;MATCH(9^9,K:K,1)),K5)&gt;1,"e ex-aequo","e"),"")</f>
        <v/>
      </c>
      <c r="O5" s="6"/>
      <c r="P5" s="6"/>
      <c r="Q5" s="6"/>
    </row>
    <row r="6" spans="1:17" x14ac:dyDescent="0.25">
      <c r="A6" s="1" t="s">
        <v>12</v>
      </c>
      <c r="B6" s="1" t="s">
        <v>2</v>
      </c>
      <c r="C6" s="2" t="s">
        <v>20</v>
      </c>
      <c r="D6" s="2" t="s">
        <v>24</v>
      </c>
      <c r="E6" s="1">
        <v>5</v>
      </c>
      <c r="F6" s="1">
        <v>2</v>
      </c>
      <c r="G6" s="1">
        <v>9</v>
      </c>
      <c r="H6" s="1">
        <v>10</v>
      </c>
      <c r="I6" s="1">
        <v>14</v>
      </c>
      <c r="J6" s="1">
        <f>SUM(les_notes[[#This Row],[Histoire]])</f>
        <v>14</v>
      </c>
      <c r="K6" s="4">
        <f>IFERROR(AVERAGE(les_notes[[#This Row],[Rédaction]:[Histoire]]),"")</f>
        <v>8</v>
      </c>
      <c r="L6" s="1" t="str">
        <f ca="1">IFERROR(RANK(K6,INDIRECT("$j$2:$j"&amp;MATCH(9^9,K:K,1))) &amp; IF(COUNTIF(INDIRECT("$j$2:$j"&amp;MATCH(9^9,K:K,1)),K6)&gt;1,"e ex-aequo","e"),"")</f>
        <v/>
      </c>
      <c r="O6" s="6"/>
      <c r="P6" s="6"/>
      <c r="Q6" s="6"/>
    </row>
    <row r="7" spans="1:17" x14ac:dyDescent="0.25">
      <c r="A7" s="1" t="s">
        <v>15</v>
      </c>
      <c r="B7" s="3" t="s">
        <v>1</v>
      </c>
      <c r="C7" s="2" t="s">
        <v>21</v>
      </c>
      <c r="D7" s="2" t="s">
        <v>25</v>
      </c>
      <c r="E7" s="1">
        <v>4</v>
      </c>
      <c r="F7" s="1">
        <v>1</v>
      </c>
      <c r="G7" s="1">
        <v>8</v>
      </c>
      <c r="H7" s="1">
        <v>12</v>
      </c>
      <c r="I7" s="1">
        <v>14</v>
      </c>
      <c r="J7" s="1">
        <f>SUM(les_notes[[#This Row],[Histoire]])</f>
        <v>14</v>
      </c>
      <c r="K7" s="4">
        <f>IFERROR(AVERAGE(les_notes[[#This Row],[Rédaction]:[Histoire]]),"")</f>
        <v>7.8</v>
      </c>
      <c r="L7" s="1" t="str">
        <f ca="1">IFERROR(RANK(K7,INDIRECT("$j$2:$j"&amp;MATCH(9^9,K:K,1))) &amp; IF(COUNTIF(INDIRECT("$j$2:$j"&amp;MATCH(9^9,K:K,1)),K7)&gt;1,"e ex-aequo","e"),"")</f>
        <v/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2021-08-04T18:23:36Z</cp:lastPrinted>
  <dcterms:created xsi:type="dcterms:W3CDTF">2021-07-05T07:24:38Z</dcterms:created>
  <dcterms:modified xsi:type="dcterms:W3CDTF">2023-02-13T01:59:02Z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