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omments1.xml" ContentType="application/vnd.openxmlformats-officedocument.spreadsheetml.comments+xml"/>
  <Override PartName="/xl/tables/table3.xml" ContentType="application/vnd.openxmlformats-officedocument.spreadsheetml.table+xml"/>
  <Override PartName="/xl/comments2.xml" ContentType="application/vnd.openxmlformats-officedocument.spreadsheetml.comments+xml"/>
  <Override PartName="/xl/tables/table4.xml" ContentType="application/vnd.openxmlformats-officedocument.spreadsheetml.table+xml"/>
  <Override PartName="/xl/comments3.xml" ContentType="application/vnd.openxmlformats-officedocument.spreadsheetml.comments+xml"/>
  <Override PartName="/xl/tables/table5.xml" ContentType="application/vnd.openxmlformats-officedocument.spreadsheetml.table+xml"/>
  <Override PartName="/xl/comments4.xml" ContentType="application/vnd.openxmlformats-officedocument.spreadsheetml.comments+xml"/>
  <Override PartName="/xl/tables/table6.xml" ContentType="application/vnd.openxmlformats-officedocument.spreadsheetml.table+xml"/>
  <Override PartName="/xl/comments5.xml" ContentType="application/vnd.openxmlformats-officedocument.spreadsheetml.comments+xml"/>
  <Override PartName="/xl/tables/table7.xml" ContentType="application/vnd.openxmlformats-officedocument.spreadsheetml.table+xml"/>
  <Override PartName="/xl/comments6.xml" ContentType="application/vnd.openxmlformats-officedocument.spreadsheetml.comments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4215007\Desktop\HEGP\inventaire HEGP\"/>
    </mc:Choice>
  </mc:AlternateContent>
  <xr:revisionPtr revIDLastSave="0" documentId="13_ncr:1_{DBF587A3-A0A6-42FD-BB61-150D63F66D1A}" xr6:coauthVersionLast="47" xr6:coauthVersionMax="47" xr10:uidLastSave="{00000000-0000-0000-0000-000000000000}"/>
  <bookViews>
    <workbookView xWindow="28680" yWindow="-120" windowWidth="29040" windowHeight="15720" activeTab="8" xr2:uid="{00000000-000D-0000-FFFF-FFFF00000000}"/>
  </bookViews>
  <sheets>
    <sheet name="Si VBA" sheetId="1" r:id="rId1"/>
    <sheet name="Si formule" sheetId="2" r:id="rId2"/>
    <sheet name="A" sheetId="3" r:id="rId3"/>
    <sheet name="B" sheetId="4" r:id="rId4"/>
    <sheet name="C" sheetId="5" r:id="rId5"/>
    <sheet name="D" sheetId="6" r:id="rId6"/>
    <sheet name="E" sheetId="7" r:id="rId7"/>
    <sheet name="F" sheetId="8" r:id="rId8"/>
    <sheet name="G" sheetId="9" r:id="rId9"/>
    <sheet name="H" sheetId="10" r:id="rId10"/>
    <sheet name="I" sheetId="11" r:id="rId11"/>
    <sheet name="J" sheetId="12" r:id="rId12"/>
    <sheet name="K" sheetId="13" r:id="rId13"/>
    <sheet name="L" sheetId="14" r:id="rId14"/>
    <sheet name="M" sheetId="15" r:id="rId15"/>
    <sheet name="N" sheetId="16" r:id="rId16"/>
    <sheet name="O" sheetId="17" r:id="rId17"/>
    <sheet name="P" sheetId="18" r:id="rId18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6" i="2" l="1"/>
  <c r="D6" i="2"/>
  <c r="C6" i="2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GOKOGLU Sara</author>
  </authors>
  <commentList>
    <comment ref="D8" authorId="0" shapeId="0" xr:uid="{98AC3C60-18CB-443C-B1AD-CDF61FA27939}">
      <text>
        <r>
          <rPr>
            <b/>
            <sz val="9"/>
            <color indexed="81"/>
            <rFont val="Tahoma"/>
            <family val="2"/>
          </rPr>
          <t>Réf : 631-0124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GOKOGLU Sara</author>
  </authors>
  <commentList>
    <comment ref="D10" authorId="0" shapeId="0" xr:uid="{AD9B8FE0-7852-44A1-BC56-D555B22B2DA5}">
      <text>
        <r>
          <rPr>
            <b/>
            <sz val="9"/>
            <color indexed="81"/>
            <rFont val="Tahoma"/>
            <charset val="1"/>
          </rPr>
          <t>Hors marché ?</t>
        </r>
      </text>
    </comment>
    <comment ref="E29" authorId="0" shapeId="0" xr:uid="{426AD8D0-E7C4-469B-9550-37EBF56AC965}">
      <text>
        <r>
          <rPr>
            <b/>
            <sz val="9"/>
            <color indexed="81"/>
            <rFont val="Tahoma"/>
            <charset val="1"/>
          </rPr>
          <t>Réformé ?</t>
        </r>
      </text>
    </comment>
    <comment ref="D74" authorId="0" shapeId="0" xr:uid="{6BC3EC30-7281-44EC-AB66-0E209A9894D8}">
      <text>
        <r>
          <rPr>
            <b/>
            <sz val="9"/>
            <color indexed="81"/>
            <rFont val="Tahoma"/>
            <charset val="1"/>
          </rPr>
          <t>gratuit</t>
        </r>
      </text>
    </comment>
  </commentList>
</comments>
</file>

<file path=xl/comments3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GOKOGLU Sara</author>
  </authors>
  <commentList>
    <comment ref="C9" authorId="0" shapeId="0" xr:uid="{EBF08BA8-3033-4FC5-865A-237199314E0D}">
      <text>
        <r>
          <rPr>
            <b/>
            <sz val="9"/>
            <color indexed="81"/>
            <rFont val="Tahoma"/>
            <family val="2"/>
          </rPr>
          <t>Péremption 2017</t>
        </r>
      </text>
    </comment>
    <comment ref="C14" authorId="0" shapeId="0" xr:uid="{0E9563E7-BA99-4273-B730-88A0D2F2E1F8}">
      <text>
        <r>
          <rPr>
            <b/>
            <sz val="9"/>
            <color indexed="81"/>
            <rFont val="Tahoma"/>
            <family val="2"/>
          </rPr>
          <t>Péremption 2013</t>
        </r>
      </text>
    </comment>
    <comment ref="C15" authorId="0" shapeId="0" xr:uid="{6057E750-D77F-4F35-BDF4-15FCEC6AA803}">
      <text>
        <r>
          <rPr>
            <b/>
            <sz val="9"/>
            <color indexed="81"/>
            <rFont val="Tahoma"/>
            <family val="2"/>
          </rPr>
          <t>Péremption 2002</t>
        </r>
      </text>
    </comment>
    <comment ref="C17" authorId="0" shapeId="0" xr:uid="{08D1E544-6193-416E-B424-AE231B39296A}">
      <text>
        <r>
          <rPr>
            <b/>
            <sz val="9"/>
            <color indexed="81"/>
            <rFont val="Tahoma"/>
            <family val="2"/>
          </rPr>
          <t>Péremption septembre 2017</t>
        </r>
      </text>
    </comment>
    <comment ref="C21" authorId="0" shapeId="0" xr:uid="{8B1D4F95-6AC8-4141-9A76-A557F6EA40F1}">
      <text>
        <r>
          <rPr>
            <b/>
            <sz val="9"/>
            <color indexed="81"/>
            <rFont val="Tahoma"/>
            <family val="2"/>
          </rPr>
          <t>Périmé 31/12/2018</t>
        </r>
      </text>
    </comment>
    <comment ref="C22" authorId="0" shapeId="0" xr:uid="{0F73BFD6-6B60-4A78-962D-AB672AC06F06}">
      <text>
        <r>
          <rPr>
            <b/>
            <sz val="9"/>
            <color indexed="81"/>
            <rFont val="Tahoma"/>
            <family val="2"/>
          </rPr>
          <t>Péremption 01/12/2002</t>
        </r>
      </text>
    </comment>
    <comment ref="E23" authorId="0" shapeId="0" xr:uid="{222C6E75-4FCD-4A23-8FF3-BE9454785645}">
      <text>
        <r>
          <rPr>
            <b/>
            <sz val="9"/>
            <color indexed="81"/>
            <rFont val="Tahoma"/>
            <family val="2"/>
          </rPr>
          <t>N° SAP inconnu</t>
        </r>
      </text>
    </comment>
    <comment ref="E24" authorId="0" shapeId="0" xr:uid="{EB255FDA-CA5A-4861-9807-243695D8FBBA}">
      <text>
        <r>
          <rPr>
            <b/>
            <sz val="9"/>
            <color indexed="81"/>
            <rFont val="Tahoma"/>
            <family val="2"/>
          </rPr>
          <t>N° SAP inconnu</t>
        </r>
      </text>
    </comment>
    <comment ref="E30" authorId="0" shapeId="0" xr:uid="{C1EA6B76-B83F-47A1-9E4B-106CB37D4161}">
      <text>
        <r>
          <rPr>
            <b/>
            <sz val="9"/>
            <color indexed="81"/>
            <rFont val="Tahoma"/>
            <family val="2"/>
          </rPr>
          <t>N° SAP inconnu</t>
        </r>
      </text>
    </comment>
    <comment ref="C31" authorId="0" shapeId="0" xr:uid="{B7D184FD-DB02-477F-89E2-815637A00F89}">
      <text>
        <r>
          <rPr>
            <b/>
            <sz val="9"/>
            <color indexed="81"/>
            <rFont val="Tahoma"/>
            <family val="2"/>
          </rPr>
          <t>Hors-Marché ?</t>
        </r>
      </text>
    </comment>
    <comment ref="E33" authorId="0" shapeId="0" xr:uid="{800C7F63-BD96-4F53-8DD8-8DF78D5F7768}">
      <text>
        <r>
          <rPr>
            <b/>
            <sz val="9"/>
            <color indexed="81"/>
            <rFont val="Tahoma"/>
            <family val="2"/>
          </rPr>
          <t>N° SAP inconnu</t>
        </r>
      </text>
    </comment>
    <comment ref="E40" authorId="0" shapeId="0" xr:uid="{19BF00DC-7019-4084-A437-F224576CB914}">
      <text>
        <r>
          <rPr>
            <b/>
            <sz val="9"/>
            <color indexed="81"/>
            <rFont val="Tahoma"/>
            <family val="2"/>
          </rPr>
          <t>Hors-Marché</t>
        </r>
      </text>
    </comment>
    <comment ref="E64" authorId="0" shapeId="0" xr:uid="{C10235E6-9957-4972-A42F-25D36C9F4449}">
      <text>
        <r>
          <rPr>
            <b/>
            <sz val="9"/>
            <color indexed="81"/>
            <rFont val="Tahoma"/>
            <family val="2"/>
          </rPr>
          <t>ancien SAP 10018241</t>
        </r>
      </text>
    </comment>
    <comment ref="D76" authorId="0" shapeId="0" xr:uid="{09CE788C-BC62-4516-9BB6-08506755777B}">
      <text>
        <r>
          <rPr>
            <sz val="9"/>
            <color indexed="81"/>
            <rFont val="Tahoma"/>
            <family val="2"/>
          </rPr>
          <t>BB02400500A113BDH0</t>
        </r>
      </text>
    </comment>
    <comment ref="D80" authorId="0" shapeId="0" xr:uid="{09E91A59-4D23-44A1-BEE0-75B9C24A9728}">
      <text>
        <r>
          <rPr>
            <b/>
            <sz val="9"/>
            <color indexed="81"/>
            <rFont val="Tahoma"/>
            <family val="2"/>
          </rPr>
          <t>verte</t>
        </r>
      </text>
    </comment>
    <comment ref="E80" authorId="0" shapeId="0" xr:uid="{1D0A57C7-8B81-475D-87EA-B1F2B4A33786}">
      <text>
        <r>
          <rPr>
            <b/>
            <sz val="9"/>
            <color indexed="81"/>
            <rFont val="Tahoma"/>
            <family val="2"/>
          </rPr>
          <t>Hors-marché ?</t>
        </r>
      </text>
    </comment>
    <comment ref="D81" authorId="0" shapeId="0" xr:uid="{7C473917-F4F1-496F-BCFC-C009210D4750}">
      <text>
        <r>
          <rPr>
            <b/>
            <sz val="9"/>
            <color indexed="81"/>
            <rFont val="Tahoma"/>
            <family val="2"/>
          </rPr>
          <t>noire</t>
        </r>
      </text>
    </comment>
    <comment ref="E81" authorId="0" shapeId="0" xr:uid="{E72EAC59-2237-4ECB-8DC1-6C9CA47FFBC6}">
      <text>
        <r>
          <rPr>
            <b/>
            <sz val="9"/>
            <color indexed="81"/>
            <rFont val="Tahoma"/>
            <family val="2"/>
          </rPr>
          <t>10583452
Hors-marché ?</t>
        </r>
      </text>
    </comment>
    <comment ref="E83" authorId="0" shapeId="0" xr:uid="{FACCF62F-93B0-477A-B75F-68BBA14DB22F}">
      <text>
        <r>
          <rPr>
            <b/>
            <sz val="9"/>
            <color indexed="81"/>
            <rFont val="Tahoma"/>
            <family val="2"/>
          </rPr>
          <t>Hors-marché</t>
        </r>
      </text>
    </comment>
  </commentList>
</comments>
</file>

<file path=xl/comments4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GOKOGLU Sara</author>
  </authors>
  <commentList>
    <comment ref="E28" authorId="0" shapeId="0" xr:uid="{961C6CCE-D862-4B0C-A700-E5A252B79CFC}">
      <text>
        <r>
          <rPr>
            <b/>
            <sz val="9"/>
            <color indexed="81"/>
            <rFont val="Tahoma"/>
            <family val="2"/>
          </rPr>
          <t>10550448 possible aussi</t>
        </r>
      </text>
    </comment>
    <comment ref="E42" authorId="0" shapeId="0" xr:uid="{354B23AB-77AB-4DBA-892C-EABD0A9AC30B}">
      <text>
        <r>
          <rPr>
            <b/>
            <sz val="9"/>
            <color indexed="81"/>
            <rFont val="Tahoma"/>
            <charset val="1"/>
          </rPr>
          <t>à voir</t>
        </r>
      </text>
    </comment>
    <comment ref="E45" authorId="0" shapeId="0" xr:uid="{68320F94-B123-496F-9307-BC3ABAAE08D0}">
      <text>
        <r>
          <rPr>
            <b/>
            <sz val="9"/>
            <color indexed="81"/>
            <rFont val="Tahoma"/>
            <charset val="1"/>
          </rPr>
          <t>Kit</t>
        </r>
      </text>
    </comment>
    <comment ref="E46" authorId="0" shapeId="0" xr:uid="{D2865026-A317-4CFC-9673-AA265F220C37}">
      <text>
        <r>
          <rPr>
            <b/>
            <sz val="9"/>
            <color indexed="81"/>
            <rFont val="Tahoma"/>
            <charset val="1"/>
          </rPr>
          <t>Kit</t>
        </r>
      </text>
    </comment>
    <comment ref="E47" authorId="0" shapeId="0" xr:uid="{CC695A0E-ED8E-4FE8-B37F-0BF6A779CB85}">
      <text>
        <r>
          <rPr>
            <b/>
            <sz val="9"/>
            <color indexed="81"/>
            <rFont val="Tahoma"/>
            <charset val="1"/>
          </rPr>
          <t>Kit</t>
        </r>
      </text>
    </comment>
    <comment ref="E53" authorId="0" shapeId="0" xr:uid="{F1B1F929-306F-4451-AC6C-A533CFD0BCCD}">
      <text>
        <r>
          <rPr>
            <b/>
            <sz val="9"/>
            <color indexed="81"/>
            <rFont val="Tahoma"/>
            <charset val="1"/>
          </rPr>
          <t>2018</t>
        </r>
      </text>
    </comment>
  </commentList>
</comments>
</file>

<file path=xl/comments5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GOKOGLU Sara</author>
  </authors>
  <commentList>
    <comment ref="D59" authorId="0" shapeId="0" xr:uid="{E549D308-8DAA-4FEA-94B4-22E79F86FFCA}">
      <text>
        <r>
          <rPr>
            <b/>
            <sz val="9"/>
            <color indexed="81"/>
            <rFont val="Tahoma"/>
            <charset val="1"/>
          </rPr>
          <t>2018</t>
        </r>
      </text>
    </comment>
    <comment ref="D66" authorId="0" shapeId="0" xr:uid="{E15A81F8-F832-4F70-A261-9C7652168904}">
      <text>
        <r>
          <rPr>
            <b/>
            <sz val="9"/>
            <color indexed="81"/>
            <rFont val="Tahoma"/>
            <family val="2"/>
          </rPr>
          <t>F 451 aussi</t>
        </r>
      </text>
    </comment>
    <comment ref="D71" authorId="0" shapeId="0" xr:uid="{2F5FCFE9-8BF0-4AC1-A1EB-72B009DFF41E}">
      <text>
        <r>
          <rPr>
            <b/>
            <sz val="9"/>
            <color indexed="81"/>
            <rFont val="Tahoma"/>
            <family val="2"/>
          </rPr>
          <t>introuvable dans le réseau</t>
        </r>
      </text>
    </comment>
    <comment ref="E73" authorId="0" shapeId="0" xr:uid="{0C14F86A-6DF2-411E-9480-031271750CD9}">
      <text>
        <r>
          <rPr>
            <b/>
            <sz val="9"/>
            <color indexed="81"/>
            <rFont val="Tahoma"/>
            <family val="2"/>
          </rPr>
          <t>SAP introuvable</t>
        </r>
      </text>
    </comment>
    <comment ref="E74" authorId="0" shapeId="0" xr:uid="{C5227148-7444-4FD0-881A-9171F221283E}">
      <text>
        <r>
          <rPr>
            <b/>
            <sz val="9"/>
            <color indexed="81"/>
            <rFont val="Tahoma"/>
            <family val="2"/>
          </rPr>
          <t>SAP introuvable</t>
        </r>
      </text>
    </comment>
    <comment ref="E75" authorId="0" shapeId="0" xr:uid="{F34426B9-F25C-482B-A4BF-4A2A19CC894B}">
      <text>
        <r>
          <rPr>
            <b/>
            <sz val="9"/>
            <color indexed="81"/>
            <rFont val="Tahoma"/>
            <family val="2"/>
          </rPr>
          <t>SAP introuvable</t>
        </r>
      </text>
    </comment>
    <comment ref="E76" authorId="0" shapeId="0" xr:uid="{F8788AA7-C77A-46A2-97A3-0022C11FFF93}">
      <text>
        <r>
          <rPr>
            <b/>
            <sz val="9"/>
            <color indexed="81"/>
            <rFont val="Tahoma"/>
            <family val="2"/>
          </rPr>
          <t>SAP introuvable</t>
        </r>
      </text>
    </comment>
    <comment ref="E77" authorId="0" shapeId="0" xr:uid="{442C4F60-7AF9-4D0C-B35E-CDB462171DD7}">
      <text>
        <r>
          <rPr>
            <b/>
            <sz val="9"/>
            <color indexed="81"/>
            <rFont val="Tahoma"/>
            <family val="2"/>
          </rPr>
          <t>SAP introuvable</t>
        </r>
      </text>
    </comment>
  </commentList>
</comments>
</file>

<file path=xl/comments6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GOKOGLU Sara</author>
  </authors>
  <commentList>
    <comment ref="D3" authorId="0" shapeId="0" xr:uid="{F8120951-1D00-4417-810A-4A9F2A38D185}">
      <text>
        <r>
          <rPr>
            <b/>
            <sz val="9"/>
            <color indexed="81"/>
            <rFont val="Tahoma"/>
            <family val="2"/>
          </rPr>
          <t>2015</t>
        </r>
      </text>
    </comment>
    <comment ref="D5" authorId="0" shapeId="0" xr:uid="{C5B48E07-8415-4770-9490-67BFE79787B4}">
      <text>
        <r>
          <rPr>
            <b/>
            <sz val="9"/>
            <color indexed="81"/>
            <rFont val="Tahoma"/>
            <family val="2"/>
          </rPr>
          <t>2015</t>
        </r>
      </text>
    </comment>
    <comment ref="D6" authorId="0" shapeId="0" xr:uid="{8E1ABC02-9445-4BCF-B8A1-1879C8377D72}">
      <text>
        <r>
          <rPr>
            <b/>
            <sz val="9"/>
            <color indexed="81"/>
            <rFont val="Tahoma"/>
            <family val="2"/>
          </rPr>
          <t>2015</t>
        </r>
      </text>
    </comment>
    <comment ref="E25" authorId="0" shapeId="0" xr:uid="{CE0D5E7F-E72B-4956-81E0-F175EE689D6A}">
      <text>
        <r>
          <rPr>
            <b/>
            <sz val="9"/>
            <color indexed="81"/>
            <rFont val="Tahoma"/>
            <family val="2"/>
          </rPr>
          <t>à vérifier</t>
        </r>
      </text>
    </comment>
    <comment ref="D29" authorId="0" shapeId="0" xr:uid="{5C683B12-98B4-4E47-A0B3-92521FC957B3}">
      <text>
        <r>
          <rPr>
            <b/>
            <sz val="9"/>
            <color indexed="81"/>
            <rFont val="Tahoma"/>
            <charset val="1"/>
          </rPr>
          <t>2014</t>
        </r>
      </text>
    </comment>
  </commentList>
</comments>
</file>

<file path=xl/sharedStrings.xml><?xml version="1.0" encoding="utf-8"?>
<sst xmlns="http://schemas.openxmlformats.org/spreadsheetml/2006/main" count="1623" uniqueCount="829">
  <si>
    <t>N° SAP</t>
  </si>
  <si>
    <t>Nom</t>
  </si>
  <si>
    <t>rack</t>
  </si>
  <si>
    <t>Lieu</t>
  </si>
  <si>
    <t>Rack</t>
  </si>
  <si>
    <t>Produit 1</t>
  </si>
  <si>
    <t>Produit 2</t>
  </si>
  <si>
    <t>Produit 3</t>
  </si>
  <si>
    <t>Produit 4</t>
  </si>
  <si>
    <t>Produit 5</t>
  </si>
  <si>
    <t>Produit 6</t>
  </si>
  <si>
    <t>Produit 7</t>
  </si>
  <si>
    <t>Produit 8</t>
  </si>
  <si>
    <t>Produit 9</t>
  </si>
  <si>
    <t>Produit 10</t>
  </si>
  <si>
    <t>A</t>
  </si>
  <si>
    <t>Emplacement 1</t>
  </si>
  <si>
    <t>Emplacement 2</t>
  </si>
  <si>
    <t>Nom du produit</t>
  </si>
  <si>
    <t>Réf fournisseur</t>
  </si>
  <si>
    <t>Réf SAP</t>
  </si>
  <si>
    <t>Qté Virtuelle</t>
  </si>
  <si>
    <t>Qté Réelle</t>
  </si>
  <si>
    <t>Produit 11</t>
  </si>
  <si>
    <t>Produit 12</t>
  </si>
  <si>
    <t>Produit 13</t>
  </si>
  <si>
    <t>Produit 14</t>
  </si>
  <si>
    <t>Produit 15</t>
  </si>
  <si>
    <t>Produit 16</t>
  </si>
  <si>
    <t>Produit 17</t>
  </si>
  <si>
    <t>Produit 18</t>
  </si>
  <si>
    <t>Produit 19</t>
  </si>
  <si>
    <t>Produit 20</t>
  </si>
  <si>
    <t>B</t>
  </si>
  <si>
    <t>C</t>
  </si>
  <si>
    <t>Produit 21</t>
  </si>
  <si>
    <t>Produit 22</t>
  </si>
  <si>
    <t>Produit 23</t>
  </si>
  <si>
    <t>Produit 24</t>
  </si>
  <si>
    <t>Produit 25</t>
  </si>
  <si>
    <t>Produit 26</t>
  </si>
  <si>
    <t>Produit 27</t>
  </si>
  <si>
    <t>Produit 28</t>
  </si>
  <si>
    <t>Produit 29</t>
  </si>
  <si>
    <t>Produit 30</t>
  </si>
  <si>
    <t>Boites carton blanc 10x10</t>
  </si>
  <si>
    <t>THP2</t>
  </si>
  <si>
    <t>Boite stockage TBS 2ml congélation</t>
  </si>
  <si>
    <t>Boites congélation</t>
  </si>
  <si>
    <t>Plastic bottle</t>
  </si>
  <si>
    <t>Microtubes 1,5ml</t>
  </si>
  <si>
    <t>écouvillon virus 3ml</t>
  </si>
  <si>
    <t>304305KF</t>
  </si>
  <si>
    <t>conductive tips H 300µl</t>
  </si>
  <si>
    <t>Amplipur 1000µl</t>
  </si>
  <si>
    <t>960 conductive disposable tips 300µl</t>
  </si>
  <si>
    <t>X0003</t>
  </si>
  <si>
    <t>960 conductive disposable tips 1100µl</t>
  </si>
  <si>
    <t>X0002</t>
  </si>
  <si>
    <t xml:space="preserve">Liquinox </t>
  </si>
  <si>
    <t>VIDAS Clean Liner</t>
  </si>
  <si>
    <t>conductive tips 1100µl</t>
  </si>
  <si>
    <t>Falcon 50ml</t>
  </si>
  <si>
    <t>Sarstedt</t>
  </si>
  <si>
    <t>55.476</t>
  </si>
  <si>
    <t>Filter tips</t>
  </si>
  <si>
    <t>TF1000-L-R-S</t>
  </si>
  <si>
    <t>Neptune BT100</t>
  </si>
  <si>
    <t>71179N</t>
  </si>
  <si>
    <t>Neptune BT10F</t>
  </si>
  <si>
    <t>713001N</t>
  </si>
  <si>
    <t>Tips 5-10µl</t>
  </si>
  <si>
    <t>732-0637</t>
  </si>
  <si>
    <t>Starlab 10µl</t>
  </si>
  <si>
    <t>51121-2710-C</t>
  </si>
  <si>
    <t>ART 1000 XL</t>
  </si>
  <si>
    <t>2179-HR</t>
  </si>
  <si>
    <t>?</t>
  </si>
  <si>
    <t>ART 1000</t>
  </si>
  <si>
    <t>2079-05-HR</t>
  </si>
  <si>
    <t>tubes coniques x25</t>
  </si>
  <si>
    <t>352-070</t>
  </si>
  <si>
    <t>TF-1000-L-R-S</t>
  </si>
  <si>
    <t>TF-1000-R-S</t>
  </si>
  <si>
    <t>Neptune 200µl</t>
  </si>
  <si>
    <t>BT200</t>
  </si>
  <si>
    <t>Neptune 1000µl</t>
  </si>
  <si>
    <t>BT1000.96</t>
  </si>
  <si>
    <t>ClearLine 1250µl</t>
  </si>
  <si>
    <t xml:space="preserve">713119-1 </t>
  </si>
  <si>
    <t>ART 200µl</t>
  </si>
  <si>
    <t>2160-05-HR</t>
  </si>
  <si>
    <t>VWR 1000µl</t>
  </si>
  <si>
    <t>613-0344</t>
  </si>
  <si>
    <t>Terra Rack 30/100 µl</t>
  </si>
  <si>
    <t>Tubes 11x55</t>
  </si>
  <si>
    <t>Pointe ClearLine 1000µl</t>
  </si>
  <si>
    <t>Miliflex Oasis</t>
  </si>
  <si>
    <t>MMHAWG224</t>
  </si>
  <si>
    <t>Flacon PEHD 1000ml</t>
  </si>
  <si>
    <t>030852B</t>
  </si>
  <si>
    <t>Filte MILLEX 50mm</t>
  </si>
  <si>
    <t>SLFG05010</t>
  </si>
  <si>
    <t>MultiScreen HV Nonster</t>
  </si>
  <si>
    <t>MAHVN4550</t>
  </si>
  <si>
    <t>Filtre EZ Funnel</t>
  </si>
  <si>
    <t>EFHAW100B</t>
  </si>
  <si>
    <t>XPERTCHECK-CE-5</t>
  </si>
  <si>
    <t>Papier Alu</t>
  </si>
  <si>
    <t>PEHD- 250 ml</t>
  </si>
  <si>
    <t>AGS Plastic Pouches</t>
  </si>
  <si>
    <t>AG0020C</t>
  </si>
  <si>
    <t>AGS Anaerogen</t>
  </si>
  <si>
    <t>AN0010C</t>
  </si>
  <si>
    <t>Campy Gen</t>
  </si>
  <si>
    <t>CN0020C</t>
  </si>
  <si>
    <t>Physiological Water</t>
  </si>
  <si>
    <t>AEB110389</t>
  </si>
  <si>
    <t>Huile de paraffine</t>
  </si>
  <si>
    <t>Lamelle 22X22</t>
  </si>
  <si>
    <t>BB02200220A153MN0</t>
  </si>
  <si>
    <t>Deck Gläser</t>
  </si>
  <si>
    <t>BBAD02400600#A340MNZ#0##</t>
  </si>
  <si>
    <t>Lamelles 22x32</t>
  </si>
  <si>
    <t>631-0134</t>
  </si>
  <si>
    <t>Huile à immersion</t>
  </si>
  <si>
    <t>Iodine</t>
  </si>
  <si>
    <t>SS-041B-EU</t>
  </si>
  <si>
    <t>Crystal Violet</t>
  </si>
  <si>
    <t>SS-041C-EU</t>
  </si>
  <si>
    <t>OSE souple vert</t>
  </si>
  <si>
    <t>OPS1S</t>
  </si>
  <si>
    <t>OSE souple bleu</t>
  </si>
  <si>
    <t>OPS10S</t>
  </si>
  <si>
    <r>
      <t>AGS CO</t>
    </r>
    <r>
      <rPr>
        <vertAlign val="superscript"/>
        <sz val="11"/>
        <color theme="1"/>
        <rFont val="Calibri"/>
        <family val="2"/>
        <scheme val="minor"/>
      </rPr>
      <t>2</t>
    </r>
    <r>
      <rPr>
        <sz val="11"/>
        <color theme="1"/>
        <rFont val="Calibri"/>
        <family val="2"/>
        <scheme val="minor"/>
      </rPr>
      <t xml:space="preserve"> Gen</t>
    </r>
  </si>
  <si>
    <t>CD0020C</t>
  </si>
  <si>
    <t>Anaerogen</t>
  </si>
  <si>
    <t>AN0025A</t>
  </si>
  <si>
    <t>Pointes 200µl</t>
  </si>
  <si>
    <t xml:space="preserve">077192B </t>
  </si>
  <si>
    <t>Pointes 10µl</t>
  </si>
  <si>
    <r>
      <rPr>
        <sz val="11"/>
        <color theme="1"/>
        <rFont val="Calibri"/>
        <family val="2"/>
      </rPr>
      <t>É</t>
    </r>
    <r>
      <rPr>
        <sz val="11"/>
        <color theme="1"/>
        <rFont val="Calibri"/>
        <family val="2"/>
        <scheme val="minor"/>
      </rPr>
      <t>taleur Bactério</t>
    </r>
  </si>
  <si>
    <t xml:space="preserve">EBPT5 </t>
  </si>
  <si>
    <t>XPERT C Difficile</t>
  </si>
  <si>
    <t xml:space="preserve">GXCDIFFBT-CE-10 </t>
  </si>
  <si>
    <t>XPERT MRSA</t>
  </si>
  <si>
    <t>GXMRSA/SABC-CE-10</t>
  </si>
  <si>
    <t>XPERT VANA</t>
  </si>
  <si>
    <t>GXVANA/B-CE-10</t>
  </si>
  <si>
    <t>XPERT CARBA</t>
  </si>
  <si>
    <t>GXCARBARP-CE-10</t>
  </si>
  <si>
    <t>Colistine 40T</t>
  </si>
  <si>
    <t xml:space="preserve">UM-COL-040 </t>
  </si>
  <si>
    <t>Daptomycin 40T</t>
  </si>
  <si>
    <t xml:space="preserve">UM-DAP-040 </t>
  </si>
  <si>
    <t>CMI milieu liquide</t>
  </si>
  <si>
    <t xml:space="preserve">UM-VAN/TEI-040 </t>
  </si>
  <si>
    <t>Milieu Müller HINTON</t>
  </si>
  <si>
    <t xml:space="preserve">UM-MH-020 </t>
  </si>
  <si>
    <t>CMI CEFIDEROCOL</t>
  </si>
  <si>
    <t xml:space="preserve">UM-CID-040 </t>
  </si>
  <si>
    <t>IRON DEPLETED</t>
  </si>
  <si>
    <t xml:space="preserve">E2-333-020 </t>
  </si>
  <si>
    <t>Test CARBA</t>
  </si>
  <si>
    <t xml:space="preserve">NGB-CAR-S23-021 </t>
  </si>
  <si>
    <t>Ecouvillon Bois-coton</t>
  </si>
  <si>
    <t>Eppendorf 1-20µl</t>
  </si>
  <si>
    <t>Eppendorf 2-200µl</t>
  </si>
  <si>
    <t>Eppendorf 50-1000µl</t>
  </si>
  <si>
    <t>PaluTop</t>
  </si>
  <si>
    <t>Alethia-Malaria</t>
  </si>
  <si>
    <t>Buffer Solution PH7 5L</t>
  </si>
  <si>
    <t>330370-5000</t>
  </si>
  <si>
    <t>ClearLine Pipet tips 200µl</t>
  </si>
  <si>
    <t>Film adhésif Platesealer</t>
  </si>
  <si>
    <t>Cryptococcal</t>
  </si>
  <si>
    <t>CR2003</t>
  </si>
  <si>
    <t>Tween 20</t>
  </si>
  <si>
    <t>2011-A</t>
  </si>
  <si>
    <t>Phosphate saline</t>
  </si>
  <si>
    <t>P4417-50TAB</t>
  </si>
  <si>
    <t>Lame immunofluo</t>
  </si>
  <si>
    <t>LPX32</t>
  </si>
  <si>
    <t>Microplaque</t>
  </si>
  <si>
    <t>StarLab 10µl</t>
  </si>
  <si>
    <t>S1121-2710</t>
  </si>
  <si>
    <t>Pointe LR 1000µl</t>
  </si>
  <si>
    <t>791211F</t>
  </si>
  <si>
    <t>Dispositif Subculture</t>
  </si>
  <si>
    <t>A10072</t>
  </si>
  <si>
    <t>Bouchon sécurité clasique 12/13mm</t>
  </si>
  <si>
    <t>65.722</t>
  </si>
  <si>
    <t>Embout 300µl</t>
  </si>
  <si>
    <t>Tube 5ml PS fond rond</t>
  </si>
  <si>
    <t>TH5SPS</t>
  </si>
  <si>
    <t>Tube 5ml PP fond rond</t>
  </si>
  <si>
    <t>TH5PP</t>
  </si>
  <si>
    <t>TCC10PS</t>
  </si>
  <si>
    <t>Papier absorbant</t>
  </si>
  <si>
    <t>0604F00022</t>
  </si>
  <si>
    <t>130-4045</t>
  </si>
  <si>
    <t>TH5PS</t>
  </si>
  <si>
    <t>BP93B-102</t>
  </si>
  <si>
    <t>BP53-03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</si>
  <si>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</si>
  <si>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</si>
  <si>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</si>
  <si>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</si>
  <si>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</si>
  <si>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</si>
  <si>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</si>
  <si>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</si>
  <si>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</si>
  <si>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</si>
  <si>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</si>
  <si>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</si>
  <si>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Produit 31</t>
  </si>
  <si>
    <t>Produit 32</t>
  </si>
  <si>
    <t>Produit 33</t>
  </si>
  <si>
    <t>Produit 34</t>
  </si>
  <si>
    <t>Produit 35</t>
  </si>
  <si>
    <t>Produit 36</t>
  </si>
  <si>
    <t>Produit 37</t>
  </si>
  <si>
    <t>Produit 38</t>
  </si>
  <si>
    <t>Produit 39</t>
  </si>
  <si>
    <t>Produit 40</t>
  </si>
  <si>
    <t>Produit 41</t>
  </si>
  <si>
    <t>Produit 42</t>
  </si>
  <si>
    <t>Produit 43</t>
  </si>
  <si>
    <t>Produit 44</t>
  </si>
  <si>
    <t>HCV 96 tests</t>
  </si>
  <si>
    <t>4J8666</t>
  </si>
  <si>
    <t>Bouchons ailettes vertes</t>
  </si>
  <si>
    <t>BA100-VE</t>
  </si>
  <si>
    <t>Bouchons ailettes jaunes</t>
  </si>
  <si>
    <t>OBA11/05</t>
  </si>
  <si>
    <t>Xpert Xpress COV-2 plus</t>
  </si>
  <si>
    <t>XP3SARS-COV2-10</t>
  </si>
  <si>
    <t>Plaque de puits</t>
  </si>
  <si>
    <t>HSP9655</t>
  </si>
  <si>
    <t>Etiquettes d'imprimante</t>
  </si>
  <si>
    <t>01G-272-01</t>
  </si>
  <si>
    <t>Sacs déchets</t>
  </si>
  <si>
    <t>Eswab Uro-génital</t>
  </si>
  <si>
    <t>65803-01-01430</t>
  </si>
  <si>
    <t>Microplaque 96 puits</t>
  </si>
  <si>
    <t>43001-0020/2</t>
  </si>
  <si>
    <t>idem</t>
  </si>
  <si>
    <t>Tips 200µl</t>
  </si>
  <si>
    <t>4J7117</t>
  </si>
  <si>
    <t>49009-0105</t>
  </si>
  <si>
    <t>Pointes 1000µl</t>
  </si>
  <si>
    <t>Pointes 300µl</t>
  </si>
  <si>
    <t>49008-0105</t>
  </si>
  <si>
    <t>Pipette 10 ml</t>
  </si>
  <si>
    <t>Pipette sero 10 ml</t>
  </si>
  <si>
    <t>612-5541</t>
  </si>
  <si>
    <t>SARS COV2 tests</t>
  </si>
  <si>
    <t>Lysis buffer</t>
  </si>
  <si>
    <t>Release Sol° 1L</t>
  </si>
  <si>
    <t>Extraction plate</t>
  </si>
  <si>
    <t>Pipette Pasteur</t>
  </si>
  <si>
    <t>414004-043</t>
  </si>
  <si>
    <t>Cartridge</t>
  </si>
  <si>
    <t>StarMag 96x4</t>
  </si>
  <si>
    <t>744300.4.UC384</t>
  </si>
  <si>
    <t>NeuModX Extraction plate</t>
  </si>
  <si>
    <t>Microplaques 96 puits</t>
  </si>
  <si>
    <t>4J7170</t>
  </si>
  <si>
    <t>Reactifs extraction ARN</t>
  </si>
  <si>
    <t>4J7024</t>
  </si>
  <si>
    <t>M2000SP Tubes Master Mix</t>
  </si>
  <si>
    <t>4J7180</t>
  </si>
  <si>
    <t>82.1970.00</t>
  </si>
  <si>
    <t>Lampes halogènes</t>
  </si>
  <si>
    <t>9K3301</t>
  </si>
  <si>
    <t>Pipettes Pasteur 155mm 7,5ml</t>
  </si>
  <si>
    <t>612-4543</t>
  </si>
  <si>
    <t>Réservoir réactif 200ml</t>
  </si>
  <si>
    <t>4J7160</t>
  </si>
  <si>
    <t>M2000SP tips 1ml/2304</t>
  </si>
  <si>
    <t>4J7110</t>
  </si>
  <si>
    <t>Biohazard waste bag</t>
  </si>
  <si>
    <t>4J7145</t>
  </si>
  <si>
    <t>Points 300µl</t>
  </si>
  <si>
    <t>Tubes de réaction 5ml</t>
  </si>
  <si>
    <t>4J7120</t>
  </si>
  <si>
    <t>Embout filtre 5µl</t>
  </si>
  <si>
    <t>Embout filtre 200µl</t>
  </si>
  <si>
    <t>Embout filtre 1500µl</t>
  </si>
  <si>
    <t>Qiasymphony 8-ROD</t>
  </si>
  <si>
    <t>DNA mini kit</t>
  </si>
  <si>
    <t>Qiasymphony DSP Virus midikit</t>
  </si>
  <si>
    <t>Barrettes 100µl 250x4</t>
  </si>
  <si>
    <t>Film adhésif disque rotor</t>
  </si>
  <si>
    <t>Qiasymphony set O-Ring</t>
  </si>
  <si>
    <t>Tampon A TL (4x50ml)</t>
  </si>
  <si>
    <t>Elution microtubes</t>
  </si>
  <si>
    <t>Sample prep cartridge 8-Well</t>
  </si>
  <si>
    <t>DSP DNA minikit</t>
  </si>
  <si>
    <t>Disque rotor 72/24</t>
  </si>
  <si>
    <t>Clearline 200µl pipet</t>
  </si>
  <si>
    <t>200µl pipets</t>
  </si>
  <si>
    <t>Foil seal S PCR+QX100 DDPCR</t>
  </si>
  <si>
    <t>DDPCR 96-Well</t>
  </si>
  <si>
    <t>Droplet Gen° oil 10x7ml</t>
  </si>
  <si>
    <t>Droplet Gen° 1x24 Gaskets</t>
  </si>
  <si>
    <t>Droplet Gen° 1x24 cartridges</t>
  </si>
  <si>
    <t>Optical flat 8-cap strips for 0,2ml</t>
  </si>
  <si>
    <t>TCS0803</t>
  </si>
  <si>
    <t>Droplet Reader oil 2x1L</t>
  </si>
  <si>
    <t>Boite vide pointes 10-300µl</t>
  </si>
  <si>
    <t>Réservoir 25ml</t>
  </si>
  <si>
    <t>613-1175</t>
  </si>
  <si>
    <t>Reservoir 25ml</t>
  </si>
  <si>
    <t>Tubes 5ml fond rond 75x13mm</t>
  </si>
  <si>
    <t>Periodic Acid 100T</t>
  </si>
  <si>
    <t>AR165</t>
  </si>
  <si>
    <t>Perl S iron</t>
  </si>
  <si>
    <t>AR158</t>
  </si>
  <si>
    <t>Sol° Déparaf 500T</t>
  </si>
  <si>
    <t>AR309</t>
  </si>
  <si>
    <t>Kit color DAKO 1500T</t>
  </si>
  <si>
    <t>DL213</t>
  </si>
  <si>
    <t>Sol° lavage 50X 100T</t>
  </si>
  <si>
    <t>AR102</t>
  </si>
  <si>
    <t>Maint kit</t>
  </si>
  <si>
    <t>AR314</t>
  </si>
  <si>
    <t>Grocotts Methenamine 100T</t>
  </si>
  <si>
    <t>AR176</t>
  </si>
  <si>
    <t>Rouge Congo 50T</t>
  </si>
  <si>
    <t>AR161</t>
  </si>
  <si>
    <t>AR410</t>
  </si>
  <si>
    <t>Artisan slide clips</t>
  </si>
  <si>
    <t>Cytocuvette</t>
  </si>
  <si>
    <t>E/A787100200</t>
  </si>
  <si>
    <t>Microtube Clear-Lock 2ml</t>
  </si>
  <si>
    <t>Microtube Clear-Lock 2ml PPST</t>
  </si>
  <si>
    <t>AnalaR Normapur</t>
  </si>
  <si>
    <t>27727.297</t>
  </si>
  <si>
    <t>Erythrosin 239</t>
  </si>
  <si>
    <t>312820-0100</t>
  </si>
  <si>
    <t>Carbolic gentian violet</t>
  </si>
  <si>
    <t>320960-1000</t>
  </si>
  <si>
    <t>Violet cristallisé</t>
  </si>
  <si>
    <t>317980-0100</t>
  </si>
  <si>
    <t>Fuchsine Acide S</t>
  </si>
  <si>
    <t>313200-0025</t>
  </si>
  <si>
    <t>Vert lumière haute pureté</t>
  </si>
  <si>
    <t>320770-0025</t>
  </si>
  <si>
    <t>Saffron pistil</t>
  </si>
  <si>
    <t>Rouge Nucléaire</t>
  </si>
  <si>
    <t>363430-0005</t>
  </si>
  <si>
    <t>Bleude Toluidine pur</t>
  </si>
  <si>
    <t>361590-0100</t>
  </si>
  <si>
    <t>Rouge de Sirius</t>
  </si>
  <si>
    <t>TAAN_D131</t>
  </si>
  <si>
    <t>Orcein</t>
  </si>
  <si>
    <t>315520-0005</t>
  </si>
  <si>
    <t>26816.232</t>
  </si>
  <si>
    <t>21094.233</t>
  </si>
  <si>
    <t>ErythrosinB</t>
  </si>
  <si>
    <t>350150-0100</t>
  </si>
  <si>
    <t>Hyposulfite TAAN_D133</t>
  </si>
  <si>
    <t>27910.291</t>
  </si>
  <si>
    <t>Aquatex</t>
  </si>
  <si>
    <t>1.08562.0050</t>
  </si>
  <si>
    <t>TOUHUIIM</t>
  </si>
  <si>
    <t>Huile immersion</t>
  </si>
  <si>
    <t>Trivorex absorbant</t>
  </si>
  <si>
    <t>Pelox nettoyant TOUPELOX3</t>
  </si>
  <si>
    <t>Luyol Sol°</t>
  </si>
  <si>
    <t>367300-1000</t>
  </si>
  <si>
    <t>Pertex</t>
  </si>
  <si>
    <t>00811-EX</t>
  </si>
  <si>
    <t>Eosin-Ral 555</t>
  </si>
  <si>
    <t>361640-1000</t>
  </si>
  <si>
    <t>Blue-Ral 555</t>
  </si>
  <si>
    <t>361650-1000</t>
  </si>
  <si>
    <t>Nacelle de pesée</t>
  </si>
  <si>
    <t>030912B</t>
  </si>
  <si>
    <t>Schiff Reagent</t>
  </si>
  <si>
    <t>320680-0500</t>
  </si>
  <si>
    <t>Cryomold TAAN_D144</t>
  </si>
  <si>
    <t>PCK Dropstand</t>
  </si>
  <si>
    <t>340101-0000</t>
  </si>
  <si>
    <t>Huile immersion microscope</t>
  </si>
  <si>
    <t>MXA20234</t>
  </si>
  <si>
    <t>Falcon 14ml</t>
  </si>
  <si>
    <t>Paraplast Leica</t>
  </si>
  <si>
    <t>612-4545</t>
  </si>
  <si>
    <t>Cassette à filtre</t>
  </si>
  <si>
    <t>HM</t>
  </si>
  <si>
    <t>Histoscreen</t>
  </si>
  <si>
    <t>B8551001YW</t>
  </si>
  <si>
    <t>Tige bois coton</t>
  </si>
  <si>
    <t>Lames KOVA</t>
  </si>
  <si>
    <t>87144F</t>
  </si>
  <si>
    <t>Cryo Matrix</t>
  </si>
  <si>
    <t>Immu-Mount</t>
  </si>
  <si>
    <t>FinnTip flex 10 ml</t>
  </si>
  <si>
    <t>FinnTip 10ml</t>
  </si>
  <si>
    <t>Diamond easy pack</t>
  </si>
  <si>
    <t>Cry tube VIALS</t>
  </si>
  <si>
    <t>Pastilles bleues</t>
  </si>
  <si>
    <t>Pastilles rouges</t>
  </si>
  <si>
    <t>Microcentrifuge tubes jaunes</t>
  </si>
  <si>
    <t>Microcentrifuge tubes verts</t>
  </si>
  <si>
    <t>Single Megafunnel</t>
  </si>
  <si>
    <t>A78710001</t>
  </si>
  <si>
    <t>Prep Kit</t>
  </si>
  <si>
    <t>Pipette pasteur 7,5ml</t>
  </si>
  <si>
    <t>FTB</t>
  </si>
  <si>
    <t>Cartouches LEICA 120ml</t>
  </si>
  <si>
    <t>Lampe IPS Xenon</t>
  </si>
  <si>
    <t>479-0814</t>
  </si>
  <si>
    <t>479-0813</t>
  </si>
  <si>
    <t>Compartiment BP</t>
  </si>
  <si>
    <t>631-1075</t>
  </si>
  <si>
    <t>Shipcassette white</t>
  </si>
  <si>
    <t>EAO-0102-02A</t>
  </si>
  <si>
    <t>Diamond 200µl</t>
  </si>
  <si>
    <t>F171300</t>
  </si>
  <si>
    <t>Diamond 1200µl</t>
  </si>
  <si>
    <t>F171600</t>
  </si>
  <si>
    <t>F171200</t>
  </si>
  <si>
    <t>Microtome blade MX35</t>
  </si>
  <si>
    <t>Ruban impression</t>
  </si>
  <si>
    <t>E/A79510013</t>
  </si>
  <si>
    <t>Coupelle de pesée</t>
  </si>
  <si>
    <t>HEA1420BB</t>
  </si>
  <si>
    <t>Mediprotec</t>
  </si>
  <si>
    <t>Filtre FPLIS33 330mm</t>
  </si>
  <si>
    <t>ND4/100</t>
  </si>
  <si>
    <t>ND1/100</t>
  </si>
  <si>
    <t>Filtre FPLIS33 130mm</t>
  </si>
  <si>
    <t>Ruban encreur</t>
  </si>
  <si>
    <t>E-bar label kit</t>
  </si>
  <si>
    <t>Polyzip</t>
  </si>
  <si>
    <t>Prep kit</t>
  </si>
  <si>
    <t>Chlorine</t>
  </si>
  <si>
    <t>ZWCL01F50</t>
  </si>
  <si>
    <t>Parafilm</t>
  </si>
  <si>
    <t>631-0146</t>
  </si>
  <si>
    <t>Filtre à charbon</t>
  </si>
  <si>
    <t>EN biopsy pad blue</t>
  </si>
  <si>
    <t>(07-7290)</t>
  </si>
  <si>
    <t>Pâte à tatouer</t>
  </si>
  <si>
    <t>Cytoslide</t>
  </si>
  <si>
    <t>Cytoslide dépolies</t>
  </si>
  <si>
    <t>297.20</t>
  </si>
  <si>
    <t>Deckgläser 50x70 mm</t>
  </si>
  <si>
    <t>Eosin 1%</t>
  </si>
  <si>
    <t>Lames 76x52 mm</t>
  </si>
  <si>
    <t>Lames microscopiques</t>
  </si>
  <si>
    <t>631-1182</t>
  </si>
  <si>
    <t>Surgipath</t>
  </si>
  <si>
    <t>3800080E</t>
  </si>
  <si>
    <t>Lames microscope</t>
  </si>
  <si>
    <t>631-1179</t>
  </si>
  <si>
    <t>Seau 3L</t>
  </si>
  <si>
    <t>Seau 5,7L</t>
  </si>
  <si>
    <t>FFP2 vapeurs organiques</t>
  </si>
  <si>
    <t>Cartouche pour masque type ABEK1</t>
  </si>
  <si>
    <t>cartouche masque anti-formol 3M</t>
  </si>
  <si>
    <t>Tissue TEK filtre carbone</t>
  </si>
  <si>
    <t>631-1079</t>
  </si>
  <si>
    <t>Tapis absorbeur formol</t>
  </si>
  <si>
    <t>VWRI720-2252</t>
  </si>
  <si>
    <t>720-2053</t>
  </si>
  <si>
    <t>Cassette pour graveur</t>
  </si>
  <si>
    <t>Plaquette microscope froid</t>
  </si>
  <si>
    <t>720-2050</t>
  </si>
  <si>
    <t>720-2052</t>
  </si>
  <si>
    <t>Diamond 20µl</t>
  </si>
  <si>
    <t>PR1818</t>
  </si>
  <si>
    <t xml:space="preserve"> PR1815</t>
  </si>
  <si>
    <t xml:space="preserve">PR1805 </t>
  </si>
  <si>
    <t xml:space="preserve">PR1803 </t>
  </si>
  <si>
    <t xml:space="preserve">291-1214 </t>
  </si>
  <si>
    <t>Lamelles 24x50 mm</t>
  </si>
  <si>
    <t xml:space="preserve">312740-2500 </t>
  </si>
  <si>
    <t xml:space="preserve"> DVV-LR7652M </t>
  </si>
  <si>
    <t xml:space="preserve">216-0793 </t>
  </si>
  <si>
    <t xml:space="preserve">216-0791 </t>
  </si>
  <si>
    <t>BP plastique 5 lames</t>
  </si>
  <si>
    <t>Cassette Macrostar jaune</t>
  </si>
  <si>
    <t>papier protection 46x57</t>
  </si>
  <si>
    <t>Cassette Macrostar blanc</t>
  </si>
  <si>
    <t>Cassette Macrostar rose</t>
  </si>
  <si>
    <t>MENZAF00008232E042</t>
  </si>
  <si>
    <t>Etiquettes VELIN 38x28</t>
  </si>
  <si>
    <t>EVE3828</t>
  </si>
  <si>
    <t>Fil résine armor 60mmx450m</t>
  </si>
  <si>
    <t>AXR860450</t>
  </si>
  <si>
    <t>Ruban encreur ZEBRA 60mmx450m</t>
  </si>
  <si>
    <t>AWR60450</t>
  </si>
  <si>
    <t>BP porte-lames 2 cpt</t>
  </si>
  <si>
    <t>Cryoboite jaune</t>
  </si>
  <si>
    <t>Boite pour 100 microtubes</t>
  </si>
  <si>
    <t>Cryoboite anticorps</t>
  </si>
  <si>
    <t>631-1178</t>
  </si>
  <si>
    <t>Cassette Macrostar II blanc</t>
  </si>
  <si>
    <t>Cassette Macrostar II jaune</t>
  </si>
  <si>
    <t>Cassette Macrostar II bleue</t>
  </si>
  <si>
    <t>720-2054</t>
  </si>
  <si>
    <t>BMK EZ 2L 650T</t>
  </si>
  <si>
    <t>BMK reaction buffer</t>
  </si>
  <si>
    <t>Ultraliquid coverslips 2L</t>
  </si>
  <si>
    <t>BMK 10xSSC 2L</t>
  </si>
  <si>
    <t>BMK reaction buffer 2L</t>
  </si>
  <si>
    <t>Ultra cell conditioning 2L</t>
  </si>
  <si>
    <t>Ultra cell conditioning 2 2L</t>
  </si>
  <si>
    <t>SISH Wash 2L</t>
  </si>
  <si>
    <t>Classeur lames 14T</t>
  </si>
  <si>
    <t>631-1069</t>
  </si>
  <si>
    <t>6310-1074</t>
  </si>
  <si>
    <t>Pehazel champ tissé 45x75</t>
  </si>
  <si>
    <t>CA2+</t>
  </si>
  <si>
    <t>942-060</t>
  </si>
  <si>
    <t>942-059</t>
  </si>
  <si>
    <t>K+</t>
  </si>
  <si>
    <t>NA+</t>
  </si>
  <si>
    <t>942-062</t>
  </si>
  <si>
    <t>PCO2</t>
  </si>
  <si>
    <t>942-063</t>
  </si>
  <si>
    <t>PO2</t>
  </si>
  <si>
    <t>942-064</t>
  </si>
  <si>
    <t>REF</t>
  </si>
  <si>
    <t>942-058</t>
  </si>
  <si>
    <t>Multisix</t>
  </si>
  <si>
    <t>Sample rack</t>
  </si>
  <si>
    <t>4R5203</t>
  </si>
  <si>
    <t>905-802</t>
  </si>
  <si>
    <t>Vidange usage unique</t>
  </si>
  <si>
    <t>Sol° Cal THB</t>
  </si>
  <si>
    <t>944-021</t>
  </si>
  <si>
    <t>Papier thermique</t>
  </si>
  <si>
    <t>984-070</t>
  </si>
  <si>
    <t>Sonde intro ABL90</t>
  </si>
  <si>
    <t>924-455</t>
  </si>
  <si>
    <t>Sol° rinçage</t>
  </si>
  <si>
    <t>944-132</t>
  </si>
  <si>
    <t>Gas 2</t>
  </si>
  <si>
    <t>962-170</t>
  </si>
  <si>
    <t>Gas 1</t>
  </si>
  <si>
    <t>962-169</t>
  </si>
  <si>
    <t>Reaction Vessels</t>
  </si>
  <si>
    <t>6P1401</t>
  </si>
  <si>
    <t>Multi 4T test</t>
  </si>
  <si>
    <t>BUP 30T</t>
  </si>
  <si>
    <t>Cassette 30T</t>
  </si>
  <si>
    <t>Total Prot2</t>
  </si>
  <si>
    <t>4T8130</t>
  </si>
  <si>
    <t>Urine Cal Kit</t>
  </si>
  <si>
    <t>8P7001</t>
  </si>
  <si>
    <t>7P5320</t>
  </si>
  <si>
    <t>ICT diluant</t>
  </si>
  <si>
    <t>Calcium</t>
  </si>
  <si>
    <t>7P5730</t>
  </si>
  <si>
    <t>Carte Réactif noire</t>
  </si>
  <si>
    <t>4S1750</t>
  </si>
  <si>
    <t>U/CSF prot 2500T</t>
  </si>
  <si>
    <t>7P5930</t>
  </si>
  <si>
    <t>Bouchon réactif</t>
  </si>
  <si>
    <t>4R4701</t>
  </si>
  <si>
    <t>Kit Cart REA</t>
  </si>
  <si>
    <t>4S1740</t>
  </si>
  <si>
    <t>Cart REA noire</t>
  </si>
  <si>
    <t>Maintenance sol°</t>
  </si>
  <si>
    <t>8P9870</t>
  </si>
  <si>
    <t>Boite cupules usagées</t>
  </si>
  <si>
    <t>Sol° lavage</t>
  </si>
  <si>
    <t>Tubes à essais</t>
  </si>
  <si>
    <t>CAPI 3 protéines</t>
  </si>
  <si>
    <t>Tubes et bouchons pour contrôle</t>
  </si>
  <si>
    <t>Sol° lavage 75ml</t>
  </si>
  <si>
    <t>Tubes</t>
  </si>
  <si>
    <t>CapiProtec</t>
  </si>
  <si>
    <t>Cupules récatifs</t>
  </si>
  <si>
    <t>Hydragel 7 HR</t>
  </si>
  <si>
    <t>Hydragel 30 lipo</t>
  </si>
  <si>
    <t>Tubes FALCON</t>
  </si>
  <si>
    <t>Sequencing solutions</t>
  </si>
  <si>
    <t>Chef sol°</t>
  </si>
  <si>
    <t>A27754</t>
  </si>
  <si>
    <t>Chef supplies</t>
  </si>
  <si>
    <t>A27755</t>
  </si>
  <si>
    <t>Pipettes 20µl</t>
  </si>
  <si>
    <t>URC</t>
  </si>
  <si>
    <t>Pipet-lite XLS</t>
  </si>
  <si>
    <t>L-10XLS+</t>
  </si>
  <si>
    <t>Pipet-lite XLS+</t>
  </si>
  <si>
    <t>L8-50XLS+</t>
  </si>
  <si>
    <t>Pipets 100µl</t>
  </si>
  <si>
    <t>ion chef calibration kit</t>
  </si>
  <si>
    <t>Cuvettes semi micro</t>
  </si>
  <si>
    <t>EZ DNA Methylation</t>
  </si>
  <si>
    <t>D5031</t>
  </si>
  <si>
    <t>Maxwell RSC FFPE Plus DNA kit</t>
  </si>
  <si>
    <t>ion PL Hi-Q</t>
  </si>
  <si>
    <t>8 micro tubes AFA</t>
  </si>
  <si>
    <t>DNA/RNA mini kit</t>
  </si>
  <si>
    <t>RN easy mini kit</t>
  </si>
  <si>
    <t>ion Ampliseq DL8</t>
  </si>
  <si>
    <t>A29027</t>
  </si>
  <si>
    <t>ion 540 chip kit</t>
  </si>
  <si>
    <t>A27765</t>
  </si>
  <si>
    <t>ion Ampliseq kit</t>
  </si>
  <si>
    <t>A29028</t>
  </si>
  <si>
    <t>ion S5</t>
  </si>
  <si>
    <t>ion S5 sequencing sol°</t>
  </si>
  <si>
    <t>A27767</t>
  </si>
  <si>
    <t>ion 55 chef sol°</t>
  </si>
  <si>
    <t>00297-00</t>
  </si>
  <si>
    <t>micro tube 15,5ml PP SS</t>
  </si>
  <si>
    <t>AB-0859</t>
  </si>
  <si>
    <t>AB-0765</t>
  </si>
  <si>
    <t>Hydrologix pipet HLT1000</t>
  </si>
  <si>
    <t>AS1720</t>
  </si>
  <si>
    <t>Maxwell RSC RNA FFPE kit</t>
  </si>
  <si>
    <t>AS1440</t>
  </si>
  <si>
    <t>RSC ccf DNA LV plasma kit</t>
  </si>
  <si>
    <t>AS1840</t>
  </si>
  <si>
    <t>RSC blood DNA</t>
  </si>
  <si>
    <t>AS1400</t>
  </si>
  <si>
    <t>Combitips advanced 50ml</t>
  </si>
  <si>
    <t>Combitips advanced 5ml</t>
  </si>
  <si>
    <t>Protein LoBind tubes 5ml</t>
  </si>
  <si>
    <t>96.07246.9.01</t>
  </si>
  <si>
    <t>Cardbox</t>
  </si>
  <si>
    <t>72.693.006</t>
  </si>
  <si>
    <t>Trivorex</t>
  </si>
  <si>
    <t>Microtubes MCT-200-L-C</t>
  </si>
  <si>
    <t>311-11-051</t>
  </si>
  <si>
    <t>Microtubes oranges</t>
  </si>
  <si>
    <t>091202-301</t>
  </si>
  <si>
    <t>Microtubes blanc</t>
  </si>
  <si>
    <t>090420-262</t>
  </si>
  <si>
    <t>Microtubes bleus</t>
  </si>
  <si>
    <t>090608-119</t>
  </si>
  <si>
    <t>Microtubes verts</t>
  </si>
  <si>
    <t>081209-301</t>
  </si>
  <si>
    <t>Pipettes Pasteur 155mm N/ST</t>
  </si>
  <si>
    <t>Pipettes Pasteur 155mm ST</t>
  </si>
  <si>
    <t>612-4538</t>
  </si>
  <si>
    <t>Diluant 2 (APA,APBAT2,LPAX)</t>
  </si>
  <si>
    <t>User defined cartridge</t>
  </si>
  <si>
    <t>PH indicator</t>
  </si>
  <si>
    <t>Sticks 120mm</t>
  </si>
  <si>
    <t>81.970</t>
  </si>
  <si>
    <t>Cartouches UDR</t>
  </si>
  <si>
    <t>Tampon 1 (AAG AATALB)</t>
  </si>
  <si>
    <t>Optiseal 4,9ml</t>
  </si>
  <si>
    <t>Stabilizer pack</t>
  </si>
  <si>
    <t>5FU-STB</t>
  </si>
  <si>
    <t>Cuvettes</t>
  </si>
  <si>
    <t>Pipettes Pasteur 155mm 7,5ml N/ST</t>
  </si>
  <si>
    <t>Segments de dilution</t>
  </si>
  <si>
    <t>D812</t>
  </si>
  <si>
    <t>Sol lavage</t>
  </si>
  <si>
    <t>Pipette verre</t>
  </si>
  <si>
    <t>Solution acide</t>
  </si>
  <si>
    <t>8P7740</t>
  </si>
  <si>
    <t>Acid wash</t>
  </si>
  <si>
    <t>1R6070</t>
  </si>
  <si>
    <t>Détergent A</t>
  </si>
  <si>
    <t>Détergent B</t>
  </si>
  <si>
    <t>8P9670</t>
  </si>
  <si>
    <t>8P9781</t>
  </si>
  <si>
    <t>8P7640</t>
  </si>
  <si>
    <t>ICT solution</t>
  </si>
  <si>
    <t>1R3801</t>
  </si>
  <si>
    <t>Godets échantillons</t>
  </si>
  <si>
    <t>Préactivateur</t>
  </si>
  <si>
    <t>6P1270</t>
  </si>
  <si>
    <t>Activateur</t>
  </si>
  <si>
    <t>6P1170</t>
  </si>
  <si>
    <t>Maintenance kit</t>
  </si>
  <si>
    <t>4S4602</t>
  </si>
  <si>
    <t>Syringe</t>
  </si>
  <si>
    <t>9D4103</t>
  </si>
  <si>
    <t>Lampe</t>
  </si>
  <si>
    <t>9D4503</t>
  </si>
  <si>
    <t>4S4901</t>
  </si>
  <si>
    <t>Aiguille réactif</t>
  </si>
  <si>
    <t>4S4501</t>
  </si>
  <si>
    <t>Aiguille échantillon</t>
  </si>
  <si>
    <t>4S6902</t>
  </si>
  <si>
    <t>OUT cuvette</t>
  </si>
  <si>
    <t>3R9601</t>
  </si>
  <si>
    <t>Pipettor</t>
  </si>
  <si>
    <t>4S6804</t>
  </si>
  <si>
    <t>Level sensor</t>
  </si>
  <si>
    <t>8C9449</t>
  </si>
  <si>
    <t>Tubes aiguilles</t>
  </si>
  <si>
    <t>9D4004</t>
  </si>
  <si>
    <t>joint seringue réactif</t>
  </si>
  <si>
    <t>9D2804</t>
  </si>
  <si>
    <t>Module ICT</t>
  </si>
  <si>
    <t>9D3704</t>
  </si>
  <si>
    <t>Seringue échantillon</t>
  </si>
  <si>
    <t>1G4805</t>
  </si>
  <si>
    <t>Tube AIG</t>
  </si>
  <si>
    <t>4S5201</t>
  </si>
  <si>
    <t>EMB SECH CUV</t>
  </si>
  <si>
    <t>9D3904</t>
  </si>
  <si>
    <t>9D3803</t>
  </si>
  <si>
    <t>Joint seringue échantillon 2</t>
  </si>
  <si>
    <t>8C9436</t>
  </si>
  <si>
    <t>Architect aiguille zone</t>
  </si>
  <si>
    <t>9D5904</t>
  </si>
  <si>
    <t>AGIT Piezo</t>
  </si>
  <si>
    <t>4S6002</t>
  </si>
  <si>
    <t>TUB WZ</t>
  </si>
  <si>
    <t>9D5203</t>
  </si>
  <si>
    <t>joint seringue échantillon</t>
  </si>
  <si>
    <t>9D3503</t>
  </si>
  <si>
    <t>ICT valve</t>
  </si>
  <si>
    <t>4S5001</t>
  </si>
  <si>
    <t>TUB AIG REA</t>
  </si>
  <si>
    <t>C BAG et seringue échantillon</t>
  </si>
  <si>
    <t>9D5303</t>
  </si>
  <si>
    <t>Joitn seringue réactif</t>
  </si>
  <si>
    <t>4S6101</t>
  </si>
  <si>
    <t>Tube WAST ASP</t>
  </si>
  <si>
    <t>9D6304</t>
  </si>
  <si>
    <t>C aiguille ICT</t>
  </si>
  <si>
    <t>Tube AIG ECH</t>
  </si>
  <si>
    <t xml:space="preserve">EXS0041Z2F </t>
  </si>
  <si>
    <t>Lingettes x100</t>
  </si>
  <si>
    <t>Tubes coniques 50ml</t>
  </si>
  <si>
    <t>MONOF TORIC 719MP</t>
  </si>
  <si>
    <t>PD Tips</t>
  </si>
  <si>
    <t>Racks multi</t>
  </si>
  <si>
    <t>Cuvettes en verre</t>
  </si>
  <si>
    <t>186000327C</t>
  </si>
  <si>
    <t>Pipet Tips 1250µl</t>
  </si>
  <si>
    <t>Filter tips 100-1000µl</t>
  </si>
  <si>
    <t>UFPT-F-100E-L</t>
  </si>
  <si>
    <t>1007457-101</t>
  </si>
  <si>
    <t>14277-100</t>
  </si>
  <si>
    <t>30107821-102</t>
  </si>
  <si>
    <t>30107834-103</t>
  </si>
  <si>
    <t>FT TU PE 300481</t>
  </si>
  <si>
    <t>Tubes coniques 15ml</t>
  </si>
  <si>
    <t>62.554.002</t>
  </si>
  <si>
    <t>Bouchons ailettes 11mm verts</t>
  </si>
  <si>
    <t xml:space="preserve">OBA11/04 </t>
  </si>
  <si>
    <t>621.1225075080.9R00</t>
  </si>
  <si>
    <t>Alinity Pre-activateur</t>
  </si>
  <si>
    <t>Alinity activateur</t>
  </si>
  <si>
    <t>RACK 960 POINTES NAT 1-200UL QUICK</t>
  </si>
  <si>
    <t>POINTE DISTRIBUTRICE DD-TIPS II 5ML</t>
  </si>
  <si>
    <t>MICROCUVE SPECTROPHOTMETRIE PMMA 2,5ML</t>
  </si>
  <si>
    <t>Makro Küvetten Nr 1101</t>
  </si>
  <si>
    <t>Obsolètes</t>
  </si>
  <si>
    <t>UPLC column</t>
  </si>
  <si>
    <t>CL VIAL 12X32 SCRC PTFE/SI PRSLT MX /100</t>
  </si>
  <si>
    <t>SAV ABBOTT</t>
  </si>
  <si>
    <t>Tube 15ml</t>
  </si>
  <si>
    <t>OBA10/02</t>
  </si>
  <si>
    <t>Bouchons ailettes 10mm blanches</t>
  </si>
  <si>
    <t>Tubes sodocalciques 6ml</t>
  </si>
  <si>
    <t>Combitips advanced 2,5ml</t>
  </si>
  <si>
    <t>Finntip stepper 50ml</t>
  </si>
  <si>
    <t>Nuclon Delta surface</t>
  </si>
  <si>
    <t>Boite stockage congélation</t>
  </si>
  <si>
    <t>Spatule</t>
  </si>
  <si>
    <t>70-2180</t>
  </si>
  <si>
    <t>Boites congélation bleues</t>
  </si>
  <si>
    <t>i Waki microplate</t>
  </si>
  <si>
    <t>3820-024</t>
  </si>
  <si>
    <t>Pipettes 25/36 ml</t>
  </si>
  <si>
    <t>Pipettes</t>
  </si>
  <si>
    <t>Pipettes séro 2ml</t>
  </si>
  <si>
    <t>3131-345-008</t>
  </si>
  <si>
    <t>Falcon 15 ml</t>
  </si>
  <si>
    <t>T341-4T</t>
  </si>
  <si>
    <t>Tampon PBS</t>
  </si>
  <si>
    <t>CS3PBS01-01</t>
  </si>
  <si>
    <t>PLQ MICROTITRATION 96 PUITS FD PLAT</t>
  </si>
  <si>
    <t>PLQ MICROTITRATION 96 PUITS FD CONIQ</t>
  </si>
  <si>
    <t>PIPETTE 2ML 1/100 STE UNITAIRE PLAST</t>
  </si>
  <si>
    <t xml:space="preserve">BCRY5 </t>
  </si>
  <si>
    <t>TB CULT FD ROND PS 5ML CAP SNAP 352054</t>
  </si>
  <si>
    <t xml:space="preserve">FLACON 50ML 25CM2 COL INCL CAP EASY FLTR  </t>
  </si>
  <si>
    <t>FLACON 50ML 25CM2 COL INCL CAP EASY FLTR</t>
  </si>
  <si>
    <t>PLQ CULT CELL FALCON 6PTS EMB UNITE</t>
  </si>
  <si>
    <t>PLQ CULT CELL 6PTS PRIMARIA EMB UNITE</t>
  </si>
  <si>
    <t>PIPETTE 10ML 1/10 ROUGE STE EMB UNIT</t>
  </si>
  <si>
    <t xml:space="preserve">PIPETTE PASTEUR 153MM 5,0ML N/ST </t>
  </si>
  <si>
    <t>612-4486</t>
  </si>
  <si>
    <t>PLQ CULT CELL 24PTS PRIMARIA EMB UNITE</t>
  </si>
  <si>
    <t>CATH PERIPH PASSEO-18 7,0 X 60MM 130CM</t>
  </si>
  <si>
    <t>TUBE 5ML PS FOND ROND 75 X 13MM</t>
  </si>
  <si>
    <t>Pipettes tips 50-100 µl</t>
  </si>
  <si>
    <t>Pipettes 2-200 µl</t>
  </si>
  <si>
    <t>Clips Tips 12.5</t>
  </si>
  <si>
    <t>Capuchons rouges</t>
  </si>
  <si>
    <t>T340NOSL</t>
  </si>
  <si>
    <t>Microtubes</t>
  </si>
  <si>
    <t>T341-2T</t>
  </si>
  <si>
    <t>Capuchons R/B</t>
  </si>
  <si>
    <t>T340WOSFT</t>
  </si>
  <si>
    <t>T340ROSFT</t>
  </si>
  <si>
    <t>Capuchons jaunes</t>
  </si>
  <si>
    <t>T340YOSFT</t>
  </si>
  <si>
    <t>Capuchons roses</t>
  </si>
  <si>
    <t>T340LOSFT</t>
  </si>
  <si>
    <t>Capuchons bleus</t>
  </si>
  <si>
    <t>T340BOSFT</t>
  </si>
  <si>
    <t>Capuchons verts</t>
  </si>
  <si>
    <t>T340GOSFT</t>
  </si>
  <si>
    <t>Boxes</t>
  </si>
  <si>
    <t>Cryotubes 1,8 ml</t>
  </si>
  <si>
    <t>Stripettes 25 ml</t>
  </si>
  <si>
    <t>Culture tubes</t>
  </si>
  <si>
    <t>60818-626</t>
  </si>
  <si>
    <t>C-chip</t>
  </si>
  <si>
    <t>DHC-M01</t>
  </si>
  <si>
    <t>Ficoll-paques plus</t>
  </si>
  <si>
    <t>Safe-Lock tubes</t>
  </si>
  <si>
    <t>Eppendorf 15 ml</t>
  </si>
  <si>
    <t>Leucosep 12 ml</t>
  </si>
  <si>
    <t>Falcon</t>
  </si>
  <si>
    <t>Eurobio</t>
  </si>
  <si>
    <t>CS1PB01-01</t>
  </si>
  <si>
    <t>Eppendorf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</si>
</sst>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000000"/>
    <numFmt numFmtId="165" formatCode="000000000"/>
    <numFmt numFmtId="166" formatCode="0000000"/>
    <numFmt numFmtId="167" formatCode="00000000000"/>
    <numFmt numFmtId="168" formatCode="0000000000"/>
  </numFmts>
  <fonts count="1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vertAlign val="superscript"/>
      <sz val="11"/>
      <color theme="1"/>
      <name val="Calibri"/>
      <family val="2"/>
      <scheme val="minor"/>
    </font>
    <font>
      <sz val="11"/>
      <color theme="1"/>
      <name val="Calibri"/>
      <family val="2"/>
    </font>
    <font>
      <b/>
      <sz val="9"/>
      <color indexed="81"/>
      <name val="Tahoma"/>
      <family val="2"/>
    </font>
    <font>
      <b/>
      <sz val="9"/>
      <color indexed="81"/>
      <name val="Tahoma"/>
      <charset val="1"/>
    </font>
    <font>
      <sz val="9"/>
      <color indexed="81"/>
      <name val="Tahoma"/>
      <family val="2"/>
    </font>
    <font>
      <sz val="11"/>
      <color rgb="FF00B050"/>
      <name val="Calibri"/>
      <family val="2"/>
      <scheme val="minor"/>
    </font>
    <font>
      <sz val="11"/>
      <color theme="9" tint="-0.249977111117893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/>
        <bgColor theme="6" tint="0.59999389629810485"/>
      </patternFill>
    </fill>
    <fill>
      <patternFill patternType="solid">
        <fgColor theme="0"/>
        <bgColor theme="6" tint="0.79998168889431442"/>
      </patternFill>
    </fill>
    <fill>
      <patternFill patternType="solid">
        <fgColor theme="0"/>
        <bgColor theme="4" tint="0.59999389629810485"/>
      </patternFill>
    </fill>
    <fill>
      <patternFill patternType="solid">
        <fgColor theme="0"/>
        <bgColor theme="4" tint="0.79998168889431442"/>
      </patternFill>
    </fill>
    <fill>
      <patternFill patternType="solid">
        <fgColor theme="7"/>
        <bgColor theme="7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66">
    <xf numFmtId="0" fontId="0" fillId="0" borderId="0" xfId="0"/>
    <xf numFmtId="0" fontId="0" fillId="0" borderId="1" xfId="0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0" fillId="5" borderId="8" xfId="0" applyFill="1" applyBorder="1" applyAlignment="1">
      <alignment horizontal="center"/>
    </xf>
    <xf numFmtId="0" fontId="0" fillId="6" borderId="8" xfId="0" applyFill="1" applyBorder="1" applyAlignment="1">
      <alignment horizontal="center"/>
    </xf>
    <xf numFmtId="0" fontId="2" fillId="5" borderId="8" xfId="0" applyFont="1" applyFill="1" applyBorder="1" applyAlignment="1">
      <alignment horizontal="center"/>
    </xf>
    <xf numFmtId="0" fontId="2" fillId="6" borderId="8" xfId="0" applyFont="1" applyFill="1" applyBorder="1" applyAlignment="1">
      <alignment horizontal="center"/>
    </xf>
    <xf numFmtId="0" fontId="0" fillId="0" borderId="6" xfId="0" applyBorder="1" applyAlignment="1">
      <alignment horizontal="center"/>
    </xf>
    <xf numFmtId="0" fontId="1" fillId="4" borderId="18" xfId="0" applyFont="1" applyFill="1" applyBorder="1" applyAlignment="1">
      <alignment horizontal="center"/>
    </xf>
    <xf numFmtId="0" fontId="1" fillId="4" borderId="19" xfId="0" applyFont="1" applyFill="1" applyBorder="1" applyAlignment="1">
      <alignment horizontal="center"/>
    </xf>
    <xf numFmtId="0" fontId="1" fillId="4" borderId="20" xfId="0" applyFont="1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5" borderId="2" xfId="0" applyFill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7" borderId="8" xfId="0" applyFill="1" applyBorder="1" applyAlignment="1">
      <alignment horizontal="center"/>
    </xf>
    <xf numFmtId="0" fontId="0" fillId="8" borderId="8" xfId="0" applyFill="1" applyBorder="1" applyAlignment="1">
      <alignment horizontal="center"/>
    </xf>
    <xf numFmtId="0" fontId="0" fillId="8" borderId="5" xfId="0" applyFill="1" applyBorder="1" applyAlignment="1">
      <alignment horizontal="center"/>
    </xf>
    <xf numFmtId="0" fontId="0" fillId="0" borderId="6" xfId="0" applyFill="1" applyBorder="1" applyAlignment="1">
      <alignment horizontal="center"/>
    </xf>
    <xf numFmtId="0" fontId="0" fillId="0" borderId="0" xfId="0" applyFont="1" applyFill="1" applyBorder="1" applyAlignment="1">
      <alignment horizontal="center"/>
    </xf>
    <xf numFmtId="0" fontId="0" fillId="0" borderId="1" xfId="0" applyFont="1" applyFill="1" applyBorder="1" applyAlignment="1">
      <alignment horizontal="center"/>
    </xf>
    <xf numFmtId="0" fontId="1" fillId="0" borderId="13" xfId="0" applyFont="1" applyFill="1" applyBorder="1" applyAlignment="1">
      <alignment horizontal="center"/>
    </xf>
    <xf numFmtId="0" fontId="1" fillId="0" borderId="10" xfId="0" applyFont="1" applyFill="1" applyBorder="1" applyAlignment="1">
      <alignment horizontal="center"/>
    </xf>
    <xf numFmtId="0" fontId="1" fillId="0" borderId="14" xfId="0" applyFont="1" applyFill="1" applyBorder="1" applyAlignment="1">
      <alignment horizontal="center"/>
    </xf>
    <xf numFmtId="0" fontId="4" fillId="5" borderId="4" xfId="1" applyFill="1" applyBorder="1" applyAlignment="1">
      <alignment horizontal="center"/>
    </xf>
    <xf numFmtId="0" fontId="4" fillId="6" borderId="9" xfId="1" applyFill="1" applyBorder="1" applyAlignment="1">
      <alignment horizontal="center"/>
    </xf>
    <xf numFmtId="0" fontId="4" fillId="5" borderId="9" xfId="1" applyFill="1" applyBorder="1" applyAlignment="1">
      <alignment horizontal="center"/>
    </xf>
    <xf numFmtId="0" fontId="4" fillId="7" borderId="9" xfId="1" applyFill="1" applyBorder="1" applyAlignment="1">
      <alignment horizontal="center"/>
    </xf>
    <xf numFmtId="0" fontId="4" fillId="8" borderId="9" xfId="1" applyFill="1" applyBorder="1" applyAlignment="1">
      <alignment horizontal="center"/>
    </xf>
    <xf numFmtId="0" fontId="4" fillId="8" borderId="7" xfId="1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0" fillId="3" borderId="7" xfId="0" applyFill="1" applyBorder="1" applyAlignment="1">
      <alignment horizontal="center"/>
    </xf>
    <xf numFmtId="0" fontId="0" fillId="0" borderId="13" xfId="0" applyFont="1" applyFill="1" applyBorder="1" applyAlignment="1">
      <alignment horizontal="center"/>
    </xf>
    <xf numFmtId="0" fontId="0" fillId="0" borderId="10" xfId="0" applyFont="1" applyFill="1" applyBorder="1" applyAlignment="1">
      <alignment horizontal="center"/>
    </xf>
    <xf numFmtId="0" fontId="0" fillId="0" borderId="14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5" fillId="0" borderId="0" xfId="0" applyFont="1" applyAlignment="1">
      <alignment horizontal="center"/>
    </xf>
    <xf numFmtId="164" fontId="0" fillId="0" borderId="0" xfId="0" applyNumberFormat="1" applyAlignment="1">
      <alignment horizontal="center"/>
    </xf>
    <xf numFmtId="0" fontId="6" fillId="9" borderId="13" xfId="0" applyFont="1" applyFill="1" applyBorder="1" applyAlignment="1">
      <alignment horizontal="center"/>
    </xf>
    <xf numFmtId="0" fontId="6" fillId="9" borderId="10" xfId="0" applyFont="1" applyFill="1" applyBorder="1" applyAlignment="1">
      <alignment horizontal="center"/>
    </xf>
    <xf numFmtId="0" fontId="6" fillId="9" borderId="14" xfId="0" applyFont="1" applyFill="1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6" xfId="0" applyBorder="1"/>
    <xf numFmtId="0" fontId="5" fillId="0" borderId="16" xfId="0" applyFont="1" applyBorder="1" applyAlignment="1">
      <alignment horizontal="center"/>
    </xf>
    <xf numFmtId="164" fontId="0" fillId="0" borderId="16" xfId="0" applyNumberFormat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2" fillId="0" borderId="16" xfId="0" applyFont="1" applyBorder="1" applyAlignment="1">
      <alignment horizontal="center"/>
    </xf>
    <xf numFmtId="165" fontId="2" fillId="0" borderId="16" xfId="0" applyNumberFormat="1" applyFont="1" applyBorder="1" applyAlignment="1">
      <alignment horizontal="center"/>
    </xf>
    <xf numFmtId="164" fontId="2" fillId="0" borderId="16" xfId="0" applyNumberFormat="1" applyFont="1" applyBorder="1" applyAlignment="1">
      <alignment horizontal="center"/>
    </xf>
    <xf numFmtId="166" fontId="2" fillId="0" borderId="16" xfId="0" applyNumberFormat="1" applyFont="1" applyBorder="1" applyAlignment="1">
      <alignment horizontal="center"/>
    </xf>
    <xf numFmtId="167" fontId="2" fillId="0" borderId="16" xfId="0" applyNumberFormat="1" applyFont="1" applyBorder="1" applyAlignment="1">
      <alignment horizontal="center"/>
    </xf>
    <xf numFmtId="0" fontId="2" fillId="0" borderId="11" xfId="0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17" fontId="2" fillId="0" borderId="16" xfId="0" applyNumberFormat="1" applyFont="1" applyBorder="1" applyAlignment="1">
      <alignment horizontal="center"/>
    </xf>
    <xf numFmtId="0" fontId="12" fillId="0" borderId="16" xfId="0" applyFont="1" applyBorder="1" applyAlignment="1">
      <alignment horizontal="center"/>
    </xf>
    <xf numFmtId="0" fontId="13" fillId="0" borderId="16" xfId="0" applyFont="1" applyBorder="1" applyAlignment="1">
      <alignment horizontal="center"/>
    </xf>
    <xf numFmtId="0" fontId="12" fillId="0" borderId="11" xfId="0" applyFont="1" applyBorder="1" applyAlignment="1">
      <alignment horizontal="center"/>
    </xf>
    <xf numFmtId="0" fontId="12" fillId="0" borderId="1" xfId="0" applyFont="1" applyBorder="1" applyAlignment="1">
      <alignment horizontal="center"/>
    </xf>
    <xf numFmtId="168" fontId="0" fillId="0" borderId="1" xfId="0" applyNumberFormat="1" applyBorder="1" applyAlignment="1">
      <alignment horizontal="center"/>
    </xf>
  </cellXfs>
  <cellStyles count="2">
    <cellStyle name="Lien hypertexte" xfId="1" builtinId="8"/>
    <cellStyle name="Normal" xfId="0" builtinId="0"/>
  </cellStyles>
  <dxfs count="189"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</dxf>
    <dxf>
      <border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7"/>
          <bgColor theme="7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</dxf>
    <dxf>
      <border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7"/>
          <bgColor theme="7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</dxf>
    <dxf>
      <border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7"/>
          <bgColor theme="7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</dxf>
    <dxf>
      <border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7"/>
          <bgColor theme="7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</dxf>
    <dxf>
      <border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7"/>
          <bgColor theme="7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</dxf>
    <dxf>
      <border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7"/>
          <bgColor theme="7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</dxf>
    <dxf>
      <border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7"/>
          <bgColor theme="7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</dxf>
    <dxf>
      <border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7"/>
          <bgColor theme="7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</dxf>
    <dxf>
      <border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7"/>
          <bgColor theme="7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</dxf>
    <dxf>
      <border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7"/>
          <bgColor theme="7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</dxf>
    <dxf>
      <border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7"/>
          <bgColor theme="7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</dxf>
    <dxf>
      <border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7"/>
          <bgColor theme="7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</dxf>
    <dxf>
      <border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7"/>
          <bgColor theme="7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</dxf>
    <dxf>
      <border>
        <bottom style="thin">
          <color indexed="64"/>
        </bottom>
      </border>
    </dxf>
    <dxf>
      <font>
        <b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lor theme="0"/>
      </font>
      <fill>
        <patternFill>
          <bgColor theme="1"/>
        </patternFill>
      </fill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</dxf>
    <dxf>
      <border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ont>
        <color theme="0"/>
      </font>
      <fill>
        <patternFill>
          <bgColor theme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microsoft.com/office/2006/relationships/vbaProject" Target="vbaProject.bin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customXml" Target="../customXml/item1.xml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1</xdr:row>
      <xdr:rowOff>34925</xdr:rowOff>
    </xdr:from>
    <xdr:to>
      <xdr:col>6</xdr:col>
      <xdr:colOff>6350</xdr:colOff>
      <xdr:row>5</xdr:row>
      <xdr:rowOff>34925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3048000" y="225425"/>
          <a:ext cx="1530350" cy="762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>
              <a:latin typeface="Arial" panose="020B0604020202020204" pitchFamily="34" charset="0"/>
              <a:cs typeface="Arial" panose="020B0604020202020204" pitchFamily="34" charset="0"/>
            </a:rPr>
            <a:t>Liste générale</a:t>
          </a:r>
        </a:p>
      </xdr:txBody>
    </xdr:sp>
    <xdr:clientData/>
  </xdr:twoCellAnchor>
  <xdr:twoCellAnchor>
    <xdr:from>
      <xdr:col>4</xdr:col>
      <xdr:colOff>609600</xdr:colOff>
      <xdr:row>5</xdr:row>
      <xdr:rowOff>57150</xdr:rowOff>
    </xdr:from>
    <xdr:to>
      <xdr:col>5</xdr:col>
      <xdr:colOff>85725</xdr:colOff>
      <xdr:row>9</xdr:row>
      <xdr:rowOff>123825</xdr:rowOff>
    </xdr:to>
    <xdr:sp macro="" textlink="">
      <xdr:nvSpPr>
        <xdr:cNvPr id="3" name="Flèche : bas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3657600" y="1009650"/>
          <a:ext cx="238125" cy="82867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0</xdr:colOff>
      <xdr:row>9</xdr:row>
      <xdr:rowOff>142875</xdr:rowOff>
    </xdr:from>
    <xdr:to>
      <xdr:col>6</xdr:col>
      <xdr:colOff>6350</xdr:colOff>
      <xdr:row>13</xdr:row>
      <xdr:rowOff>142875</xdr:rowOff>
    </xdr:to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3048000" y="1857375"/>
          <a:ext cx="1530350" cy="762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>
              <a:latin typeface="Arial" panose="020B0604020202020204" pitchFamily="34" charset="0"/>
              <a:cs typeface="Arial" panose="020B0604020202020204" pitchFamily="34" charset="0"/>
            </a:rPr>
            <a:t>Message</a:t>
          </a:r>
          <a:r>
            <a:rPr lang="fr-FR" sz="1800" baseline="0">
              <a:latin typeface="Arial" panose="020B0604020202020204" pitchFamily="34" charset="0"/>
              <a:cs typeface="Arial" panose="020B0604020202020204" pitchFamily="34" charset="0"/>
            </a:rPr>
            <a:t> Box</a:t>
          </a:r>
          <a:endParaRPr lang="fr-FR" sz="1800"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twoCellAnchor>
  <xdr:twoCellAnchor>
    <xdr:from>
      <xdr:col>4</xdr:col>
      <xdr:colOff>647700</xdr:colOff>
      <xdr:row>13</xdr:row>
      <xdr:rowOff>139700</xdr:rowOff>
    </xdr:from>
    <xdr:to>
      <xdr:col>5</xdr:col>
      <xdr:colOff>123825</xdr:colOff>
      <xdr:row>18</xdr:row>
      <xdr:rowOff>25400</xdr:rowOff>
    </xdr:to>
    <xdr:sp macro="" textlink="">
      <xdr:nvSpPr>
        <xdr:cNvPr id="5" name="Flèche : bas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3695700" y="2616200"/>
          <a:ext cx="238125" cy="83820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0</xdr:colOff>
      <xdr:row>18</xdr:row>
      <xdr:rowOff>34925</xdr:rowOff>
    </xdr:from>
    <xdr:to>
      <xdr:col>6</xdr:col>
      <xdr:colOff>6350</xdr:colOff>
      <xdr:row>22</xdr:row>
      <xdr:rowOff>34925</xdr:rowOff>
    </xdr:to>
    <xdr:sp macro="" textlink="">
      <xdr:nvSpPr>
        <xdr:cNvPr id="6" name="Rectangle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/>
      </xdr:nvSpPr>
      <xdr:spPr>
        <a:xfrm>
          <a:off x="3048000" y="3463925"/>
          <a:ext cx="1530350" cy="762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>
              <a:latin typeface="Arial" panose="020B0604020202020204" pitchFamily="34" charset="0"/>
              <a:cs typeface="Arial" panose="020B0604020202020204" pitchFamily="34" charset="0"/>
            </a:rPr>
            <a:t>"Entrez votre n° SAP"</a:t>
          </a:r>
        </a:p>
      </xdr:txBody>
    </xdr:sp>
    <xdr:clientData/>
  </xdr:twoCellAnchor>
  <xdr:twoCellAnchor>
    <xdr:from>
      <xdr:col>6</xdr:col>
      <xdr:colOff>30163</xdr:colOff>
      <xdr:row>19</xdr:row>
      <xdr:rowOff>68263</xdr:rowOff>
    </xdr:from>
    <xdr:to>
      <xdr:col>7</xdr:col>
      <xdr:colOff>55563</xdr:colOff>
      <xdr:row>20</xdr:row>
      <xdr:rowOff>131763</xdr:rowOff>
    </xdr:to>
    <xdr:sp macro="" textlink="">
      <xdr:nvSpPr>
        <xdr:cNvPr id="7" name="Flèche : bas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/>
      </xdr:nvSpPr>
      <xdr:spPr>
        <a:xfrm rot="16200000">
          <a:off x="4868863" y="3421063"/>
          <a:ext cx="254000" cy="7874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76200</xdr:colOff>
      <xdr:row>18</xdr:row>
      <xdr:rowOff>76200</xdr:rowOff>
    </xdr:from>
    <xdr:to>
      <xdr:col>9</xdr:col>
      <xdr:colOff>82550</xdr:colOff>
      <xdr:row>22</xdr:row>
      <xdr:rowOff>76200</xdr:rowOff>
    </xdr:to>
    <xdr:sp macro="" textlink="">
      <xdr:nvSpPr>
        <xdr:cNvPr id="8" name="Rectangle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/>
      </xdr:nvSpPr>
      <xdr:spPr>
        <a:xfrm>
          <a:off x="5410200" y="3505200"/>
          <a:ext cx="1530350" cy="762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>
              <a:latin typeface="Arial" panose="020B0604020202020204" pitchFamily="34" charset="0"/>
              <a:cs typeface="Arial" panose="020B0604020202020204" pitchFamily="34" charset="0"/>
            </a:rPr>
            <a:t>"Votre n°est érroné"</a:t>
          </a:r>
        </a:p>
      </xdr:txBody>
    </xdr:sp>
    <xdr:clientData/>
  </xdr:twoCellAnchor>
  <xdr:twoCellAnchor>
    <xdr:from>
      <xdr:col>10</xdr:col>
      <xdr:colOff>161925</xdr:colOff>
      <xdr:row>17</xdr:row>
      <xdr:rowOff>168275</xdr:rowOff>
    </xdr:from>
    <xdr:to>
      <xdr:col>12</xdr:col>
      <xdr:colOff>168275</xdr:colOff>
      <xdr:row>23</xdr:row>
      <xdr:rowOff>25400</xdr:rowOff>
    </xdr:to>
    <xdr:sp macro="" textlink="">
      <xdr:nvSpPr>
        <xdr:cNvPr id="9" name="Rectangle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/>
      </xdr:nvSpPr>
      <xdr:spPr>
        <a:xfrm>
          <a:off x="7781925" y="3406775"/>
          <a:ext cx="1530350" cy="10001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>
              <a:latin typeface="Arial" panose="020B0604020202020204" pitchFamily="34" charset="0"/>
              <a:cs typeface="Arial" panose="020B0604020202020204" pitchFamily="34" charset="0"/>
            </a:rPr>
            <a:t>"Votre n° n'apparait</a:t>
          </a:r>
          <a:r>
            <a:rPr lang="fr-FR" sz="1800" baseline="0">
              <a:latin typeface="Arial" panose="020B0604020202020204" pitchFamily="34" charset="0"/>
              <a:cs typeface="Arial" panose="020B0604020202020204" pitchFamily="34" charset="0"/>
            </a:rPr>
            <a:t> pas"</a:t>
          </a:r>
          <a:endParaRPr lang="fr-FR" sz="1800"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twoCellAnchor>
  <xdr:twoCellAnchor>
    <xdr:from>
      <xdr:col>9</xdr:col>
      <xdr:colOff>130175</xdr:colOff>
      <xdr:row>17</xdr:row>
      <xdr:rowOff>114299</xdr:rowOff>
    </xdr:from>
    <xdr:to>
      <xdr:col>10</xdr:col>
      <xdr:colOff>111125</xdr:colOff>
      <xdr:row>21</xdr:row>
      <xdr:rowOff>88899</xdr:rowOff>
    </xdr:to>
    <xdr:sp macro="" textlink="">
      <xdr:nvSpPr>
        <xdr:cNvPr id="10" name="Triangle isocèle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/>
      </xdr:nvSpPr>
      <xdr:spPr>
        <a:xfrm>
          <a:off x="6988175" y="3352799"/>
          <a:ext cx="742950" cy="736600"/>
        </a:xfrm>
        <a:prstGeom prst="triangle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OU</a:t>
          </a:r>
        </a:p>
      </xdr:txBody>
    </xdr:sp>
    <xdr:clientData/>
  </xdr:twoCellAnchor>
  <xdr:twoCellAnchor>
    <xdr:from>
      <xdr:col>4</xdr:col>
      <xdr:colOff>638175</xdr:colOff>
      <xdr:row>22</xdr:row>
      <xdr:rowOff>57150</xdr:rowOff>
    </xdr:from>
    <xdr:to>
      <xdr:col>5</xdr:col>
      <xdr:colOff>114300</xdr:colOff>
      <xdr:row>26</xdr:row>
      <xdr:rowOff>120650</xdr:rowOff>
    </xdr:to>
    <xdr:sp macro="" textlink="">
      <xdr:nvSpPr>
        <xdr:cNvPr id="11" name="Flèche : bas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SpPr/>
      </xdr:nvSpPr>
      <xdr:spPr>
        <a:xfrm>
          <a:off x="3686175" y="4248150"/>
          <a:ext cx="238125" cy="82550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11907</xdr:colOff>
      <xdr:row>26</xdr:row>
      <xdr:rowOff>155575</xdr:rowOff>
    </xdr:from>
    <xdr:to>
      <xdr:col>6</xdr:col>
      <xdr:colOff>21432</xdr:colOff>
      <xdr:row>32</xdr:row>
      <xdr:rowOff>3174</xdr:rowOff>
    </xdr:to>
    <xdr:sp macro="" textlink="">
      <xdr:nvSpPr>
        <xdr:cNvPr id="12" name="Rectangle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SpPr/>
      </xdr:nvSpPr>
      <xdr:spPr>
        <a:xfrm>
          <a:off x="3059907" y="5108575"/>
          <a:ext cx="1533525" cy="990599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>
              <a:latin typeface="Arial" panose="020B0604020202020204" pitchFamily="34" charset="0"/>
              <a:cs typeface="Arial" panose="020B0604020202020204" pitchFamily="34" charset="0"/>
            </a:rPr>
            <a:t>Apparition</a:t>
          </a:r>
          <a:r>
            <a:rPr lang="fr-FR" sz="1800" baseline="0">
              <a:latin typeface="Arial" panose="020B0604020202020204" pitchFamily="34" charset="0"/>
              <a:cs typeface="Arial" panose="020B0604020202020204" pitchFamily="34" charset="0"/>
            </a:rPr>
            <a:t> du n° SAP en couleur</a:t>
          </a:r>
          <a:endParaRPr lang="fr-FR" sz="1800"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twoCellAnchor>
  <xdr:twoCellAnchor>
    <xdr:from>
      <xdr:col>4</xdr:col>
      <xdr:colOff>368300</xdr:colOff>
      <xdr:row>32</xdr:row>
      <xdr:rowOff>149223</xdr:rowOff>
    </xdr:from>
    <xdr:to>
      <xdr:col>5</xdr:col>
      <xdr:colOff>349250</xdr:colOff>
      <xdr:row>36</xdr:row>
      <xdr:rowOff>126999</xdr:rowOff>
    </xdr:to>
    <xdr:sp macro="" textlink="">
      <xdr:nvSpPr>
        <xdr:cNvPr id="13" name="Triangle isocèle 12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SpPr/>
      </xdr:nvSpPr>
      <xdr:spPr>
        <a:xfrm>
          <a:off x="3416300" y="6245223"/>
          <a:ext cx="742950" cy="739776"/>
        </a:xfrm>
        <a:prstGeom prst="triangle">
          <a:avLst/>
        </a:prstGeom>
        <a:solidFill>
          <a:srgbClr val="00B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OU</a:t>
          </a:r>
        </a:p>
      </xdr:txBody>
    </xdr:sp>
    <xdr:clientData/>
  </xdr:twoCellAnchor>
  <xdr:twoCellAnchor>
    <xdr:from>
      <xdr:col>3</xdr:col>
      <xdr:colOff>602460</xdr:colOff>
      <xdr:row>37</xdr:row>
      <xdr:rowOff>89692</xdr:rowOff>
    </xdr:from>
    <xdr:to>
      <xdr:col>6</xdr:col>
      <xdr:colOff>298451</xdr:colOff>
      <xdr:row>44</xdr:row>
      <xdr:rowOff>146050</xdr:rowOff>
    </xdr:to>
    <xdr:sp macro="" textlink="">
      <xdr:nvSpPr>
        <xdr:cNvPr id="14" name="Rectangle 13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SpPr/>
      </xdr:nvSpPr>
      <xdr:spPr>
        <a:xfrm>
          <a:off x="2888460" y="7138192"/>
          <a:ext cx="1981991" cy="1389858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>
              <a:latin typeface="Arial" panose="020B0604020202020204" pitchFamily="34" charset="0"/>
              <a:cs typeface="Arial" panose="020B0604020202020204" pitchFamily="34" charset="0"/>
            </a:rPr>
            <a:t>Aller</a:t>
          </a:r>
          <a:r>
            <a:rPr lang="fr-FR" sz="1800" baseline="0">
              <a:latin typeface="Arial" panose="020B0604020202020204" pitchFamily="34" charset="0"/>
              <a:cs typeface="Arial" panose="020B0604020202020204" pitchFamily="34" charset="0"/>
            </a:rPr>
            <a:t> directement à la feuille </a:t>
          </a:r>
          <a:r>
            <a:rPr lang="fr-FR" sz="1800" b="1" u="sng" baseline="0">
              <a:latin typeface="Arial" panose="020B0604020202020204" pitchFamily="34" charset="0"/>
              <a:cs typeface="Arial" panose="020B0604020202020204" pitchFamily="34" charset="0"/>
            </a:rPr>
            <a:t>ET</a:t>
          </a:r>
          <a:r>
            <a:rPr lang="fr-FR" sz="1800" baseline="0">
              <a:latin typeface="Arial" panose="020B0604020202020204" pitchFamily="34" charset="0"/>
              <a:cs typeface="Arial" panose="020B0604020202020204" pitchFamily="34" charset="0"/>
            </a:rPr>
            <a:t> ligne du produit en question</a:t>
          </a:r>
          <a:endParaRPr lang="fr-FR" sz="1800"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twoCellAnchor>
  <xdr:twoCellAnchor>
    <xdr:from>
      <xdr:col>7</xdr:col>
      <xdr:colOff>127795</xdr:colOff>
      <xdr:row>10</xdr:row>
      <xdr:rowOff>98424</xdr:rowOff>
    </xdr:from>
    <xdr:to>
      <xdr:col>9</xdr:col>
      <xdr:colOff>32545</xdr:colOff>
      <xdr:row>17</xdr:row>
      <xdr:rowOff>112711</xdr:rowOff>
    </xdr:to>
    <xdr:sp macro="" textlink="">
      <xdr:nvSpPr>
        <xdr:cNvPr id="15" name="Ellipse 14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SpPr/>
      </xdr:nvSpPr>
      <xdr:spPr>
        <a:xfrm>
          <a:off x="5461795" y="2003424"/>
          <a:ext cx="1428750" cy="1347787"/>
        </a:xfrm>
        <a:prstGeom prst="ellipse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300">
              <a:latin typeface="Arial" panose="020B0604020202020204" pitchFamily="34" charset="0"/>
              <a:cs typeface="Arial" panose="020B0604020202020204" pitchFamily="34" charset="0"/>
            </a:rPr>
            <a:t>le</a:t>
          </a:r>
          <a:r>
            <a:rPr lang="fr-FR" sz="1300" baseline="0">
              <a:latin typeface="Arial" panose="020B0604020202020204" pitchFamily="34" charset="0"/>
              <a:cs typeface="Arial" panose="020B0604020202020204" pitchFamily="34" charset="0"/>
            </a:rPr>
            <a:t> code SAP doit faire 8 chiffres</a:t>
          </a:r>
          <a:endParaRPr lang="fr-FR" sz="1300"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twoCellAnchor>
  <xdr:twoCellAnchor>
    <xdr:from>
      <xdr:col>10</xdr:col>
      <xdr:colOff>196057</xdr:colOff>
      <xdr:row>10</xdr:row>
      <xdr:rowOff>74611</xdr:rowOff>
    </xdr:from>
    <xdr:to>
      <xdr:col>12</xdr:col>
      <xdr:colOff>100807</xdr:colOff>
      <xdr:row>17</xdr:row>
      <xdr:rowOff>88898</xdr:rowOff>
    </xdr:to>
    <xdr:sp macro="" textlink="">
      <xdr:nvSpPr>
        <xdr:cNvPr id="16" name="Ellipse 15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SpPr/>
      </xdr:nvSpPr>
      <xdr:spPr>
        <a:xfrm>
          <a:off x="7816057" y="1979611"/>
          <a:ext cx="1428750" cy="1347787"/>
        </a:xfrm>
        <a:prstGeom prst="ellipse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300">
              <a:latin typeface="Arial" panose="020B0604020202020204" pitchFamily="34" charset="0"/>
              <a:cs typeface="Arial" panose="020B0604020202020204" pitchFamily="34" charset="0"/>
            </a:rPr>
            <a:t>n° inconnu</a:t>
          </a:r>
        </a:p>
      </xdr:txBody>
    </xdr:sp>
    <xdr:clientData/>
  </xdr:twoCellAnchor>
  <xdr:twoCellAnchor>
    <xdr:from>
      <xdr:col>1</xdr:col>
      <xdr:colOff>443707</xdr:colOff>
      <xdr:row>36</xdr:row>
      <xdr:rowOff>47625</xdr:rowOff>
    </xdr:from>
    <xdr:to>
      <xdr:col>3</xdr:col>
      <xdr:colOff>515143</xdr:colOff>
      <xdr:row>43</xdr:row>
      <xdr:rowOff>68262</xdr:rowOff>
    </xdr:to>
    <xdr:sp macro="" textlink="">
      <xdr:nvSpPr>
        <xdr:cNvPr id="17" name="Ellipse 16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SpPr/>
      </xdr:nvSpPr>
      <xdr:spPr>
        <a:xfrm>
          <a:off x="1205707" y="6905625"/>
          <a:ext cx="1595436" cy="1354137"/>
        </a:xfrm>
        <a:prstGeom prst="ellipse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300">
              <a:latin typeface="Arial" panose="020B0604020202020204" pitchFamily="34" charset="0"/>
              <a:cs typeface="Arial" panose="020B0604020202020204" pitchFamily="34" charset="0"/>
            </a:rPr>
            <a:t>Ligne du produits en surbrillance</a:t>
          </a:r>
        </a:p>
      </xdr:txBody>
    </xdr:sp>
    <xdr:clientData/>
  </xdr:twoCellAnchor>
  <xdr:twoCellAnchor>
    <xdr:from>
      <xdr:col>6</xdr:col>
      <xdr:colOff>130968</xdr:colOff>
      <xdr:row>25</xdr:row>
      <xdr:rowOff>95250</xdr:rowOff>
    </xdr:from>
    <xdr:to>
      <xdr:col>8</xdr:col>
      <xdr:colOff>205579</xdr:colOff>
      <xdr:row>32</xdr:row>
      <xdr:rowOff>115887</xdr:rowOff>
    </xdr:to>
    <xdr:sp macro="" textlink="">
      <xdr:nvSpPr>
        <xdr:cNvPr id="18" name="Ellipse 17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SpPr/>
      </xdr:nvSpPr>
      <xdr:spPr>
        <a:xfrm>
          <a:off x="4702968" y="4857750"/>
          <a:ext cx="1598611" cy="1354137"/>
        </a:xfrm>
        <a:prstGeom prst="ellipse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300">
              <a:latin typeface="Arial" panose="020B0604020202020204" pitchFamily="34" charset="0"/>
              <a:cs typeface="Arial" panose="020B0604020202020204" pitchFamily="34" charset="0"/>
            </a:rPr>
            <a:t>Ligne du produits en surbrillance</a:t>
          </a:r>
        </a:p>
      </xdr:txBody>
    </xdr:sp>
    <xdr:clientData/>
  </xdr:twoCellAnchor>
  <xdr:twoCellAnchor>
    <xdr:from>
      <xdr:col>1</xdr:col>
      <xdr:colOff>464344</xdr:colOff>
      <xdr:row>9</xdr:row>
      <xdr:rowOff>65879</xdr:rowOff>
    </xdr:from>
    <xdr:to>
      <xdr:col>3</xdr:col>
      <xdr:colOff>598487</xdr:colOff>
      <xdr:row>14</xdr:row>
      <xdr:rowOff>65878</xdr:rowOff>
    </xdr:to>
    <xdr:sp macro="" textlink="">
      <xdr:nvSpPr>
        <xdr:cNvPr id="19" name="Ellipse 18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SpPr/>
      </xdr:nvSpPr>
      <xdr:spPr>
        <a:xfrm>
          <a:off x="1226344" y="1780379"/>
          <a:ext cx="1658143" cy="952499"/>
        </a:xfrm>
        <a:prstGeom prst="ellipse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300">
              <a:latin typeface="Arial" panose="020B0604020202020204" pitchFamily="34" charset="0"/>
              <a:cs typeface="Arial" panose="020B0604020202020204" pitchFamily="34" charset="0"/>
            </a:rPr>
            <a:t>Apparition de la msgbox</a:t>
          </a:r>
        </a:p>
      </xdr:txBody>
    </xdr:sp>
    <xdr:clientData/>
  </xdr:twoCellAnchor>
  <xdr:twoCellAnchor>
    <xdr:from>
      <xdr:col>1</xdr:col>
      <xdr:colOff>345282</xdr:colOff>
      <xdr:row>0</xdr:row>
      <xdr:rowOff>50798</xdr:rowOff>
    </xdr:from>
    <xdr:to>
      <xdr:col>3</xdr:col>
      <xdr:colOff>625475</xdr:colOff>
      <xdr:row>6</xdr:row>
      <xdr:rowOff>95249</xdr:rowOff>
    </xdr:to>
    <xdr:sp macro="" textlink="">
      <xdr:nvSpPr>
        <xdr:cNvPr id="20" name="Ellipse 19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SpPr/>
      </xdr:nvSpPr>
      <xdr:spPr>
        <a:xfrm>
          <a:off x="1107282" y="50798"/>
          <a:ext cx="1804193" cy="1187451"/>
        </a:xfrm>
        <a:prstGeom prst="ellipse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300">
              <a:latin typeface="Arial" panose="020B0604020202020204" pitchFamily="34" charset="0"/>
              <a:cs typeface="Arial" panose="020B0604020202020204" pitchFamily="34" charset="0"/>
            </a:rPr>
            <a:t>Bouton</a:t>
          </a:r>
          <a:r>
            <a:rPr lang="fr-FR" sz="1300" baseline="0">
              <a:latin typeface="Arial" panose="020B0604020202020204" pitchFamily="34" charset="0"/>
              <a:cs typeface="Arial" panose="020B0604020202020204" pitchFamily="34" charset="0"/>
            </a:rPr>
            <a:t> pour lancer la MACRO</a:t>
          </a:r>
          <a:endParaRPr lang="fr-FR" sz="1300"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twoCellAnchor>
  <xdr:twoCellAnchor editAs="absolute">
    <xdr:from>
      <xdr:col>7</xdr:col>
      <xdr:colOff>50800</xdr:colOff>
      <xdr:row>1</xdr:row>
      <xdr:rowOff>158750</xdr:rowOff>
    </xdr:from>
    <xdr:to>
      <xdr:col>8</xdr:col>
      <xdr:colOff>666750</xdr:colOff>
      <xdr:row>4</xdr:row>
      <xdr:rowOff>158750</xdr:rowOff>
    </xdr:to>
    <xdr:sp macro="[0]!Inventaire" textlink="">
      <xdr:nvSpPr>
        <xdr:cNvPr id="21" name="Rectangle à coins arrondis 20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SpPr/>
      </xdr:nvSpPr>
      <xdr:spPr>
        <a:xfrm>
          <a:off x="5384800" y="342900"/>
          <a:ext cx="1377950" cy="552450"/>
        </a:xfrm>
        <a:prstGeom prst="roundRect">
          <a:avLst/>
        </a:prstGeom>
        <a:gradFill>
          <a:gsLst>
            <a:gs pos="0">
              <a:srgbClr val="5D417E"/>
            </a:gs>
            <a:gs pos="80000">
              <a:srgbClr val="7B58A6"/>
            </a:gs>
            <a:gs pos="100000">
              <a:srgbClr val="7B57A8"/>
            </a:gs>
          </a:gsLst>
          <a:lin ang="16200000" scaled="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Inventaire</a:t>
          </a:r>
        </a:p>
      </xdr:txBody>
    </xdr:sp>
    <xdr:clientData fPrintsWithSheet="0"/>
  </xdr:twoCellAnchor>
  <xdr:twoCellAnchor>
    <xdr:from>
      <xdr:col>9</xdr:col>
      <xdr:colOff>628650</xdr:colOff>
      <xdr:row>0</xdr:row>
      <xdr:rowOff>133350</xdr:rowOff>
    </xdr:from>
    <xdr:to>
      <xdr:col>11</xdr:col>
      <xdr:colOff>469900</xdr:colOff>
      <xdr:row>2</xdr:row>
      <xdr:rowOff>177800</xdr:rowOff>
    </xdr:to>
    <xdr:sp macro="" textlink="">
      <xdr:nvSpPr>
        <xdr:cNvPr id="22" name="ZoneTexte 21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SpPr txBox="1"/>
      </xdr:nvSpPr>
      <xdr:spPr>
        <a:xfrm>
          <a:off x="7486650" y="133350"/>
          <a:ext cx="1365250" cy="4127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800" b="1">
              <a:solidFill>
                <a:srgbClr val="FF0000"/>
              </a:solidFill>
            </a:rPr>
            <a:t>Cliquer ici</a:t>
          </a:r>
        </a:p>
      </xdr:txBody>
    </xdr:sp>
    <xdr:clientData/>
  </xdr:twoCellAnchor>
  <xdr:twoCellAnchor>
    <xdr:from>
      <xdr:col>8</xdr:col>
      <xdr:colOff>736600</xdr:colOff>
      <xdr:row>1</xdr:row>
      <xdr:rowOff>155575</xdr:rowOff>
    </xdr:from>
    <xdr:to>
      <xdr:col>9</xdr:col>
      <xdr:colOff>628650</xdr:colOff>
      <xdr:row>2</xdr:row>
      <xdr:rowOff>152400</xdr:rowOff>
    </xdr:to>
    <xdr:cxnSp macro="">
      <xdr:nvCxnSpPr>
        <xdr:cNvPr id="24" name="Connecteur droit avec flèche 23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CxnSpPr>
          <a:stCxn id="22" idx="1"/>
        </xdr:cNvCxnSpPr>
      </xdr:nvCxnSpPr>
      <xdr:spPr>
        <a:xfrm flipH="1">
          <a:off x="6832600" y="339725"/>
          <a:ext cx="654050" cy="180975"/>
        </a:xfrm>
        <a:prstGeom prst="straightConnector1">
          <a:avLst/>
        </a:prstGeom>
        <a:ln>
          <a:tailEnd type="triangle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409575</xdr:colOff>
      <xdr:row>9</xdr:row>
      <xdr:rowOff>85725</xdr:rowOff>
    </xdr:from>
    <xdr:to>
      <xdr:col>4</xdr:col>
      <xdr:colOff>190500</xdr:colOff>
      <xdr:row>16</xdr:row>
      <xdr:rowOff>171450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 txBox="1"/>
      </xdr:nvSpPr>
      <xdr:spPr>
        <a:xfrm>
          <a:off x="409575" y="1838325"/>
          <a:ext cx="2828925" cy="14192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400" b="1" u="sng">
              <a:solidFill>
                <a:schemeClr val="dk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But de la manipulation :</a:t>
          </a: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400">
              <a:solidFill>
                <a:schemeClr val="dk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Faire apparaitre le lien hypertexte dans la cellule "lieu" pour n'avoir</a:t>
          </a:r>
          <a:r>
            <a:rPr lang="fr-FR" sz="1400" baseline="0">
              <a:solidFill>
                <a:schemeClr val="dk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 qu'à cliquer dessus. Le lien n'apparait pas avec </a:t>
          </a:r>
          <a:r>
            <a:rPr lang="fr-FR" sz="1400" b="1" baseline="0">
              <a:solidFill>
                <a:sysClr val="windowText" lastClr="000000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RECHERCHEV</a:t>
          </a:r>
          <a:endParaRPr lang="fr-FR" sz="1400" b="1">
            <a:solidFill>
              <a:sysClr val="windowText" lastClr="000000"/>
            </a:solidFill>
            <a:effectLst/>
            <a:latin typeface="Arial" panose="020B0604020202020204" pitchFamily="34" charset="0"/>
            <a:cs typeface="Arial" panose="020B0604020202020204" pitchFamily="34" charset="0"/>
          </a:endParaRPr>
        </a:p>
        <a:p>
          <a:endParaRPr lang="fr-FR" sz="1100"/>
        </a:p>
      </xdr:txBody>
    </xdr:sp>
    <xdr:clientData/>
  </xdr:twoCellAnchor>
  <xdr:twoCellAnchor>
    <xdr:from>
      <xdr:col>1</xdr:col>
      <xdr:colOff>704849</xdr:colOff>
      <xdr:row>21</xdr:row>
      <xdr:rowOff>133350</xdr:rowOff>
    </xdr:from>
    <xdr:to>
      <xdr:col>6</xdr:col>
      <xdr:colOff>257175</xdr:colOff>
      <xdr:row>34</xdr:row>
      <xdr:rowOff>9525</xdr:rowOff>
    </xdr:to>
    <xdr:sp macro="" textlink="">
      <xdr:nvSpPr>
        <xdr:cNvPr id="4" name="Phylactère : pensées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SpPr/>
      </xdr:nvSpPr>
      <xdr:spPr>
        <a:xfrm>
          <a:off x="1466849" y="4171950"/>
          <a:ext cx="3362326" cy="2362200"/>
        </a:xfrm>
        <a:prstGeom prst="cloudCallout">
          <a:avLst>
            <a:gd name="adj1" fmla="val 11758"/>
            <a:gd name="adj2" fmla="val -171029"/>
          </a:avLst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200">
              <a:solidFill>
                <a:sysClr val="windowText" lastClr="000000"/>
              </a:solidFill>
              <a:latin typeface="Arial" panose="020B0604020202020204" pitchFamily="34" charset="0"/>
              <a:cs typeface="Arial" panose="020B0604020202020204" pitchFamily="34" charset="0"/>
            </a:rPr>
            <a:t>Formule </a:t>
          </a:r>
          <a:r>
            <a:rPr lang="fr-FR" sz="1200" b="1" i="1">
              <a:solidFill>
                <a:sysClr val="windowText" lastClr="000000"/>
              </a:solidFill>
              <a:latin typeface="Arial" panose="020B0604020202020204" pitchFamily="34" charset="0"/>
              <a:cs typeface="Arial" panose="020B0604020202020204" pitchFamily="34" charset="0"/>
            </a:rPr>
            <a:t>LIEN_HYPERTEXTE </a:t>
          </a:r>
          <a:r>
            <a:rPr lang="fr-FR" sz="1200" b="0" i="0">
              <a:solidFill>
                <a:sysClr val="windowText" lastClr="000000"/>
              </a:solidFill>
              <a:latin typeface="Arial" panose="020B0604020202020204" pitchFamily="34" charset="0"/>
              <a:cs typeface="Arial" panose="020B0604020202020204" pitchFamily="34" charset="0"/>
            </a:rPr>
            <a:t>?</a:t>
          </a:r>
        </a:p>
        <a:p>
          <a:pPr algn="ctr"/>
          <a:endParaRPr lang="fr-FR" sz="1200" b="0" i="0">
            <a:solidFill>
              <a:sysClr val="windowText" lastClr="000000"/>
            </a:solidFill>
            <a:latin typeface="Arial" panose="020B0604020202020204" pitchFamily="34" charset="0"/>
            <a:cs typeface="Arial" panose="020B0604020202020204" pitchFamily="34" charset="0"/>
          </a:endParaRPr>
        </a:p>
        <a:p>
          <a:pPr algn="ctr"/>
          <a:r>
            <a:rPr lang="fr-FR" sz="1200">
              <a:solidFill>
                <a:sysClr val="windowText" lastClr="000000"/>
              </a:solidFill>
              <a:latin typeface="Arial" panose="020B0604020202020204" pitchFamily="34" charset="0"/>
              <a:cs typeface="Arial" panose="020B0604020202020204" pitchFamily="34" charset="0"/>
            </a:rPr>
            <a:t> Comment l'appliquer pour que le lien apparaisse après</a:t>
          </a:r>
          <a:r>
            <a:rPr lang="fr-FR" sz="1200" baseline="0">
              <a:solidFill>
                <a:sysClr val="windowText" lastClr="000000"/>
              </a:solidFill>
              <a:latin typeface="Arial" panose="020B0604020202020204" pitchFamily="34" charset="0"/>
              <a:cs typeface="Arial" panose="020B0604020202020204" pitchFamily="34" charset="0"/>
            </a:rPr>
            <a:t> l'apparition par </a:t>
          </a:r>
          <a:r>
            <a:rPr lang="fr-FR" sz="1200" b="1" i="1" u="none" baseline="0">
              <a:solidFill>
                <a:sysClr val="windowText" lastClr="000000"/>
              </a:solidFill>
              <a:latin typeface="Arial" panose="020B0604020202020204" pitchFamily="34" charset="0"/>
              <a:cs typeface="Arial" panose="020B0604020202020204" pitchFamily="34" charset="0"/>
            </a:rPr>
            <a:t>RECHERCHEV </a:t>
          </a:r>
          <a:r>
            <a:rPr lang="fr-FR" sz="1200" b="0" i="1" u="none" baseline="0">
              <a:solidFill>
                <a:sysClr val="windowText" lastClr="000000"/>
              </a:solidFill>
              <a:latin typeface="Arial" panose="020B0604020202020204" pitchFamily="34" charset="0"/>
              <a:cs typeface="Arial" panose="020B0604020202020204" pitchFamily="34" charset="0"/>
            </a:rPr>
            <a:t>dans la cellule "Lieu"</a:t>
          </a:r>
          <a:r>
            <a:rPr lang="fr-FR" sz="1200" b="0" baseline="0">
              <a:solidFill>
                <a:sysClr val="windowText" lastClr="000000"/>
              </a:solidFill>
              <a:latin typeface="Arial" panose="020B0604020202020204" pitchFamily="34" charset="0"/>
              <a:cs typeface="Arial" panose="020B0604020202020204" pitchFamily="34" charset="0"/>
            </a:rPr>
            <a:t> ?</a:t>
          </a:r>
          <a:endParaRPr lang="fr-FR" sz="1200" b="0">
            <a:solidFill>
              <a:sysClr val="windowText" lastClr="000000"/>
            </a:solidFill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2:G46" totalsRowShown="0" headerRowDxfId="187" dataDxfId="185" headerRowBorderDxfId="186" tableBorderDxfId="184" totalsRowBorderDxfId="183">
  <autoFilter ref="A2:G46" xr:uid="{00000000-0009-0000-0100-000001000000}"/>
  <tableColumns count="7">
    <tableColumn id="1" xr3:uid="{00000000-0010-0000-0000-000001000000}" name="Emplacement 1" dataDxfId="182"/>
    <tableColumn id="2" xr3:uid="{00000000-0010-0000-0000-000002000000}" name="Emplacement 2" dataDxfId="181"/>
    <tableColumn id="3" xr3:uid="{00000000-0010-0000-0000-000003000000}" name="Nom du produit" dataDxfId="180"/>
    <tableColumn id="4" xr3:uid="{00000000-0010-0000-0000-000004000000}" name="Réf fournisseur" dataDxfId="179"/>
    <tableColumn id="5" xr3:uid="{00000000-0010-0000-0000-000005000000}" name="Réf SAP" dataDxfId="178"/>
    <tableColumn id="6" xr3:uid="{00000000-0010-0000-0000-000006000000}" name="Qté Virtuelle" dataDxfId="177"/>
    <tableColumn id="7" xr3:uid="{00000000-0010-0000-0000-000007000000}" name="Qté Réelle" dataDxfId="176"/>
  </tableColumns>
  <tableStyleInfo name="TableStyleDark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au13" displayName="Tableau13" ref="A2:G63" totalsRowShown="0" headerRowDxfId="174" dataDxfId="172" headerRowBorderDxfId="173" tableBorderDxfId="171" totalsRowBorderDxfId="170">
  <autoFilter ref="A2:G63" xr:uid="{00000000-0009-0000-0100-000002000000}"/>
  <tableColumns count="7">
    <tableColumn id="1" xr3:uid="{00000000-0010-0000-0100-000001000000}" name="Emplacement 1" dataDxfId="169"/>
    <tableColumn id="2" xr3:uid="{00000000-0010-0000-0100-000002000000}" name="Emplacement 2" dataDxfId="168"/>
    <tableColumn id="3" xr3:uid="{00000000-0010-0000-0100-000003000000}" name="Nom du produit" dataDxfId="167"/>
    <tableColumn id="4" xr3:uid="{00000000-0010-0000-0100-000004000000}" name="Réf fournisseur" dataDxfId="166"/>
    <tableColumn id="5" xr3:uid="{00000000-0010-0000-0100-000005000000}" name="Réf SAP" dataDxfId="165"/>
    <tableColumn id="6" xr3:uid="{00000000-0010-0000-0100-000006000000}" name="Qté Virtuelle" dataDxfId="164"/>
    <tableColumn id="7" xr3:uid="{00000000-0010-0000-0100-000007000000}" name="Qté Réelle" dataDxfId="163"/>
  </tableColumns>
  <tableStyleInfo name="TableStyleDark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BCB22C12-5F52-469A-9F80-86BD90572BF1}" name="Tableau4" displayName="Tableau4" ref="A2:G74" totalsRowShown="0">
  <autoFilter ref="A2:G74" xr:uid="{BCB22C12-5F52-469A-9F80-86BD90572BF1}"/>
  <tableColumns count="7">
    <tableColumn id="1" xr3:uid="{BFE60BB5-25E1-45CA-AD9A-3C6386403B39}" name="Emplacement 1" dataDxfId="162"/>
    <tableColumn id="2" xr3:uid="{0CD911E3-8380-4F21-873C-8A88240F8D01}" name="Emplacement 2" dataDxfId="161"/>
    <tableColumn id="3" xr3:uid="{EF8F9B08-BB73-41E5-A1BE-2DCC6F6B024B}" name="Nom du produit" dataDxfId="160"/>
    <tableColumn id="4" xr3:uid="{4F69856E-8C74-4672-AF19-059FF6BFC44C}" name="Réf fournisseur" dataDxfId="159"/>
    <tableColumn id="5" xr3:uid="{CF8601E3-B078-46EA-8C00-531506935D6C}" name="Réf SAP" dataDxfId="158"/>
    <tableColumn id="6" xr3:uid="{8AC17C42-3FF0-4711-A299-E9474E0648F2}" name="Qté Virtuelle" dataDxfId="157"/>
    <tableColumn id="7" xr3:uid="{D77AC2E5-2A99-44A6-B58A-5D926724A5E4}" name="Qté Réelle" dataDxfId="156"/>
  </tableColumns>
  <tableStyleInfo name="TableStyleDark10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35251C95-62DE-4B46-A9C3-76DC36DD06D1}" name="Tableau3" displayName="Tableau3" ref="A2:G127" totalsRowShown="0" headerRowDxfId="155" dataDxfId="153" headerRowBorderDxfId="154" tableBorderDxfId="152" totalsRowBorderDxfId="151">
  <autoFilter ref="A2:G127" xr:uid="{35251C95-62DE-4B46-A9C3-76DC36DD06D1}"/>
  <tableColumns count="7">
    <tableColumn id="1" xr3:uid="{0534A76D-DC15-4588-8F68-4C3730639AE0}" name="Emplacement 1" dataDxfId="150"/>
    <tableColumn id="2" xr3:uid="{E15509BF-9EE7-47A5-86A4-1DFE6E1470F6}" name="Emplacement 2" dataDxfId="149"/>
    <tableColumn id="3" xr3:uid="{03C950D8-159A-4D53-95BE-D0E8FC085649}" name="Nom du produit" dataDxfId="148"/>
    <tableColumn id="4" xr3:uid="{88AC2E61-0A52-4115-8BB2-AA204893EA6E}" name="Réf fournisseur" dataDxfId="147"/>
    <tableColumn id="5" xr3:uid="{B7D517AE-9B02-485F-A917-59BAD369B0C9}" name="Réf SAP" dataDxfId="146"/>
    <tableColumn id="6" xr3:uid="{DAA84ECD-676A-4510-8A6A-E810CDD228B2}" name="Qté Virtuelle" dataDxfId="145"/>
    <tableColumn id="7" xr3:uid="{8258FFC2-9F53-425B-A4F8-0BE499BC9219}" name="Qté Réelle" dataDxfId="144"/>
  </tableColumns>
  <tableStyleInfo name="TableStyleDark11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708C00C4-1D86-46A6-9575-FF62D6D8B2E0}" name="Tableau36" displayName="Tableau36" ref="A2:G92" totalsRowShown="0" headerRowDxfId="143" dataDxfId="141" headerRowBorderDxfId="142" tableBorderDxfId="140" totalsRowBorderDxfId="139">
  <autoFilter ref="A2:G92" xr:uid="{708C00C4-1D86-46A6-9575-FF62D6D8B2E0}"/>
  <tableColumns count="7">
    <tableColumn id="1" xr3:uid="{769503B2-DABD-41C2-B5AD-C630F4622FC5}" name="Emplacement 1" dataDxfId="138"/>
    <tableColumn id="2" xr3:uid="{D57DE302-BFD1-4E03-B39A-5FDB98D59CAE}" name="Emplacement 2" dataDxfId="137"/>
    <tableColumn id="3" xr3:uid="{BFE99FF4-5777-4F71-AB53-C296245FC591}" name="Nom du produit" dataDxfId="136"/>
    <tableColumn id="4" xr3:uid="{3F502BD8-6081-4DB7-AB03-6DF8EC32007E}" name="Réf fournisseur" dataDxfId="135"/>
    <tableColumn id="5" xr3:uid="{F335D800-BAC2-4163-9025-7BB6C4BF047E}" name="Réf SAP" dataDxfId="134"/>
    <tableColumn id="6" xr3:uid="{170C3C41-23AF-463A-B63F-BD1732863D63}" name="Qté Virtuelle" dataDxfId="133"/>
    <tableColumn id="7" xr3:uid="{1D257D03-C009-4007-B8BA-2187FF9FA103}" name="Qté Réelle" dataDxfId="132"/>
  </tableColumns>
  <tableStyleInfo name="TableStyleDark11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5167E48A-487B-4FB2-915C-64FE8E10CA33}" name="Tableau367" displayName="Tableau367" ref="A2:G83" totalsRowShown="0" headerRowDxfId="131" dataDxfId="129" headerRowBorderDxfId="130" tableBorderDxfId="128" totalsRowBorderDxfId="127">
  <autoFilter ref="A2:G83" xr:uid="{5167E48A-487B-4FB2-915C-64FE8E10CA33}"/>
  <tableColumns count="7">
    <tableColumn id="1" xr3:uid="{32A6542B-FA16-4D15-96A4-B49F4B7F7845}" name="Emplacement 1" dataDxfId="126"/>
    <tableColumn id="2" xr3:uid="{D0E4C6A2-A249-4155-BED5-557CAE31822D}" name="Emplacement 2" dataDxfId="125"/>
    <tableColumn id="3" xr3:uid="{2824B599-EBDF-4073-ADF7-C79243004A21}" name="Nom du produit" dataDxfId="124"/>
    <tableColumn id="4" xr3:uid="{161615C9-A99E-4693-808A-0218ECC399B0}" name="Réf fournisseur" dataDxfId="123"/>
    <tableColumn id="5" xr3:uid="{17A3D278-E3E5-4018-BCBD-C40561B9E786}" name="Réf SAP" dataDxfId="122"/>
    <tableColumn id="6" xr3:uid="{10BF4A69-E298-4B0D-96BD-2E2475C35E2E}" name="Qté Virtuelle" dataDxfId="121"/>
    <tableColumn id="7" xr3:uid="{0911EC67-4950-45A2-A28F-3E2C89655917}" name="Qté Réelle" dataDxfId="120"/>
  </tableColumns>
  <tableStyleInfo name="TableStyleDark11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19B268DB-E203-4E4A-BF1F-14D2C615A89C}" name="Tableau3678" displayName="Tableau3678" ref="A2:G61" totalsRowShown="0" headerRowDxfId="119" dataDxfId="117" headerRowBorderDxfId="118" tableBorderDxfId="116" totalsRowBorderDxfId="115">
  <autoFilter ref="A2:G61" xr:uid="{19B268DB-E203-4E4A-BF1F-14D2C615A89C}"/>
  <tableColumns count="7">
    <tableColumn id="1" xr3:uid="{25514F61-BCD0-4A76-82E0-71A1906BAB3B}" name="Emplacement 1" dataDxfId="114"/>
    <tableColumn id="2" xr3:uid="{610400C2-747D-46F9-BFB5-9182E908D8C5}" name="Emplacement 2" dataDxfId="113"/>
    <tableColumn id="3" xr3:uid="{811470B2-F7DA-4E3B-A06D-D4C052F9F80C}" name="Nom du produit" dataDxfId="112"/>
    <tableColumn id="4" xr3:uid="{298A1D90-A46E-4900-B2F6-3E26466F97EE}" name="Réf fournisseur" dataDxfId="111"/>
    <tableColumn id="5" xr3:uid="{756E1691-1311-45EC-A4D6-974D3E6BD2F8}" name="Réf SAP" dataDxfId="110"/>
    <tableColumn id="6" xr3:uid="{07A88454-D694-45C6-9CF7-33257B4B5C77}" name="Qté Virtuelle" dataDxfId="109"/>
    <tableColumn id="7" xr3:uid="{7E7EEE5A-6C16-4851-8C27-3FD263558D67}" name="Qté Réelle" dataDxfId="108"/>
  </tableColumns>
  <tableStyleInfo name="TableStyleDark11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B1727551-0F46-4D79-AA94-8073135C92D5}" name="Tableau36789" displayName="Tableau36789" ref="A2:G6" totalsRowShown="0" headerRowDxfId="107" dataDxfId="105" headerRowBorderDxfId="106" tableBorderDxfId="104" totalsRowBorderDxfId="103">
  <autoFilter ref="A2:G6" xr:uid="{B1727551-0F46-4D79-AA94-8073135C92D5}"/>
  <tableColumns count="7">
    <tableColumn id="1" xr3:uid="{BF79F20D-5DCF-4EB2-9389-690F9F8A765F}" name="Emplacement 1" dataDxfId="102"/>
    <tableColumn id="2" xr3:uid="{6504DB20-BF19-4905-96A6-5204F455167F}" name="Emplacement 2" dataDxfId="101"/>
    <tableColumn id="3" xr3:uid="{05148217-B10C-49A0-B423-B5CDFD2CCDEA}" name="Nom du produit" dataDxfId="100"/>
    <tableColumn id="4" xr3:uid="{CCCE8E6C-BF5D-42B4-BA84-F862AB114DBF}" name="Réf fournisseur" dataDxfId="99"/>
    <tableColumn id="5" xr3:uid="{23097654-EAD2-44D4-B410-12D22F271A35}" name="Réf SAP" dataDxfId="98"/>
    <tableColumn id="6" xr3:uid="{CE4703D0-F11C-47DB-98FA-1CA4B75A59B3}" name="Qté Virtuelle" dataDxfId="97"/>
    <tableColumn id="7" xr3:uid="{490FE19F-D0F6-4950-8CD2-DD077E500449}" name="Qté Réelle" dataDxfId="96"/>
  </tableColumns>
  <tableStyleInfo name="TableStyleDark11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236CCA3A-D8D3-409A-AE06-7C6972698DFF}" name="Tableau3678910" displayName="Tableau3678910" ref="A2:G6" totalsRowShown="0" headerRowDxfId="95" dataDxfId="93" headerRowBorderDxfId="94" tableBorderDxfId="92" totalsRowBorderDxfId="91">
  <autoFilter ref="A2:G6" xr:uid="{236CCA3A-D8D3-409A-AE06-7C6972698DFF}"/>
  <tableColumns count="7">
    <tableColumn id="1" xr3:uid="{D7F9D7BF-B491-45DB-B7CB-570195DC07EB}" name="Emplacement 1" dataDxfId="90"/>
    <tableColumn id="2" xr3:uid="{33A4DABF-E7CD-4B5C-83B5-A3B3C1369263}" name="Emplacement 2" dataDxfId="89"/>
    <tableColumn id="3" xr3:uid="{EE356F90-A76D-435C-ADCA-752A7151B681}" name="Nom du produit" dataDxfId="88"/>
    <tableColumn id="4" xr3:uid="{D67CB3D6-C318-4E55-BD67-583B24C6F98A}" name="Réf fournisseur" dataDxfId="87"/>
    <tableColumn id="5" xr3:uid="{913FA336-83AC-4A24-BD38-96360F76E8A9}" name="Réf SAP" dataDxfId="86"/>
    <tableColumn id="6" xr3:uid="{04C32F55-9843-440B-BBD1-DC337258C6DC}" name="Qté Virtuelle" dataDxfId="85"/>
    <tableColumn id="7" xr3:uid="{686A657C-4EB4-4964-88CB-27114AC59043}" name="Qté Réelle" dataDxfId="84"/>
  </tableColumns>
  <tableStyleInfo name="TableStyleDark11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B795A4D9-1589-4ED5-B717-F0B76D867842}" name="Tableau367891011" displayName="Tableau367891011" ref="A2:G6" totalsRowShown="0" headerRowDxfId="83" dataDxfId="81" headerRowBorderDxfId="82" tableBorderDxfId="80" totalsRowBorderDxfId="79">
  <autoFilter ref="A2:G6" xr:uid="{B795A4D9-1589-4ED5-B717-F0B76D867842}"/>
  <tableColumns count="7">
    <tableColumn id="1" xr3:uid="{B0695828-B2D0-420B-A3E9-3500FAAC1E57}" name="Emplacement 1" dataDxfId="78"/>
    <tableColumn id="2" xr3:uid="{45E0FD6E-05DA-4A9C-B863-2EF05FB1DE18}" name="Emplacement 2" dataDxfId="77"/>
    <tableColumn id="3" xr3:uid="{9C7D5211-ED76-4DE3-997F-95D166F00CBE}" name="Nom du produit" dataDxfId="76"/>
    <tableColumn id="4" xr3:uid="{E6FC115B-4CC7-45B2-8CF6-9D9E51CBA550}" name="Réf fournisseur" dataDxfId="75"/>
    <tableColumn id="5" xr3:uid="{55741183-AA72-4723-890D-48BA6E929741}" name="Réf SAP" dataDxfId="74"/>
    <tableColumn id="6" xr3:uid="{EB287CB5-7093-4347-9CA0-8407496AE1BF}" name="Qté Virtuelle" dataDxfId="73"/>
    <tableColumn id="7" xr3:uid="{7438231E-B234-40D7-B1BD-2D9D2DDE4FA1}" name="Qté Réelle" dataDxfId="72"/>
  </tableColumns>
  <tableStyleInfo name="TableStyleDark11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512696D9-A92F-4318-9267-FC5E7CB19837}" name="Tableau36789101112" displayName="Tableau36789101112" ref="A2:G6" totalsRowShown="0" headerRowDxfId="71" dataDxfId="69" headerRowBorderDxfId="70" tableBorderDxfId="68" totalsRowBorderDxfId="67">
  <autoFilter ref="A2:G6" xr:uid="{512696D9-A92F-4318-9267-FC5E7CB19837}"/>
  <tableColumns count="7">
    <tableColumn id="1" xr3:uid="{C0FDBDA1-DA42-4990-9F2B-5C83EFAC5ECF}" name="Emplacement 1" dataDxfId="66"/>
    <tableColumn id="2" xr3:uid="{28034444-58D2-4914-8FDF-EDF89BC49A9A}" name="Emplacement 2" dataDxfId="65"/>
    <tableColumn id="3" xr3:uid="{166755BD-B8D8-4C68-B847-ADBD6AD9D753}" name="Nom du produit" dataDxfId="64"/>
    <tableColumn id="4" xr3:uid="{F6C3B840-B60D-4EFA-B1C0-1677737B19FA}" name="Réf fournisseur" dataDxfId="63"/>
    <tableColumn id="5" xr3:uid="{5673B086-7B67-4309-B072-EED0ECB09219}" name="Réf SAP" dataDxfId="62"/>
    <tableColumn id="6" xr3:uid="{9CD59FCA-9652-4788-BF8A-F754B1688591}" name="Qté Virtuelle" dataDxfId="61"/>
    <tableColumn id="7" xr3:uid="{3DB8479C-32DE-4B98-911A-DFBC26FA3140}" name="Qté Réelle" dataDxfId="60"/>
  </tableColumns>
  <tableStyleInfo name="TableStyleDark11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F7753493-3412-4EE8-AB56-1C6BDC68A0FE}" name="Tableau3678910111213" displayName="Tableau3678910111213" ref="A2:G6" totalsRowShown="0" headerRowDxfId="59" dataDxfId="57" headerRowBorderDxfId="58" tableBorderDxfId="56" totalsRowBorderDxfId="55">
  <autoFilter ref="A2:G6" xr:uid="{F7753493-3412-4EE8-AB56-1C6BDC68A0FE}"/>
  <tableColumns count="7">
    <tableColumn id="1" xr3:uid="{702BA601-955B-4F96-BDE1-3B1A0F52993C}" name="Emplacement 1" dataDxfId="54"/>
    <tableColumn id="2" xr3:uid="{1DE2F5BD-C631-4403-9830-6026D9BB3C48}" name="Emplacement 2" dataDxfId="53"/>
    <tableColumn id="3" xr3:uid="{C387A0A4-EB1E-4517-868E-64249E81AD71}" name="Nom du produit" dataDxfId="52"/>
    <tableColumn id="4" xr3:uid="{B0A976E2-1709-410D-8FEE-DDBA966AB278}" name="Réf fournisseur" dataDxfId="51"/>
    <tableColumn id="5" xr3:uid="{1D7FD314-78A5-43CD-8734-2B81DB8DFB5A}" name="Réf SAP" dataDxfId="50"/>
    <tableColumn id="6" xr3:uid="{9FF71CFB-2C2B-4114-8560-21E8DA481D65}" name="Qté Virtuelle" dataDxfId="49"/>
    <tableColumn id="7" xr3:uid="{7CB8C902-922C-4A2C-913B-6C5940811BFE}" name="Qté Réelle" dataDxfId="48"/>
  </tableColumns>
  <tableStyleInfo name="TableStyleDark11" showFirstColumn="0" showLastColumn="0" showRowStripes="1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AF7E46CE-3A8A-4A1E-AAD9-913B0B587C13}" name="Tableau367891011121314" displayName="Tableau367891011121314" ref="A2:G6" totalsRowShown="0" headerRowDxfId="47" dataDxfId="45" headerRowBorderDxfId="46" tableBorderDxfId="44" totalsRowBorderDxfId="43">
  <autoFilter ref="A2:G6" xr:uid="{AF7E46CE-3A8A-4A1E-AAD9-913B0B587C13}"/>
  <tableColumns count="7">
    <tableColumn id="1" xr3:uid="{951C590D-26D8-41B0-8122-E98E7120A19C}" name="Emplacement 1" dataDxfId="42"/>
    <tableColumn id="2" xr3:uid="{C421388E-10EF-42BE-96D1-2FDA80C38017}" name="Emplacement 2" dataDxfId="41"/>
    <tableColumn id="3" xr3:uid="{E2545BB5-D6C3-4CDD-99C5-348055FD7299}" name="Nom du produit" dataDxfId="40"/>
    <tableColumn id="4" xr3:uid="{F9DB23CF-61E7-4981-A30E-C12D78C8F904}" name="Réf fournisseur" dataDxfId="39"/>
    <tableColumn id="5" xr3:uid="{4A258A61-8C0F-4011-A6E8-2B64105A8035}" name="Réf SAP" dataDxfId="38"/>
    <tableColumn id="6" xr3:uid="{7209370B-16B9-416E-99A8-C41917F0BB5E}" name="Qté Virtuelle" dataDxfId="37"/>
    <tableColumn id="7" xr3:uid="{B2891B48-8E06-458A-92D6-2B0FCCA83B18}" name="Qté Réelle" dataDxfId="36"/>
  </tableColumns>
  <tableStyleInfo name="TableStyleDark11" showFirstColumn="0" showLastColumn="0" showRowStripes="1" showColumnStripes="0"/>
</table>
</file>

<file path=xl/tables/table1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C1C9B8E9-3796-41FA-AB01-3D20C1BDF63D}" name="Tableau36789101112131415" displayName="Tableau36789101112131415" ref="A2:G6" totalsRowShown="0" headerRowDxfId="35" dataDxfId="33" headerRowBorderDxfId="34" tableBorderDxfId="32" totalsRowBorderDxfId="31">
  <autoFilter ref="A2:G6" xr:uid="{C1C9B8E9-3796-41FA-AB01-3D20C1BDF63D}"/>
  <tableColumns count="7">
    <tableColumn id="1" xr3:uid="{D10BC95C-9CC3-482F-AEEA-9571115F22BA}" name="Emplacement 1" dataDxfId="30"/>
    <tableColumn id="2" xr3:uid="{1D60A1AE-67DB-4A8A-98A8-2F10E509D5B7}" name="Emplacement 2" dataDxfId="29"/>
    <tableColumn id="3" xr3:uid="{54F79D4B-C501-46A0-AF5F-780D40FBFEF3}" name="Nom du produit" dataDxfId="28"/>
    <tableColumn id="4" xr3:uid="{4D7ECB9A-EE05-4572-BCB8-50B32CA68A5C}" name="Réf fournisseur" dataDxfId="27"/>
    <tableColumn id="5" xr3:uid="{6687CC68-0126-4299-B562-5C458467BC4C}" name="Réf SAP" dataDxfId="26"/>
    <tableColumn id="6" xr3:uid="{69FF98A3-A229-420D-9CB2-A9914F67D03D}" name="Qté Virtuelle" dataDxfId="25"/>
    <tableColumn id="7" xr3:uid="{6BA41498-E028-4C39-8D29-A58F14487D30}" name="Qté Réelle" dataDxfId="24"/>
  </tableColumns>
  <tableStyleInfo name="TableStyleDark11" showFirstColumn="0" showLastColumn="0" showRowStripes="1" showColumnStripes="0"/>
</table>
</file>

<file path=xl/tables/table1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" xr:uid="{FBFB5D64-BE6D-42C1-884E-02E74F7F91F5}" name="Tableau3678910111213141516" displayName="Tableau3678910111213141516" ref="A2:G6" totalsRowShown="0" headerRowDxfId="23" dataDxfId="21" headerRowBorderDxfId="22" tableBorderDxfId="20" totalsRowBorderDxfId="19">
  <autoFilter ref="A2:G6" xr:uid="{FBFB5D64-BE6D-42C1-884E-02E74F7F91F5}"/>
  <tableColumns count="7">
    <tableColumn id="1" xr3:uid="{0D62E060-CEB8-4715-8DA7-0963597C9359}" name="Emplacement 1" dataDxfId="18"/>
    <tableColumn id="2" xr3:uid="{0BA9B498-BE49-4D9C-BFB6-15666758290E}" name="Emplacement 2" dataDxfId="17"/>
    <tableColumn id="3" xr3:uid="{17952966-786F-4292-9B60-9C010CD9B3EB}" name="Nom du produit" dataDxfId="16"/>
    <tableColumn id="4" xr3:uid="{B297BBF7-5170-407D-BCDB-D58D28DDBAE7}" name="Réf fournisseur" dataDxfId="15"/>
    <tableColumn id="5" xr3:uid="{97F397D0-5929-4F51-A45B-E9BB309BAE7D}" name="Réf SAP" dataDxfId="14"/>
    <tableColumn id="6" xr3:uid="{BF552676-D3B0-4EA6-AFAD-98152711DD9B}" name="Qté Virtuelle" dataDxfId="13"/>
    <tableColumn id="7" xr3:uid="{A51ED5D7-8BA8-4740-852E-65BD4F044342}" name="Qté Réelle" dataDxfId="12"/>
  </tableColumns>
  <tableStyleInfo name="TableStyleDark11" showFirstColumn="0" showLastColumn="0" showRowStripes="1" showColumnStripes="0"/>
</table>
</file>

<file path=xl/tables/table1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6" xr:uid="{BE8344D7-9EE5-43EF-93E0-E3A58CF1A284}" name="Tableau367891011121314151617" displayName="Tableau367891011121314151617" ref="A2:G6" totalsRowShown="0" headerRowDxfId="11" dataDxfId="9" headerRowBorderDxfId="10" tableBorderDxfId="8" totalsRowBorderDxfId="7">
  <autoFilter ref="A2:G6" xr:uid="{BE8344D7-9EE5-43EF-93E0-E3A58CF1A284}"/>
  <tableColumns count="7">
    <tableColumn id="1" xr3:uid="{204E35D1-3463-4C79-901D-FDFF4153D35A}" name="Emplacement 1" dataDxfId="6"/>
    <tableColumn id="2" xr3:uid="{C93989B7-E73E-4B5D-A9FD-597B0EAADC00}" name="Emplacement 2" dataDxfId="5"/>
    <tableColumn id="3" xr3:uid="{040467FB-15D9-45DA-BE1C-6FA92DE2218F}" name="Nom du produit" dataDxfId="4"/>
    <tableColumn id="4" xr3:uid="{D6B4B1FC-0C11-4FEF-82E8-AA4BE47CE2DF}" name="Réf fournisseur" dataDxfId="3"/>
    <tableColumn id="5" xr3:uid="{ECAD8609-3D5E-43DE-B22E-3C0A04B2CB41}" name="Réf SAP" dataDxfId="2"/>
    <tableColumn id="6" xr3:uid="{ABB1A7AA-6504-4F39-828C-1D60102F5A94}" name="Qté Virtuelle" dataDxfId="1"/>
    <tableColumn id="7" xr3:uid="{FA63883E-9AC2-4052-BD44-C493DD9BE679}" name="Qté Réelle" dataDxfId="0"/>
  </tableColumns>
  <tableStyleInfo name="TableStyleDark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1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table" Target="../tables/table3.xml"/><Relationship Id="rId1" Type="http://schemas.openxmlformats.org/officeDocument/2006/relationships/vmlDrawing" Target="../drawings/vmlDrawing2.v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Relationship Id="rId4" Type="http://schemas.openxmlformats.org/officeDocument/2006/relationships/comments" Target="../comments3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omments" Target="../comments4.xml"/><Relationship Id="rId2" Type="http://schemas.openxmlformats.org/officeDocument/2006/relationships/table" Target="../tables/table5.xml"/><Relationship Id="rId1" Type="http://schemas.openxmlformats.org/officeDocument/2006/relationships/vmlDrawing" Target="../drawings/vmlDrawing4.v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table" Target="../tables/table6.xml"/><Relationship Id="rId2" Type="http://schemas.openxmlformats.org/officeDocument/2006/relationships/vmlDrawing" Target="../drawings/vmlDrawing5.vml"/><Relationship Id="rId1" Type="http://schemas.openxmlformats.org/officeDocument/2006/relationships/printerSettings" Target="../printerSettings/printerSettings4.bin"/><Relationship Id="rId4" Type="http://schemas.openxmlformats.org/officeDocument/2006/relationships/comments" Target="../comments5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table" Target="../tables/table7.xml"/><Relationship Id="rId2" Type="http://schemas.openxmlformats.org/officeDocument/2006/relationships/vmlDrawing" Target="../drawings/vmlDrawing6.vml"/><Relationship Id="rId1" Type="http://schemas.openxmlformats.org/officeDocument/2006/relationships/printerSettings" Target="../printerSettings/printerSettings5.bin"/><Relationship Id="rId4" Type="http://schemas.openxmlformats.org/officeDocument/2006/relationships/comments" Target="../comments6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table" Target="../tables/table8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9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0.x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1.xml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2.xml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3.xm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4.xml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5.xml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"/>
  <sheetViews>
    <sheetView workbookViewId="0">
      <selection activeCell="J8" sqref="J8"/>
    </sheetView>
  </sheetViews>
  <sheetFormatPr baseColWidth="10" defaultRowHeight="14.5" x14ac:dyDescent="0.35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2:J23"/>
  <sheetViews>
    <sheetView workbookViewId="0">
      <selection activeCell="B6" sqref="B6"/>
    </sheetView>
  </sheetViews>
  <sheetFormatPr baseColWidth="10" defaultRowHeight="14.5" x14ac:dyDescent="0.35"/>
  <sheetData>
    <row r="2" spans="2:10" ht="15" thickBot="1" x14ac:dyDescent="0.4"/>
    <row r="3" spans="2:10" ht="15" thickBot="1" x14ac:dyDescent="0.4">
      <c r="G3" s="10" t="s">
        <v>0</v>
      </c>
      <c r="H3" s="11" t="s">
        <v>1</v>
      </c>
      <c r="I3" s="11" t="s">
        <v>4</v>
      </c>
      <c r="J3" s="12" t="s">
        <v>3</v>
      </c>
    </row>
    <row r="4" spans="2:10" ht="15" thickBot="1" x14ac:dyDescent="0.4">
      <c r="G4" s="14">
        <v>10254595</v>
      </c>
      <c r="H4" s="15" t="s">
        <v>5</v>
      </c>
      <c r="I4" s="15" t="s">
        <v>15</v>
      </c>
      <c r="J4" s="25">
        <v>111</v>
      </c>
    </row>
    <row r="5" spans="2:10" x14ac:dyDescent="0.35">
      <c r="B5" s="2" t="s">
        <v>0</v>
      </c>
      <c r="C5" s="3" t="s">
        <v>1</v>
      </c>
      <c r="D5" s="3" t="s">
        <v>2</v>
      </c>
      <c r="E5" s="4" t="s">
        <v>3</v>
      </c>
      <c r="G5" s="6">
        <v>10017555</v>
      </c>
      <c r="H5" s="1" t="s">
        <v>6</v>
      </c>
      <c r="I5" s="1" t="s">
        <v>15</v>
      </c>
      <c r="J5" s="26">
        <v>111</v>
      </c>
    </row>
    <row r="6" spans="2:10" ht="15" thickBot="1" x14ac:dyDescent="0.4">
      <c r="B6" s="31">
        <v>10084052</v>
      </c>
      <c r="C6" s="32" t="str">
        <f>VLOOKUP(B6,G4:J23,2,0)</f>
        <v>Produit 4</v>
      </c>
      <c r="D6" s="32" t="str">
        <f>VLOOKUP(B6,G4:J23,3,0)</f>
        <v>A</v>
      </c>
      <c r="E6" s="33">
        <f>VLOOKUP(B6,G4:J23,4,0)</f>
        <v>121</v>
      </c>
      <c r="G6" s="5">
        <v>10650418</v>
      </c>
      <c r="H6" s="1" t="s">
        <v>7</v>
      </c>
      <c r="I6" s="1" t="s">
        <v>15</v>
      </c>
      <c r="J6" s="27">
        <v>114</v>
      </c>
    </row>
    <row r="7" spans="2:10" x14ac:dyDescent="0.35">
      <c r="G7" s="6">
        <v>10084052</v>
      </c>
      <c r="H7" s="1" t="s">
        <v>8</v>
      </c>
      <c r="I7" s="1" t="s">
        <v>15</v>
      </c>
      <c r="J7" s="26">
        <v>121</v>
      </c>
    </row>
    <row r="8" spans="2:10" x14ac:dyDescent="0.35">
      <c r="G8" s="5">
        <v>10381431</v>
      </c>
      <c r="H8" s="1" t="s">
        <v>9</v>
      </c>
      <c r="I8" s="1" t="s">
        <v>15</v>
      </c>
      <c r="J8" s="27">
        <v>123</v>
      </c>
    </row>
    <row r="9" spans="2:10" x14ac:dyDescent="0.35">
      <c r="G9" s="6">
        <v>10655880</v>
      </c>
      <c r="H9" s="1" t="s">
        <v>10</v>
      </c>
      <c r="I9" s="1" t="s">
        <v>15</v>
      </c>
      <c r="J9" s="26">
        <v>131</v>
      </c>
    </row>
    <row r="10" spans="2:10" x14ac:dyDescent="0.35">
      <c r="G10" s="7">
        <v>10550795</v>
      </c>
      <c r="H10" s="1" t="s">
        <v>11</v>
      </c>
      <c r="I10" s="1" t="s">
        <v>15</v>
      </c>
      <c r="J10" s="27">
        <v>141</v>
      </c>
    </row>
    <row r="11" spans="2:10" x14ac:dyDescent="0.35">
      <c r="G11" s="8">
        <v>10672766</v>
      </c>
      <c r="H11" s="1" t="s">
        <v>12</v>
      </c>
      <c r="I11" s="1" t="s">
        <v>15</v>
      </c>
      <c r="J11" s="26">
        <v>211</v>
      </c>
    </row>
    <row r="12" spans="2:10" x14ac:dyDescent="0.35">
      <c r="G12" s="5">
        <v>10526287</v>
      </c>
      <c r="H12" s="1" t="s">
        <v>13</v>
      </c>
      <c r="I12" s="1" t="s">
        <v>15</v>
      </c>
      <c r="J12" s="27">
        <v>221</v>
      </c>
    </row>
    <row r="13" spans="2:10" x14ac:dyDescent="0.35">
      <c r="G13" s="6">
        <v>10526286</v>
      </c>
      <c r="H13" s="1" t="s">
        <v>14</v>
      </c>
      <c r="I13" s="1" t="s">
        <v>15</v>
      </c>
      <c r="J13" s="26">
        <v>221</v>
      </c>
    </row>
    <row r="14" spans="2:10" x14ac:dyDescent="0.35">
      <c r="G14" s="16">
        <v>10091091</v>
      </c>
      <c r="H14" s="1" t="s">
        <v>23</v>
      </c>
      <c r="I14" s="13" t="s">
        <v>33</v>
      </c>
      <c r="J14" s="28">
        <v>111</v>
      </c>
    </row>
    <row r="15" spans="2:10" x14ac:dyDescent="0.35">
      <c r="G15" s="17">
        <v>10370107</v>
      </c>
      <c r="H15" s="1" t="s">
        <v>24</v>
      </c>
      <c r="I15" s="13" t="s">
        <v>33</v>
      </c>
      <c r="J15" s="29">
        <v>113</v>
      </c>
    </row>
    <row r="16" spans="2:10" x14ac:dyDescent="0.35">
      <c r="G16" s="16">
        <v>10370114</v>
      </c>
      <c r="H16" s="1" t="s">
        <v>25</v>
      </c>
      <c r="I16" s="13" t="s">
        <v>33</v>
      </c>
      <c r="J16" s="28">
        <v>116</v>
      </c>
    </row>
    <row r="17" spans="7:10" x14ac:dyDescent="0.35">
      <c r="G17" s="17">
        <v>10559189</v>
      </c>
      <c r="H17" s="1" t="s">
        <v>26</v>
      </c>
      <c r="I17" s="13" t="s">
        <v>33</v>
      </c>
      <c r="J17" s="29">
        <v>121</v>
      </c>
    </row>
    <row r="18" spans="7:10" x14ac:dyDescent="0.35">
      <c r="G18" s="16">
        <v>10002819</v>
      </c>
      <c r="H18" s="1" t="s">
        <v>27</v>
      </c>
      <c r="I18" s="13" t="s">
        <v>33</v>
      </c>
      <c r="J18" s="28">
        <v>131</v>
      </c>
    </row>
    <row r="19" spans="7:10" x14ac:dyDescent="0.35">
      <c r="G19" s="17">
        <v>10650223</v>
      </c>
      <c r="H19" s="1" t="s">
        <v>28</v>
      </c>
      <c r="I19" s="13" t="s">
        <v>33</v>
      </c>
      <c r="J19" s="29">
        <v>133</v>
      </c>
    </row>
    <row r="20" spans="7:10" x14ac:dyDescent="0.35">
      <c r="G20" s="16">
        <v>10697597</v>
      </c>
      <c r="H20" s="1" t="s">
        <v>29</v>
      </c>
      <c r="I20" s="13" t="s">
        <v>33</v>
      </c>
      <c r="J20" s="28">
        <v>134</v>
      </c>
    </row>
    <row r="21" spans="7:10" x14ac:dyDescent="0.35">
      <c r="G21" s="17">
        <v>10385769</v>
      </c>
      <c r="H21" s="1" t="s">
        <v>30</v>
      </c>
      <c r="I21" s="13" t="s">
        <v>33</v>
      </c>
      <c r="J21" s="29">
        <v>135</v>
      </c>
    </row>
    <row r="22" spans="7:10" x14ac:dyDescent="0.35">
      <c r="G22" s="16">
        <v>10385770</v>
      </c>
      <c r="H22" s="1" t="s">
        <v>31</v>
      </c>
      <c r="I22" s="13" t="s">
        <v>33</v>
      </c>
      <c r="J22" s="28">
        <v>136</v>
      </c>
    </row>
    <row r="23" spans="7:10" ht="15" thickBot="1" x14ac:dyDescent="0.4">
      <c r="G23" s="18">
        <v>10506274</v>
      </c>
      <c r="H23" s="9" t="s">
        <v>32</v>
      </c>
      <c r="I23" s="19" t="s">
        <v>33</v>
      </c>
      <c r="J23" s="30">
        <v>141</v>
      </c>
    </row>
  </sheetData>
  <phoneticPr fontId="3" type="noConversion"/>
  <hyperlinks>
    <hyperlink ref="J4" location="A!E3" display="A!E3" xr:uid="{00000000-0004-0000-0100-000000000000}"/>
    <hyperlink ref="J5" location="A!E4" display="A!E4" xr:uid="{00000000-0004-0000-0100-000001000000}"/>
    <hyperlink ref="J6" location="A!E5" display="A!E5" xr:uid="{00000000-0004-0000-0100-000002000000}"/>
    <hyperlink ref="J7" location="A!E6" display="A!E6" xr:uid="{00000000-0004-0000-0100-000003000000}"/>
    <hyperlink ref="J8" location="A!E7" display="A!E7" xr:uid="{00000000-0004-0000-0100-000004000000}"/>
    <hyperlink ref="J9" location="A!E8" display="A!E8" xr:uid="{00000000-0004-0000-0100-000005000000}"/>
    <hyperlink ref="J10" location="A!E9" display="A!E9" xr:uid="{00000000-0004-0000-0100-000006000000}"/>
    <hyperlink ref="J11" location="A!E10" display="A!E10" xr:uid="{00000000-0004-0000-0100-000007000000}"/>
    <hyperlink ref="J12" location="A!E11" display="A!E11" xr:uid="{00000000-0004-0000-0100-000008000000}"/>
    <hyperlink ref="J13" location="A!E12" display="A!E12" xr:uid="{00000000-0004-0000-0100-000009000000}"/>
    <hyperlink ref="J14" location="B!E3" display="B!E3" xr:uid="{00000000-0004-0000-0100-00000A000000}"/>
    <hyperlink ref="J15" location="B!E4" display="B!E4" xr:uid="{00000000-0004-0000-0100-00000B000000}"/>
    <hyperlink ref="J16" location="B!E5" display="B!E5" xr:uid="{00000000-0004-0000-0100-00000C000000}"/>
    <hyperlink ref="J17" location="B!E6" display="B!E6" xr:uid="{00000000-0004-0000-0100-00000D000000}"/>
    <hyperlink ref="J18" location="B!E7" display="B!E7" xr:uid="{00000000-0004-0000-0100-00000E000000}"/>
    <hyperlink ref="J19" location="B!E8" display="B!E8" xr:uid="{00000000-0004-0000-0100-00000F000000}"/>
    <hyperlink ref="J20" location="B!E9" display="B!E9" xr:uid="{00000000-0004-0000-0100-000010000000}"/>
    <hyperlink ref="J21" location="B!E10" display="B!E10" xr:uid="{00000000-0004-0000-0100-000011000000}"/>
    <hyperlink ref="J22" location="B!E11" display="B!E11" xr:uid="{00000000-0004-0000-0100-000012000000}"/>
    <hyperlink ref="J23" location="B!E12" display="B!E12" xr:uid="{00000000-0004-0000-0100-000013000000}"/>
  </hyperlink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2:G46"/>
  <sheetViews>
    <sheetView workbookViewId="0">
      <selection activeCell="C25" sqref="C25"/>
    </sheetView>
  </sheetViews>
  <sheetFormatPr baseColWidth="10" defaultRowHeight="14.5" x14ac:dyDescent="0.35"/>
  <cols>
    <col min="1" max="2" width="16.7265625" customWidth="1"/>
    <col min="3" max="3" width="34.54296875" bestFit="1" customWidth="1"/>
    <col min="4" max="4" width="16.7265625" customWidth="1"/>
    <col min="5" max="5" width="10" customWidth="1"/>
    <col min="6" max="6" width="14.7265625" customWidth="1"/>
    <col min="7" max="7" width="15.1796875" customWidth="1"/>
  </cols>
  <sheetData>
    <row r="2" spans="1:7" x14ac:dyDescent="0.35">
      <c r="A2" s="34" t="s">
        <v>16</v>
      </c>
      <c r="B2" s="35" t="s">
        <v>17</v>
      </c>
      <c r="C2" s="35" t="s">
        <v>18</v>
      </c>
      <c r="D2" s="35" t="s">
        <v>19</v>
      </c>
      <c r="E2" s="35" t="s">
        <v>20</v>
      </c>
      <c r="F2" s="35" t="s">
        <v>21</v>
      </c>
      <c r="G2" s="36" t="s">
        <v>22</v>
      </c>
    </row>
    <row r="3" spans="1:7" x14ac:dyDescent="0.35">
      <c r="A3" s="37" t="s">
        <v>15</v>
      </c>
      <c r="B3" s="37">
        <v>111</v>
      </c>
      <c r="C3" s="37" t="s">
        <v>45</v>
      </c>
      <c r="D3" s="37" t="s">
        <v>46</v>
      </c>
      <c r="E3" s="37">
        <v>10254595</v>
      </c>
      <c r="F3" s="37"/>
      <c r="G3" s="37"/>
    </row>
    <row r="4" spans="1:7" x14ac:dyDescent="0.35">
      <c r="A4" s="37" t="s">
        <v>15</v>
      </c>
      <c r="B4" s="37">
        <v>111</v>
      </c>
      <c r="C4" s="37" t="s">
        <v>47</v>
      </c>
      <c r="D4" s="37"/>
      <c r="E4" s="37">
        <v>10017555</v>
      </c>
      <c r="F4" s="37"/>
      <c r="G4" s="37"/>
    </row>
    <row r="5" spans="1:7" x14ac:dyDescent="0.35">
      <c r="A5" s="37" t="s">
        <v>15</v>
      </c>
      <c r="B5" s="37">
        <v>114</v>
      </c>
      <c r="C5" s="37" t="s">
        <v>48</v>
      </c>
      <c r="D5" s="37"/>
      <c r="E5" s="37">
        <v>10650418</v>
      </c>
      <c r="F5" s="37"/>
      <c r="G5" s="37"/>
    </row>
    <row r="6" spans="1:7" x14ac:dyDescent="0.35">
      <c r="A6" s="37" t="s">
        <v>15</v>
      </c>
      <c r="B6" s="37">
        <v>121</v>
      </c>
      <c r="C6" s="37" t="s">
        <v>49</v>
      </c>
      <c r="D6" s="37">
        <v>3970000009</v>
      </c>
      <c r="E6" s="37">
        <v>10084052</v>
      </c>
      <c r="F6" s="37"/>
      <c r="G6" s="37"/>
    </row>
    <row r="7" spans="1:7" x14ac:dyDescent="0.35">
      <c r="A7" s="37" t="s">
        <v>15</v>
      </c>
      <c r="B7" s="37">
        <v>123</v>
      </c>
      <c r="C7" s="37" t="s">
        <v>50</v>
      </c>
      <c r="D7" s="37">
        <v>390689</v>
      </c>
      <c r="E7" s="37">
        <v>10381431</v>
      </c>
      <c r="F7" s="37"/>
      <c r="G7" s="37"/>
    </row>
    <row r="8" spans="1:7" x14ac:dyDescent="0.35">
      <c r="A8" s="37" t="s">
        <v>15</v>
      </c>
      <c r="B8" s="37">
        <v>131</v>
      </c>
      <c r="C8" s="37" t="s">
        <v>51</v>
      </c>
      <c r="D8" s="37" t="s">
        <v>52</v>
      </c>
      <c r="E8" s="37">
        <v>10655880</v>
      </c>
      <c r="F8" s="37"/>
      <c r="G8" s="37"/>
    </row>
    <row r="9" spans="1:7" x14ac:dyDescent="0.35">
      <c r="A9" s="37" t="s">
        <v>15</v>
      </c>
      <c r="B9" s="37">
        <v>141</v>
      </c>
      <c r="C9" s="37" t="s">
        <v>53</v>
      </c>
      <c r="D9" s="37"/>
      <c r="E9" s="38">
        <v>10550795</v>
      </c>
      <c r="F9" s="37"/>
      <c r="G9" s="37"/>
    </row>
    <row r="10" spans="1:7" x14ac:dyDescent="0.35">
      <c r="A10" s="37" t="s">
        <v>15</v>
      </c>
      <c r="B10" s="37">
        <v>211</v>
      </c>
      <c r="C10" s="37" t="s">
        <v>54</v>
      </c>
      <c r="D10" s="37">
        <v>400129</v>
      </c>
      <c r="E10" s="38">
        <v>10672766</v>
      </c>
      <c r="F10" s="37"/>
      <c r="G10" s="37"/>
    </row>
    <row r="11" spans="1:7" x14ac:dyDescent="0.35">
      <c r="A11" s="37" t="s">
        <v>15</v>
      </c>
      <c r="B11" s="37">
        <v>221</v>
      </c>
      <c r="C11" s="37" t="s">
        <v>55</v>
      </c>
      <c r="D11" s="37" t="s">
        <v>56</v>
      </c>
      <c r="E11" s="37">
        <v>10526287</v>
      </c>
      <c r="F11" s="37"/>
      <c r="G11" s="37"/>
    </row>
    <row r="12" spans="1:7" x14ac:dyDescent="0.35">
      <c r="A12" s="37" t="s">
        <v>15</v>
      </c>
      <c r="B12" s="37">
        <v>221</v>
      </c>
      <c r="C12" s="37" t="s">
        <v>57</v>
      </c>
      <c r="D12" s="37" t="s">
        <v>58</v>
      </c>
      <c r="E12" s="37">
        <v>10526286</v>
      </c>
      <c r="F12" s="37"/>
      <c r="G12" s="37"/>
    </row>
    <row r="13" spans="1:7" x14ac:dyDescent="0.35">
      <c r="A13" s="37" t="s">
        <v>15</v>
      </c>
      <c r="B13" s="37">
        <v>223</v>
      </c>
      <c r="C13" s="37" t="s">
        <v>59</v>
      </c>
      <c r="D13" s="37"/>
      <c r="E13" s="37">
        <v>1021945</v>
      </c>
      <c r="F13" s="37"/>
      <c r="G13" s="37"/>
    </row>
    <row r="14" spans="1:7" x14ac:dyDescent="0.35">
      <c r="A14" s="37" t="s">
        <v>15</v>
      </c>
      <c r="B14" s="37">
        <v>224</v>
      </c>
      <c r="C14" s="37" t="s">
        <v>60</v>
      </c>
      <c r="D14" s="37">
        <v>412502</v>
      </c>
      <c r="E14" s="37">
        <v>10468756</v>
      </c>
      <c r="F14" s="37"/>
      <c r="G14" s="37"/>
    </row>
    <row r="15" spans="1:7" x14ac:dyDescent="0.35">
      <c r="A15" s="37" t="s">
        <v>15</v>
      </c>
      <c r="B15" s="37">
        <v>231</v>
      </c>
      <c r="C15" s="37" t="s">
        <v>61</v>
      </c>
      <c r="D15" s="37" t="s">
        <v>58</v>
      </c>
      <c r="E15" s="37">
        <v>10526286</v>
      </c>
      <c r="F15" s="37"/>
      <c r="G15" s="37"/>
    </row>
    <row r="16" spans="1:7" x14ac:dyDescent="0.35">
      <c r="A16" s="37" t="s">
        <v>15</v>
      </c>
      <c r="B16" s="37">
        <v>251</v>
      </c>
      <c r="C16" s="37" t="s">
        <v>62</v>
      </c>
      <c r="D16" s="37">
        <v>352059</v>
      </c>
      <c r="E16" s="37">
        <v>10527498</v>
      </c>
      <c r="F16" s="37"/>
      <c r="G16" s="37"/>
    </row>
    <row r="17" spans="1:7" x14ac:dyDescent="0.35">
      <c r="A17" s="37" t="s">
        <v>15</v>
      </c>
      <c r="B17" s="37">
        <v>255</v>
      </c>
      <c r="C17" s="37" t="s">
        <v>63</v>
      </c>
      <c r="D17" s="37" t="s">
        <v>64</v>
      </c>
      <c r="E17" s="37">
        <v>10679061</v>
      </c>
      <c r="F17" s="37"/>
      <c r="G17" s="37"/>
    </row>
    <row r="18" spans="1:7" x14ac:dyDescent="0.35">
      <c r="A18" s="37" t="s">
        <v>15</v>
      </c>
      <c r="B18" s="37">
        <v>311</v>
      </c>
      <c r="C18" s="37" t="s">
        <v>65</v>
      </c>
      <c r="D18" s="37" t="s">
        <v>66</v>
      </c>
      <c r="E18" s="37">
        <v>10390683</v>
      </c>
      <c r="F18" s="37"/>
      <c r="G18" s="37"/>
    </row>
    <row r="19" spans="1:7" x14ac:dyDescent="0.35">
      <c r="A19" s="37" t="s">
        <v>15</v>
      </c>
      <c r="B19" s="37">
        <v>321</v>
      </c>
      <c r="C19" s="37" t="s">
        <v>67</v>
      </c>
      <c r="D19" s="37" t="s">
        <v>68</v>
      </c>
      <c r="E19" s="37">
        <v>10561844</v>
      </c>
      <c r="F19" s="37"/>
      <c r="G19" s="37"/>
    </row>
    <row r="20" spans="1:7" x14ac:dyDescent="0.35">
      <c r="A20" s="37" t="s">
        <v>15</v>
      </c>
      <c r="B20" s="37">
        <v>322</v>
      </c>
      <c r="C20" s="37" t="s">
        <v>69</v>
      </c>
      <c r="D20" s="37" t="s">
        <v>70</v>
      </c>
      <c r="E20" s="37">
        <v>10561846</v>
      </c>
      <c r="F20" s="37"/>
      <c r="G20" s="37"/>
    </row>
    <row r="21" spans="1:7" x14ac:dyDescent="0.35">
      <c r="A21" s="37" t="s">
        <v>15</v>
      </c>
      <c r="B21" s="37">
        <v>324</v>
      </c>
      <c r="C21" s="37" t="s">
        <v>71</v>
      </c>
      <c r="D21" s="37" t="s">
        <v>72</v>
      </c>
      <c r="E21" s="37">
        <v>10390646</v>
      </c>
      <c r="F21" s="37"/>
      <c r="G21" s="37"/>
    </row>
    <row r="22" spans="1:7" x14ac:dyDescent="0.35">
      <c r="A22" s="37" t="s">
        <v>15</v>
      </c>
      <c r="B22" s="37">
        <v>325</v>
      </c>
      <c r="C22" s="37" t="s">
        <v>73</v>
      </c>
      <c r="D22" s="37" t="s">
        <v>74</v>
      </c>
      <c r="E22" s="37">
        <v>10583290</v>
      </c>
      <c r="F22" s="37"/>
      <c r="G22" s="37"/>
    </row>
    <row r="23" spans="1:7" x14ac:dyDescent="0.35">
      <c r="A23" s="37" t="s">
        <v>15</v>
      </c>
      <c r="B23" s="37">
        <v>331</v>
      </c>
      <c r="C23" s="37" t="s">
        <v>75</v>
      </c>
      <c r="D23" s="37" t="s">
        <v>76</v>
      </c>
      <c r="E23" s="39" t="s">
        <v>77</v>
      </c>
      <c r="F23" s="37"/>
      <c r="G23" s="37"/>
    </row>
    <row r="24" spans="1:7" x14ac:dyDescent="0.35">
      <c r="A24" s="37" t="s">
        <v>15</v>
      </c>
      <c r="B24" s="37">
        <v>335</v>
      </c>
      <c r="C24" s="37" t="s">
        <v>78</v>
      </c>
      <c r="D24" s="37" t="s">
        <v>79</v>
      </c>
      <c r="E24" s="38">
        <v>10529571</v>
      </c>
      <c r="F24" s="37"/>
      <c r="G24" s="37"/>
    </row>
    <row r="25" spans="1:7" x14ac:dyDescent="0.35">
      <c r="A25" s="37" t="s">
        <v>15</v>
      </c>
      <c r="B25" s="37">
        <v>351</v>
      </c>
      <c r="C25" s="37" t="s">
        <v>80</v>
      </c>
      <c r="D25" s="37" t="s">
        <v>81</v>
      </c>
      <c r="E25" s="37">
        <v>10431860</v>
      </c>
      <c r="F25" s="37"/>
      <c r="G25" s="37"/>
    </row>
    <row r="26" spans="1:7" x14ac:dyDescent="0.35">
      <c r="A26" s="37" t="s">
        <v>15</v>
      </c>
      <c r="B26" s="37">
        <v>411</v>
      </c>
      <c r="C26" s="37" t="s">
        <v>65</v>
      </c>
      <c r="D26" s="37" t="s">
        <v>82</v>
      </c>
      <c r="E26" s="38">
        <v>10390683</v>
      </c>
      <c r="F26" s="37"/>
      <c r="G26" s="37"/>
    </row>
    <row r="27" spans="1:7" x14ac:dyDescent="0.35">
      <c r="A27" s="37" t="s">
        <v>15</v>
      </c>
      <c r="B27" s="37">
        <v>411</v>
      </c>
      <c r="C27" s="37" t="s">
        <v>65</v>
      </c>
      <c r="D27" s="37" t="s">
        <v>83</v>
      </c>
      <c r="E27" s="38">
        <v>10390660</v>
      </c>
      <c r="F27" s="37"/>
      <c r="G27" s="37"/>
    </row>
    <row r="28" spans="1:7" x14ac:dyDescent="0.35">
      <c r="A28" s="37" t="s">
        <v>15</v>
      </c>
      <c r="B28" s="37">
        <v>421</v>
      </c>
      <c r="C28" s="37" t="s">
        <v>84</v>
      </c>
      <c r="D28" s="37" t="s">
        <v>85</v>
      </c>
      <c r="E28" s="37">
        <v>10561845</v>
      </c>
      <c r="F28" s="37"/>
      <c r="G28" s="37"/>
    </row>
    <row r="29" spans="1:7" x14ac:dyDescent="0.35">
      <c r="A29" s="37" t="s">
        <v>15</v>
      </c>
      <c r="B29" s="37">
        <v>422</v>
      </c>
      <c r="C29" s="37" t="s">
        <v>86</v>
      </c>
      <c r="D29" s="37" t="s">
        <v>87</v>
      </c>
      <c r="E29" s="38">
        <v>10561849</v>
      </c>
      <c r="F29" s="37"/>
      <c r="G29" s="37"/>
    </row>
    <row r="30" spans="1:7" x14ac:dyDescent="0.35">
      <c r="A30" s="37" t="s">
        <v>15</v>
      </c>
      <c r="B30" s="37">
        <v>425</v>
      </c>
      <c r="C30" s="37" t="s">
        <v>88</v>
      </c>
      <c r="D30" s="37" t="s">
        <v>89</v>
      </c>
      <c r="E30" s="37">
        <v>10387585</v>
      </c>
      <c r="F30" s="37"/>
      <c r="G30" s="37"/>
    </row>
    <row r="31" spans="1:7" x14ac:dyDescent="0.35">
      <c r="A31" s="37" t="s">
        <v>15</v>
      </c>
      <c r="B31" s="37">
        <v>431</v>
      </c>
      <c r="C31" s="37" t="s">
        <v>62</v>
      </c>
      <c r="D31" s="37" t="s">
        <v>81</v>
      </c>
      <c r="E31" s="37">
        <v>10431860</v>
      </c>
      <c r="F31" s="37"/>
      <c r="G31" s="37"/>
    </row>
    <row r="32" spans="1:7" x14ac:dyDescent="0.35">
      <c r="A32" s="37" t="s">
        <v>15</v>
      </c>
      <c r="B32" s="37">
        <v>431</v>
      </c>
      <c r="C32" s="37" t="s">
        <v>90</v>
      </c>
      <c r="D32" s="37" t="s">
        <v>91</v>
      </c>
      <c r="E32" s="38">
        <v>10529579</v>
      </c>
      <c r="F32" s="37"/>
      <c r="G32" s="37"/>
    </row>
    <row r="33" spans="1:7" x14ac:dyDescent="0.35">
      <c r="A33" s="37" t="s">
        <v>15</v>
      </c>
      <c r="B33" s="37">
        <v>432</v>
      </c>
      <c r="C33" s="37" t="s">
        <v>92</v>
      </c>
      <c r="D33" s="37" t="s">
        <v>93</v>
      </c>
      <c r="E33" s="38">
        <v>10529757</v>
      </c>
      <c r="F33" s="37"/>
      <c r="G33" s="37"/>
    </row>
    <row r="34" spans="1:7" x14ac:dyDescent="0.35">
      <c r="A34" s="37" t="s">
        <v>15</v>
      </c>
      <c r="B34" s="37">
        <v>432</v>
      </c>
      <c r="C34" s="37" t="s">
        <v>94</v>
      </c>
      <c r="D34" s="37">
        <v>17014975</v>
      </c>
      <c r="E34" s="38">
        <v>10528678</v>
      </c>
      <c r="F34" s="37"/>
      <c r="G34" s="37"/>
    </row>
    <row r="35" spans="1:7" x14ac:dyDescent="0.35">
      <c r="A35" s="37" t="s">
        <v>15</v>
      </c>
      <c r="B35" s="37">
        <v>433</v>
      </c>
      <c r="C35" s="37" t="s">
        <v>95</v>
      </c>
      <c r="D35" s="37">
        <v>300500</v>
      </c>
      <c r="E35" s="38">
        <v>10464117</v>
      </c>
      <c r="F35" s="37"/>
      <c r="G35" s="37"/>
    </row>
    <row r="36" spans="1:7" x14ac:dyDescent="0.35">
      <c r="A36" s="37" t="s">
        <v>15</v>
      </c>
      <c r="B36" s="37">
        <v>435</v>
      </c>
      <c r="C36" s="37" t="s">
        <v>96</v>
      </c>
      <c r="D36" s="37">
        <v>713169</v>
      </c>
      <c r="E36" s="37">
        <v>10528552</v>
      </c>
      <c r="F36" s="37"/>
      <c r="G36" s="37"/>
    </row>
    <row r="37" spans="1:7" x14ac:dyDescent="0.35">
      <c r="A37" s="37" t="s">
        <v>15</v>
      </c>
      <c r="B37" s="37">
        <v>511</v>
      </c>
      <c r="C37" s="37" t="s">
        <v>97</v>
      </c>
      <c r="D37" s="37" t="s">
        <v>98</v>
      </c>
      <c r="E37" s="37">
        <v>10650388</v>
      </c>
      <c r="F37" s="37"/>
      <c r="G37" s="37"/>
    </row>
    <row r="38" spans="1:7" x14ac:dyDescent="0.35">
      <c r="A38" s="37" t="s">
        <v>15</v>
      </c>
      <c r="B38" s="37">
        <v>521</v>
      </c>
      <c r="C38" s="37" t="s">
        <v>97</v>
      </c>
      <c r="D38" s="37" t="s">
        <v>98</v>
      </c>
      <c r="E38" s="37">
        <v>10650388</v>
      </c>
      <c r="F38" s="37"/>
      <c r="G38" s="37"/>
    </row>
    <row r="39" spans="1:7" x14ac:dyDescent="0.35">
      <c r="A39" s="37" t="s">
        <v>15</v>
      </c>
      <c r="B39" s="37">
        <v>531</v>
      </c>
      <c r="C39" s="37" t="s">
        <v>99</v>
      </c>
      <c r="D39" s="37" t="s">
        <v>100</v>
      </c>
      <c r="E39" s="37">
        <v>10651286</v>
      </c>
      <c r="F39" s="37"/>
      <c r="G39" s="37"/>
    </row>
    <row r="40" spans="1:7" x14ac:dyDescent="0.35">
      <c r="A40" s="37" t="s">
        <v>15</v>
      </c>
      <c r="B40" s="37">
        <v>611</v>
      </c>
      <c r="C40" s="37" t="s">
        <v>101</v>
      </c>
      <c r="D40" s="37" t="s">
        <v>102</v>
      </c>
      <c r="E40" s="37">
        <v>10006006</v>
      </c>
      <c r="F40" s="37"/>
      <c r="G40" s="37"/>
    </row>
    <row r="41" spans="1:7" x14ac:dyDescent="0.35">
      <c r="A41" s="37" t="s">
        <v>15</v>
      </c>
      <c r="B41" s="37">
        <v>612</v>
      </c>
      <c r="C41" s="37" t="s">
        <v>103</v>
      </c>
      <c r="D41" s="37" t="s">
        <v>104</v>
      </c>
      <c r="E41" s="37">
        <v>10004385</v>
      </c>
      <c r="F41" s="37"/>
      <c r="G41" s="37"/>
    </row>
    <row r="42" spans="1:7" x14ac:dyDescent="0.35">
      <c r="A42" s="37" t="s">
        <v>15</v>
      </c>
      <c r="B42" s="37">
        <v>613</v>
      </c>
      <c r="C42" s="37" t="s">
        <v>105</v>
      </c>
      <c r="D42" s="37" t="s">
        <v>106</v>
      </c>
      <c r="E42" s="37">
        <v>10400228</v>
      </c>
      <c r="F42" s="37"/>
      <c r="G42" s="37"/>
    </row>
    <row r="43" spans="1:7" x14ac:dyDescent="0.35">
      <c r="A43" s="37" t="s">
        <v>15</v>
      </c>
      <c r="B43" s="37">
        <v>621</v>
      </c>
      <c r="C43" s="37" t="s">
        <v>97</v>
      </c>
      <c r="D43" s="37" t="s">
        <v>98</v>
      </c>
      <c r="E43" s="37">
        <v>10650388</v>
      </c>
      <c r="F43" s="37"/>
      <c r="G43" s="37"/>
    </row>
    <row r="44" spans="1:7" x14ac:dyDescent="0.35">
      <c r="A44" s="37" t="s">
        <v>15</v>
      </c>
      <c r="B44" s="37">
        <v>631</v>
      </c>
      <c r="C44" s="37"/>
      <c r="D44" s="37" t="s">
        <v>107</v>
      </c>
      <c r="E44" s="39" t="s">
        <v>77</v>
      </c>
      <c r="F44" s="37"/>
      <c r="G44" s="37"/>
    </row>
    <row r="45" spans="1:7" x14ac:dyDescent="0.35">
      <c r="A45" s="37" t="s">
        <v>15</v>
      </c>
      <c r="B45" s="37">
        <v>632</v>
      </c>
      <c r="C45" s="37" t="s">
        <v>108</v>
      </c>
      <c r="D45" s="37"/>
      <c r="E45" s="38">
        <v>10189989</v>
      </c>
      <c r="F45" s="37"/>
      <c r="G45" s="37"/>
    </row>
    <row r="46" spans="1:7" x14ac:dyDescent="0.35">
      <c r="A46" s="37" t="s">
        <v>15</v>
      </c>
      <c r="B46" s="37">
        <v>633</v>
      </c>
      <c r="C46" s="37" t="s">
        <v>109</v>
      </c>
      <c r="D46" s="40">
        <v>80954</v>
      </c>
      <c r="E46" s="38">
        <v>10650520</v>
      </c>
      <c r="F46" s="37"/>
      <c r="G46" s="37"/>
    </row>
  </sheetData>
  <phoneticPr fontId="3" type="noConversion"/>
  <conditionalFormatting sqref="A3:G46">
    <cfRule type="expression" dxfId="188" priority="1">
      <formula>CELL("ligne")=ROW()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2:G63"/>
  <sheetViews>
    <sheetView workbookViewId="0">
      <selection activeCell="E60" sqref="E60"/>
    </sheetView>
  </sheetViews>
  <sheetFormatPr baseColWidth="10" defaultRowHeight="14.5" x14ac:dyDescent="0.35"/>
  <cols>
    <col min="1" max="2" width="19.1796875" bestFit="1" customWidth="1"/>
    <col min="3" max="3" width="19.54296875" bestFit="1" customWidth="1"/>
    <col min="4" max="4" width="19.1796875" bestFit="1" customWidth="1"/>
    <col min="5" max="5" width="12.453125" bestFit="1" customWidth="1"/>
    <col min="6" max="6" width="17.1796875" bestFit="1" customWidth="1"/>
    <col min="7" max="7" width="15" bestFit="1" customWidth="1"/>
  </cols>
  <sheetData>
    <row r="2" spans="1:7" x14ac:dyDescent="0.35">
      <c r="A2" s="22" t="s">
        <v>16</v>
      </c>
      <c r="B2" s="23" t="s">
        <v>17</v>
      </c>
      <c r="C2" s="23" t="s">
        <v>18</v>
      </c>
      <c r="D2" s="23" t="s">
        <v>19</v>
      </c>
      <c r="E2" s="23" t="s">
        <v>20</v>
      </c>
      <c r="F2" s="23" t="s">
        <v>21</v>
      </c>
      <c r="G2" s="24" t="s">
        <v>22</v>
      </c>
    </row>
    <row r="3" spans="1:7" x14ac:dyDescent="0.35">
      <c r="A3" s="37" t="s">
        <v>33</v>
      </c>
      <c r="B3" s="37">
        <v>111</v>
      </c>
      <c r="C3" s="37" t="s">
        <v>110</v>
      </c>
      <c r="D3" s="37" t="s">
        <v>111</v>
      </c>
      <c r="E3" s="37">
        <v>10091091</v>
      </c>
      <c r="F3" s="37"/>
      <c r="G3" s="37"/>
    </row>
    <row r="4" spans="1:7" x14ac:dyDescent="0.35">
      <c r="A4" s="37" t="s">
        <v>33</v>
      </c>
      <c r="B4" s="37">
        <v>113</v>
      </c>
      <c r="C4" s="37" t="s">
        <v>112</v>
      </c>
      <c r="D4" s="37" t="s">
        <v>113</v>
      </c>
      <c r="E4" s="37">
        <v>10370107</v>
      </c>
      <c r="F4" s="37"/>
      <c r="G4" s="37"/>
    </row>
    <row r="5" spans="1:7" x14ac:dyDescent="0.35">
      <c r="A5" s="37" t="s">
        <v>33</v>
      </c>
      <c r="B5" s="37">
        <v>116</v>
      </c>
      <c r="C5" s="37" t="s">
        <v>114</v>
      </c>
      <c r="D5" s="37" t="s">
        <v>115</v>
      </c>
      <c r="E5" s="37">
        <v>10370114</v>
      </c>
      <c r="F5" s="37"/>
      <c r="G5" s="37"/>
    </row>
    <row r="6" spans="1:7" x14ac:dyDescent="0.35">
      <c r="A6" s="37" t="s">
        <v>33</v>
      </c>
      <c r="B6" s="37">
        <v>121</v>
      </c>
      <c r="C6" s="37" t="s">
        <v>116</v>
      </c>
      <c r="D6" s="37" t="s">
        <v>117</v>
      </c>
      <c r="E6" s="37">
        <v>10559189</v>
      </c>
      <c r="F6" s="37"/>
      <c r="G6" s="37"/>
    </row>
    <row r="7" spans="1:7" x14ac:dyDescent="0.35">
      <c r="A7" s="37" t="s">
        <v>33</v>
      </c>
      <c r="B7" s="37">
        <v>131</v>
      </c>
      <c r="C7" s="37" t="s">
        <v>118</v>
      </c>
      <c r="D7" s="37">
        <v>70100</v>
      </c>
      <c r="E7" s="37">
        <v>10002819</v>
      </c>
      <c r="F7" s="37"/>
      <c r="G7" s="37"/>
    </row>
    <row r="8" spans="1:7" x14ac:dyDescent="0.35">
      <c r="A8" s="37" t="s">
        <v>33</v>
      </c>
      <c r="B8" s="37">
        <v>132</v>
      </c>
      <c r="C8" s="37" t="s">
        <v>119</v>
      </c>
      <c r="D8" s="37" t="s">
        <v>120</v>
      </c>
      <c r="E8" s="39">
        <v>10650221</v>
      </c>
      <c r="F8" s="37"/>
      <c r="G8" s="37"/>
    </row>
    <row r="9" spans="1:7" x14ac:dyDescent="0.35">
      <c r="A9" s="37" t="s">
        <v>33</v>
      </c>
      <c r="B9" s="37">
        <v>133</v>
      </c>
      <c r="C9" s="37" t="s">
        <v>121</v>
      </c>
      <c r="D9" s="37" t="s">
        <v>122</v>
      </c>
      <c r="E9" s="39" t="s">
        <v>77</v>
      </c>
      <c r="F9" s="37"/>
      <c r="G9" s="37"/>
    </row>
    <row r="10" spans="1:7" x14ac:dyDescent="0.35">
      <c r="A10" s="37" t="s">
        <v>33</v>
      </c>
      <c r="B10" s="37">
        <v>133</v>
      </c>
      <c r="C10" s="37" t="s">
        <v>123</v>
      </c>
      <c r="D10" s="37" t="s">
        <v>124</v>
      </c>
      <c r="E10" s="37">
        <v>10650223</v>
      </c>
      <c r="F10" s="37"/>
      <c r="G10" s="37"/>
    </row>
    <row r="11" spans="1:7" x14ac:dyDescent="0.35">
      <c r="A11" s="37" t="s">
        <v>33</v>
      </c>
      <c r="B11" s="37">
        <v>134</v>
      </c>
      <c r="C11" s="37" t="s">
        <v>125</v>
      </c>
      <c r="D11" s="37">
        <v>340103</v>
      </c>
      <c r="E11" s="37">
        <v>10697597</v>
      </c>
      <c r="F11" s="37"/>
      <c r="G11" s="37"/>
    </row>
    <row r="12" spans="1:7" x14ac:dyDescent="0.35">
      <c r="A12" s="37" t="s">
        <v>33</v>
      </c>
      <c r="B12" s="37">
        <v>135</v>
      </c>
      <c r="C12" s="37" t="s">
        <v>126</v>
      </c>
      <c r="D12" s="37" t="s">
        <v>127</v>
      </c>
      <c r="E12" s="37">
        <v>10385769</v>
      </c>
      <c r="F12" s="37"/>
      <c r="G12" s="37"/>
    </row>
    <row r="13" spans="1:7" x14ac:dyDescent="0.35">
      <c r="A13" s="37" t="s">
        <v>33</v>
      </c>
      <c r="B13" s="37">
        <v>136</v>
      </c>
      <c r="C13" s="37" t="s">
        <v>128</v>
      </c>
      <c r="D13" s="37" t="s">
        <v>129</v>
      </c>
      <c r="E13" s="37">
        <v>10385770</v>
      </c>
      <c r="F13" s="37"/>
      <c r="G13" s="37"/>
    </row>
    <row r="14" spans="1:7" x14ac:dyDescent="0.35">
      <c r="A14" s="37" t="s">
        <v>33</v>
      </c>
      <c r="B14" s="37">
        <v>141</v>
      </c>
      <c r="C14" s="37" t="s">
        <v>130</v>
      </c>
      <c r="D14" s="37" t="s">
        <v>131</v>
      </c>
      <c r="E14" s="37">
        <v>10506274</v>
      </c>
      <c r="F14" s="37"/>
      <c r="G14" s="37"/>
    </row>
    <row r="15" spans="1:7" x14ac:dyDescent="0.35">
      <c r="A15" s="37" t="s">
        <v>33</v>
      </c>
      <c r="B15" s="37">
        <v>151</v>
      </c>
      <c r="C15" s="37" t="s">
        <v>132</v>
      </c>
      <c r="D15" s="37" t="s">
        <v>133</v>
      </c>
      <c r="E15" s="37">
        <v>10506272</v>
      </c>
      <c r="F15" s="37"/>
      <c r="G15" s="37"/>
    </row>
    <row r="16" spans="1:7" ht="16.5" x14ac:dyDescent="0.35">
      <c r="A16" s="37" t="s">
        <v>33</v>
      </c>
      <c r="B16" s="37">
        <v>211</v>
      </c>
      <c r="C16" s="37" t="s">
        <v>134</v>
      </c>
      <c r="D16" s="37" t="s">
        <v>135</v>
      </c>
      <c r="E16" s="37">
        <v>10370134</v>
      </c>
      <c r="F16" s="37"/>
      <c r="G16" s="37"/>
    </row>
    <row r="17" spans="1:7" x14ac:dyDescent="0.35">
      <c r="A17" s="37" t="s">
        <v>33</v>
      </c>
      <c r="B17" s="37">
        <v>212</v>
      </c>
      <c r="C17" s="37" t="s">
        <v>136</v>
      </c>
      <c r="D17" s="37" t="s">
        <v>137</v>
      </c>
      <c r="E17" s="37">
        <v>10091107</v>
      </c>
      <c r="F17" s="37"/>
      <c r="G17" s="37"/>
    </row>
    <row r="18" spans="1:7" x14ac:dyDescent="0.35">
      <c r="A18" s="37" t="s">
        <v>33</v>
      </c>
      <c r="B18" s="37">
        <v>231</v>
      </c>
      <c r="C18" s="37" t="s">
        <v>138</v>
      </c>
      <c r="D18" s="37" t="s">
        <v>139</v>
      </c>
      <c r="E18" s="37">
        <v>10720375</v>
      </c>
      <c r="F18" s="37"/>
      <c r="G18" s="37"/>
    </row>
    <row r="19" spans="1:7" x14ac:dyDescent="0.35">
      <c r="A19" s="37" t="s">
        <v>33</v>
      </c>
      <c r="B19" s="37">
        <v>235</v>
      </c>
      <c r="C19" s="37" t="s">
        <v>140</v>
      </c>
      <c r="D19" s="37">
        <v>77188</v>
      </c>
      <c r="E19" s="37">
        <v>10720373</v>
      </c>
      <c r="F19" s="37"/>
      <c r="G19" s="37"/>
    </row>
    <row r="20" spans="1:7" x14ac:dyDescent="0.35">
      <c r="A20" s="37" t="s">
        <v>33</v>
      </c>
      <c r="B20" s="37">
        <v>241</v>
      </c>
      <c r="C20" s="37" t="s">
        <v>141</v>
      </c>
      <c r="D20" s="37" t="s">
        <v>142</v>
      </c>
      <c r="E20" s="37">
        <v>10649000</v>
      </c>
      <c r="F20" s="37"/>
      <c r="G20" s="37"/>
    </row>
    <row r="21" spans="1:7" x14ac:dyDescent="0.35">
      <c r="A21" s="37" t="s">
        <v>33</v>
      </c>
      <c r="B21" s="37">
        <v>311</v>
      </c>
      <c r="C21" s="37" t="s">
        <v>143</v>
      </c>
      <c r="D21" s="37" t="s">
        <v>144</v>
      </c>
      <c r="E21" s="37">
        <v>10478401</v>
      </c>
      <c r="F21" s="37"/>
      <c r="G21" s="37"/>
    </row>
    <row r="22" spans="1:7" x14ac:dyDescent="0.35">
      <c r="A22" s="37" t="s">
        <v>33</v>
      </c>
      <c r="B22" s="37">
        <v>313</v>
      </c>
      <c r="C22" s="37" t="s">
        <v>145</v>
      </c>
      <c r="D22" s="37" t="s">
        <v>146</v>
      </c>
      <c r="E22" s="37">
        <v>10240729</v>
      </c>
      <c r="F22" s="37"/>
      <c r="G22" s="37"/>
    </row>
    <row r="23" spans="1:7" x14ac:dyDescent="0.35">
      <c r="A23" s="37" t="s">
        <v>33</v>
      </c>
      <c r="B23" s="37">
        <v>314</v>
      </c>
      <c r="C23" s="37" t="s">
        <v>147</v>
      </c>
      <c r="D23" s="37" t="s">
        <v>148</v>
      </c>
      <c r="E23" s="37">
        <v>10250933</v>
      </c>
      <c r="F23" s="37"/>
      <c r="G23" s="37"/>
    </row>
    <row r="24" spans="1:7" x14ac:dyDescent="0.35">
      <c r="A24" s="37" t="s">
        <v>33</v>
      </c>
      <c r="B24" s="37">
        <v>315</v>
      </c>
      <c r="C24" s="37" t="s">
        <v>149</v>
      </c>
      <c r="D24" s="37" t="s">
        <v>150</v>
      </c>
      <c r="E24" s="37">
        <v>10535720</v>
      </c>
      <c r="F24" s="37"/>
      <c r="G24" s="37"/>
    </row>
    <row r="25" spans="1:7" x14ac:dyDescent="0.35">
      <c r="A25" s="37" t="s">
        <v>33</v>
      </c>
      <c r="B25" s="37">
        <v>321</v>
      </c>
      <c r="C25" s="37" t="s">
        <v>151</v>
      </c>
      <c r="D25" s="37" t="s">
        <v>152</v>
      </c>
      <c r="E25" s="37">
        <v>10464549</v>
      </c>
      <c r="F25" s="37"/>
      <c r="G25" s="37"/>
    </row>
    <row r="26" spans="1:7" x14ac:dyDescent="0.35">
      <c r="A26" s="37" t="s">
        <v>33</v>
      </c>
      <c r="B26" s="37">
        <v>321</v>
      </c>
      <c r="C26" s="37" t="s">
        <v>153</v>
      </c>
      <c r="D26" s="37" t="s">
        <v>154</v>
      </c>
      <c r="E26" s="37">
        <v>10682645</v>
      </c>
      <c r="F26" s="37"/>
      <c r="G26" s="37"/>
    </row>
    <row r="27" spans="1:7" x14ac:dyDescent="0.35">
      <c r="A27" s="37" t="s">
        <v>33</v>
      </c>
      <c r="B27" s="37">
        <v>321</v>
      </c>
      <c r="C27" s="37" t="s">
        <v>155</v>
      </c>
      <c r="D27" s="37" t="s">
        <v>156</v>
      </c>
      <c r="E27" s="37">
        <v>10683824</v>
      </c>
      <c r="F27" s="37"/>
      <c r="G27" s="37"/>
    </row>
    <row r="28" spans="1:7" x14ac:dyDescent="0.35">
      <c r="A28" s="37" t="s">
        <v>33</v>
      </c>
      <c r="B28" s="37">
        <v>322</v>
      </c>
      <c r="C28" s="37" t="s">
        <v>157</v>
      </c>
      <c r="D28" s="37" t="s">
        <v>158</v>
      </c>
      <c r="E28" s="37">
        <v>10682300</v>
      </c>
      <c r="F28" s="37"/>
      <c r="G28" s="37"/>
    </row>
    <row r="29" spans="1:7" x14ac:dyDescent="0.35">
      <c r="A29" s="37" t="s">
        <v>33</v>
      </c>
      <c r="B29" s="37">
        <v>324</v>
      </c>
      <c r="C29" s="37" t="s">
        <v>159</v>
      </c>
      <c r="D29" s="37" t="s">
        <v>160</v>
      </c>
      <c r="E29" s="37">
        <v>10663095</v>
      </c>
      <c r="F29" s="37"/>
      <c r="G29" s="37"/>
    </row>
    <row r="30" spans="1:7" x14ac:dyDescent="0.35">
      <c r="A30" s="37" t="s">
        <v>33</v>
      </c>
      <c r="B30" s="37">
        <v>324</v>
      </c>
      <c r="C30" s="37" t="s">
        <v>161</v>
      </c>
      <c r="D30" s="37" t="s">
        <v>162</v>
      </c>
      <c r="E30" s="37">
        <v>10697473</v>
      </c>
      <c r="F30" s="37"/>
      <c r="G30" s="37"/>
    </row>
    <row r="31" spans="1:7" x14ac:dyDescent="0.35">
      <c r="A31" s="37" t="s">
        <v>33</v>
      </c>
      <c r="B31" s="37">
        <v>325</v>
      </c>
      <c r="C31" s="37" t="s">
        <v>163</v>
      </c>
      <c r="D31" s="37" t="s">
        <v>164</v>
      </c>
      <c r="E31" s="37">
        <v>10656873</v>
      </c>
      <c r="F31" s="37"/>
      <c r="G31" s="37"/>
    </row>
    <row r="32" spans="1:7" x14ac:dyDescent="0.35">
      <c r="A32" s="37" t="s">
        <v>33</v>
      </c>
      <c r="B32" s="37">
        <v>331</v>
      </c>
      <c r="C32" s="37" t="s">
        <v>165</v>
      </c>
      <c r="D32" s="37">
        <v>300250</v>
      </c>
      <c r="E32" s="37">
        <v>10578058</v>
      </c>
      <c r="F32" s="37"/>
      <c r="G32" s="37"/>
    </row>
    <row r="33" spans="1:7" x14ac:dyDescent="0.35">
      <c r="A33" s="37" t="s">
        <v>33</v>
      </c>
      <c r="B33" s="37">
        <v>355</v>
      </c>
      <c r="C33" s="37" t="s">
        <v>165</v>
      </c>
      <c r="D33" s="37">
        <v>300250</v>
      </c>
      <c r="E33" s="37">
        <v>10578058</v>
      </c>
      <c r="F33" s="37"/>
      <c r="G33" s="37"/>
    </row>
    <row r="34" spans="1:7" x14ac:dyDescent="0.35">
      <c r="A34" s="37" t="s">
        <v>33</v>
      </c>
      <c r="B34" s="37">
        <v>411</v>
      </c>
      <c r="C34" s="37" t="s">
        <v>166</v>
      </c>
      <c r="D34" s="37"/>
      <c r="E34" s="37">
        <v>10672736</v>
      </c>
      <c r="F34" s="37"/>
      <c r="G34" s="37"/>
    </row>
    <row r="35" spans="1:7" x14ac:dyDescent="0.35">
      <c r="A35" s="37" t="s">
        <v>33</v>
      </c>
      <c r="B35" s="37">
        <v>412</v>
      </c>
      <c r="C35" s="37" t="s">
        <v>167</v>
      </c>
      <c r="D35" s="37"/>
      <c r="E35" s="37">
        <v>10672738</v>
      </c>
      <c r="F35" s="37"/>
      <c r="G35" s="37"/>
    </row>
    <row r="36" spans="1:7" x14ac:dyDescent="0.35">
      <c r="A36" s="37" t="s">
        <v>33</v>
      </c>
      <c r="B36" s="37">
        <v>414</v>
      </c>
      <c r="C36" s="37" t="s">
        <v>168</v>
      </c>
      <c r="D36" s="37"/>
      <c r="E36" s="37">
        <v>10288217</v>
      </c>
      <c r="F36" s="37"/>
      <c r="G36" s="37"/>
    </row>
    <row r="37" spans="1:7" x14ac:dyDescent="0.35">
      <c r="A37" s="37" t="s">
        <v>33</v>
      </c>
      <c r="B37" s="37">
        <v>421</v>
      </c>
      <c r="C37" s="37" t="s">
        <v>169</v>
      </c>
      <c r="D37" s="37">
        <v>5499</v>
      </c>
      <c r="E37" s="37">
        <v>10389655</v>
      </c>
      <c r="F37" s="37"/>
      <c r="G37" s="37"/>
    </row>
    <row r="38" spans="1:7" x14ac:dyDescent="0.35">
      <c r="A38" s="37" t="s">
        <v>33</v>
      </c>
      <c r="B38" s="37">
        <v>422</v>
      </c>
      <c r="C38" s="37" t="s">
        <v>170</v>
      </c>
      <c r="D38" s="37">
        <v>480925</v>
      </c>
      <c r="E38" s="37">
        <v>10561491</v>
      </c>
      <c r="F38" s="37"/>
      <c r="G38" s="37"/>
    </row>
    <row r="39" spans="1:7" x14ac:dyDescent="0.35">
      <c r="A39" s="37" t="s">
        <v>33</v>
      </c>
      <c r="B39" s="37">
        <v>422</v>
      </c>
      <c r="C39" s="37" t="s">
        <v>170</v>
      </c>
      <c r="D39" s="37">
        <v>479970</v>
      </c>
      <c r="E39" s="37">
        <v>10543714</v>
      </c>
      <c r="F39" s="37"/>
      <c r="G39" s="37"/>
    </row>
    <row r="40" spans="1:7" x14ac:dyDescent="0.35">
      <c r="A40" s="37" t="s">
        <v>33</v>
      </c>
      <c r="B40" s="37">
        <v>423</v>
      </c>
      <c r="C40" s="37" t="s">
        <v>171</v>
      </c>
      <c r="D40" s="37" t="s">
        <v>172</v>
      </c>
      <c r="E40" s="37">
        <v>10238848</v>
      </c>
      <c r="F40" s="37"/>
      <c r="G40" s="37"/>
    </row>
    <row r="41" spans="1:7" x14ac:dyDescent="0.35">
      <c r="A41" s="37" t="s">
        <v>33</v>
      </c>
      <c r="B41" s="37">
        <v>425</v>
      </c>
      <c r="C41" s="37" t="s">
        <v>173</v>
      </c>
      <c r="D41" s="37">
        <v>713117</v>
      </c>
      <c r="E41" s="37">
        <v>10387656</v>
      </c>
      <c r="F41" s="37"/>
      <c r="G41" s="37"/>
    </row>
    <row r="42" spans="1:7" x14ac:dyDescent="0.35">
      <c r="A42" s="37" t="s">
        <v>33</v>
      </c>
      <c r="B42" s="37">
        <v>431</v>
      </c>
      <c r="C42" s="37" t="s">
        <v>125</v>
      </c>
      <c r="D42" s="37"/>
      <c r="E42" s="37">
        <v>10549501</v>
      </c>
      <c r="F42" s="37"/>
      <c r="G42" s="37"/>
    </row>
    <row r="43" spans="1:7" x14ac:dyDescent="0.35">
      <c r="A43" s="37" t="s">
        <v>33</v>
      </c>
      <c r="B43" s="37">
        <v>431</v>
      </c>
      <c r="C43" s="37" t="s">
        <v>174</v>
      </c>
      <c r="D43" s="37">
        <v>676001</v>
      </c>
      <c r="E43" s="37">
        <v>10381452</v>
      </c>
      <c r="F43" s="37"/>
      <c r="G43" s="37"/>
    </row>
    <row r="44" spans="1:7" x14ac:dyDescent="0.35">
      <c r="A44" s="37" t="s">
        <v>33</v>
      </c>
      <c r="B44" s="37">
        <v>431</v>
      </c>
      <c r="C44" s="37" t="s">
        <v>175</v>
      </c>
      <c r="D44" s="37" t="s">
        <v>176</v>
      </c>
      <c r="E44" s="37">
        <v>10481055</v>
      </c>
      <c r="F44" s="37"/>
      <c r="G44" s="37"/>
    </row>
    <row r="45" spans="1:7" x14ac:dyDescent="0.35">
      <c r="A45" s="37" t="s">
        <v>33</v>
      </c>
      <c r="B45" s="37">
        <v>431</v>
      </c>
      <c r="C45" s="37" t="s">
        <v>177</v>
      </c>
      <c r="D45" s="37" t="s">
        <v>178</v>
      </c>
      <c r="E45" s="37">
        <v>10100972</v>
      </c>
      <c r="F45" s="37"/>
      <c r="G45" s="37"/>
    </row>
    <row r="46" spans="1:7" x14ac:dyDescent="0.35">
      <c r="A46" s="37" t="s">
        <v>33</v>
      </c>
      <c r="B46" s="37">
        <v>432</v>
      </c>
      <c r="C46" s="37" t="s">
        <v>179</v>
      </c>
      <c r="D46" s="37" t="s">
        <v>180</v>
      </c>
      <c r="E46" s="37">
        <v>10242875</v>
      </c>
      <c r="F46" s="37"/>
      <c r="G46" s="37"/>
    </row>
    <row r="47" spans="1:7" x14ac:dyDescent="0.35">
      <c r="A47" s="37" t="s">
        <v>33</v>
      </c>
      <c r="B47" s="37">
        <v>432</v>
      </c>
      <c r="C47" s="37" t="s">
        <v>181</v>
      </c>
      <c r="D47" s="37" t="s">
        <v>182</v>
      </c>
      <c r="E47" s="37">
        <v>10263460</v>
      </c>
      <c r="F47" s="37"/>
      <c r="G47" s="37"/>
    </row>
    <row r="48" spans="1:7" x14ac:dyDescent="0.35">
      <c r="A48" s="37" t="s">
        <v>33</v>
      </c>
      <c r="B48" s="37">
        <v>434</v>
      </c>
      <c r="C48" s="37" t="s">
        <v>183</v>
      </c>
      <c r="D48" s="37">
        <v>650201</v>
      </c>
      <c r="E48" s="37">
        <v>10381284</v>
      </c>
      <c r="F48" s="37"/>
      <c r="G48" s="37"/>
    </row>
    <row r="49" spans="1:7" x14ac:dyDescent="0.35">
      <c r="A49" s="37" t="s">
        <v>33</v>
      </c>
      <c r="B49" s="37">
        <v>441</v>
      </c>
      <c r="C49" s="37" t="s">
        <v>184</v>
      </c>
      <c r="D49" s="37" t="s">
        <v>185</v>
      </c>
      <c r="E49" s="37">
        <v>10583290</v>
      </c>
      <c r="F49" s="37"/>
      <c r="G49" s="37"/>
    </row>
    <row r="50" spans="1:7" x14ac:dyDescent="0.35">
      <c r="A50" s="37" t="s">
        <v>33</v>
      </c>
      <c r="B50" s="37">
        <v>451</v>
      </c>
      <c r="C50" s="37" t="s">
        <v>62</v>
      </c>
      <c r="D50" s="37">
        <v>352070</v>
      </c>
      <c r="E50" s="37">
        <v>10431860</v>
      </c>
      <c r="F50" s="37"/>
      <c r="G50" s="37"/>
    </row>
    <row r="51" spans="1:7" x14ac:dyDescent="0.35">
      <c r="A51" s="37" t="s">
        <v>33</v>
      </c>
      <c r="B51" s="37">
        <v>511</v>
      </c>
      <c r="C51" s="37" t="s">
        <v>186</v>
      </c>
      <c r="D51" s="37">
        <v>713176</v>
      </c>
      <c r="E51" s="37">
        <v>10528553</v>
      </c>
      <c r="F51" s="37"/>
      <c r="G51" s="37"/>
    </row>
    <row r="52" spans="1:7" x14ac:dyDescent="0.35">
      <c r="A52" s="37" t="s">
        <v>33</v>
      </c>
      <c r="B52" s="37">
        <v>513</v>
      </c>
      <c r="C52" s="37"/>
      <c r="D52" s="37" t="s">
        <v>187</v>
      </c>
      <c r="E52" s="39" t="s">
        <v>77</v>
      </c>
      <c r="F52" s="37"/>
      <c r="G52" s="37"/>
    </row>
    <row r="53" spans="1:7" x14ac:dyDescent="0.35">
      <c r="A53" s="37" t="s">
        <v>33</v>
      </c>
      <c r="B53" s="37">
        <v>521</v>
      </c>
      <c r="C53" s="37" t="s">
        <v>188</v>
      </c>
      <c r="D53" s="37" t="s">
        <v>189</v>
      </c>
      <c r="E53" s="37">
        <v>10578808</v>
      </c>
      <c r="F53" s="37"/>
      <c r="G53" s="37"/>
    </row>
    <row r="54" spans="1:7" x14ac:dyDescent="0.35">
      <c r="A54" s="37" t="s">
        <v>33</v>
      </c>
      <c r="B54" s="37">
        <v>531</v>
      </c>
      <c r="C54" s="37" t="s">
        <v>190</v>
      </c>
      <c r="D54" s="37" t="s">
        <v>191</v>
      </c>
      <c r="E54" s="37">
        <v>10000960</v>
      </c>
      <c r="F54" s="37"/>
      <c r="G54" s="37"/>
    </row>
    <row r="55" spans="1:7" x14ac:dyDescent="0.35">
      <c r="A55" s="37" t="s">
        <v>33</v>
      </c>
      <c r="B55" s="37">
        <v>541</v>
      </c>
      <c r="C55" s="37" t="s">
        <v>192</v>
      </c>
      <c r="D55" s="37" t="s">
        <v>56</v>
      </c>
      <c r="E55" s="37">
        <v>10526287</v>
      </c>
      <c r="F55" s="37"/>
      <c r="G55" s="37"/>
    </row>
    <row r="56" spans="1:7" x14ac:dyDescent="0.35">
      <c r="A56" s="37" t="s">
        <v>33</v>
      </c>
      <c r="B56" s="37">
        <v>611</v>
      </c>
      <c r="C56" s="37" t="s">
        <v>193</v>
      </c>
      <c r="D56" s="37" t="s">
        <v>194</v>
      </c>
      <c r="E56" s="37">
        <v>10227979</v>
      </c>
      <c r="F56" s="37"/>
      <c r="G56" s="37"/>
    </row>
    <row r="57" spans="1:7" x14ac:dyDescent="0.35">
      <c r="A57" s="37" t="s">
        <v>33</v>
      </c>
      <c r="B57" s="37">
        <v>621</v>
      </c>
      <c r="C57" s="37" t="s">
        <v>195</v>
      </c>
      <c r="D57" s="37" t="s">
        <v>196</v>
      </c>
      <c r="E57" s="37">
        <v>10227982</v>
      </c>
      <c r="F57" s="37"/>
      <c r="G57" s="37"/>
    </row>
    <row r="58" spans="1:7" x14ac:dyDescent="0.35">
      <c r="A58" s="37" t="s">
        <v>33</v>
      </c>
      <c r="B58" s="37">
        <v>631</v>
      </c>
      <c r="C58" s="37"/>
      <c r="D58" s="37" t="s">
        <v>197</v>
      </c>
      <c r="E58" s="37">
        <v>10254606</v>
      </c>
      <c r="F58" s="37"/>
      <c r="G58" s="37"/>
    </row>
    <row r="59" spans="1:7" x14ac:dyDescent="0.35">
      <c r="A59" s="37" t="s">
        <v>33</v>
      </c>
      <c r="B59" s="37">
        <v>711</v>
      </c>
      <c r="C59" s="37" t="s">
        <v>198</v>
      </c>
      <c r="D59" s="37" t="s">
        <v>199</v>
      </c>
      <c r="E59" s="37">
        <v>10650274</v>
      </c>
      <c r="F59" s="37"/>
      <c r="G59" s="37"/>
    </row>
    <row r="60" spans="1:7" x14ac:dyDescent="0.35">
      <c r="A60" s="37" t="s">
        <v>33</v>
      </c>
      <c r="B60" s="37">
        <v>711</v>
      </c>
      <c r="C60" s="37"/>
      <c r="D60" s="37" t="s">
        <v>200</v>
      </c>
      <c r="E60" s="39">
        <v>12500045</v>
      </c>
      <c r="F60" s="37"/>
      <c r="G60" s="37"/>
    </row>
    <row r="61" spans="1:7" x14ac:dyDescent="0.35">
      <c r="A61" s="37" t="s">
        <v>33</v>
      </c>
      <c r="B61" s="37">
        <v>731</v>
      </c>
      <c r="C61" s="37"/>
      <c r="D61" s="37" t="s">
        <v>201</v>
      </c>
      <c r="E61" s="37">
        <v>10227981</v>
      </c>
      <c r="F61" s="37"/>
      <c r="G61" s="37"/>
    </row>
    <row r="62" spans="1:7" x14ac:dyDescent="0.35">
      <c r="A62" s="37" t="s">
        <v>33</v>
      </c>
      <c r="B62" s="37">
        <v>741</v>
      </c>
      <c r="C62" s="37"/>
      <c r="D62" s="37" t="s">
        <v>202</v>
      </c>
      <c r="E62" s="37">
        <v>10452104</v>
      </c>
      <c r="F62" s="37"/>
      <c r="G62" s="37"/>
    </row>
    <row r="63" spans="1:7" x14ac:dyDescent="0.35">
      <c r="A63" s="37" t="s">
        <v>33</v>
      </c>
      <c r="B63" s="37">
        <v>742</v>
      </c>
      <c r="C63" s="37"/>
      <c r="D63" s="37" t="s">
        <v>203</v>
      </c>
      <c r="E63" s="37">
        <v>10452103</v>
      </c>
      <c r="F63" s="37"/>
      <c r="G63" s="37"/>
    </row>
  </sheetData>
  <phoneticPr fontId="3" type="noConversion"/>
  <conditionalFormatting sqref="A3:G63">
    <cfRule type="expression" dxfId="175" priority="1">
      <formula>CELL("ligne")=ROW()</formula>
    </cfRule>
  </conditionalFormatting>
  <pageMargins left="0.7" right="0.7" top="0.75" bottom="0.75" header="0.3" footer="0.3"/>
  <pageSetup paperSize="9" orientation="portrait" r:id="rId1"/>
  <legacyDrawing r:id="rId2"/>
  <tableParts count="1"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91634DA-F352-418E-B783-EC3E295A6F64}">
  <sheetPr codeName="Feuil5"/>
  <dimension ref="A2:G74"/>
  <sheetViews>
    <sheetView workbookViewId="0">
      <selection activeCell="A75" sqref="A75"/>
    </sheetView>
  </sheetViews>
  <sheetFormatPr baseColWidth="10" defaultRowHeight="14.5" x14ac:dyDescent="0.35"/>
  <cols>
    <col min="1" max="2" width="16.7265625" customWidth="1"/>
    <col min="3" max="3" width="28.453125" bestFit="1" customWidth="1"/>
    <col min="4" max="4" width="18.453125" bestFit="1" customWidth="1"/>
    <col min="5" max="5" width="10" customWidth="1"/>
    <col min="6" max="6" width="14.7265625" customWidth="1"/>
    <col min="7" max="7" width="12.54296875" customWidth="1"/>
  </cols>
  <sheetData>
    <row r="2" spans="1:7" x14ac:dyDescent="0.35">
      <c r="A2" s="20" t="s">
        <v>16</v>
      </c>
      <c r="B2" s="20" t="s">
        <v>17</v>
      </c>
      <c r="C2" s="20" t="s">
        <v>18</v>
      </c>
      <c r="D2" s="20" t="s">
        <v>19</v>
      </c>
      <c r="E2" s="20" t="s">
        <v>20</v>
      </c>
      <c r="F2" s="20" t="s">
        <v>21</v>
      </c>
      <c r="G2" s="20" t="s">
        <v>22</v>
      </c>
    </row>
    <row r="3" spans="1:7" x14ac:dyDescent="0.35">
      <c r="A3" s="21" t="s">
        <v>34</v>
      </c>
      <c r="B3" s="21">
        <v>111</v>
      </c>
      <c r="C3" s="21" t="s">
        <v>230</v>
      </c>
      <c r="D3" s="21" t="s">
        <v>231</v>
      </c>
      <c r="E3" s="21">
        <v>10202858</v>
      </c>
      <c r="F3" s="21"/>
      <c r="G3" s="21"/>
    </row>
    <row r="4" spans="1:7" x14ac:dyDescent="0.35">
      <c r="A4" s="21" t="s">
        <v>34</v>
      </c>
      <c r="B4" s="21">
        <v>112</v>
      </c>
      <c r="C4" s="21" t="s">
        <v>232</v>
      </c>
      <c r="D4" s="21" t="s">
        <v>233</v>
      </c>
      <c r="E4" s="21">
        <v>10263646</v>
      </c>
      <c r="F4" s="21"/>
      <c r="G4" s="21"/>
    </row>
    <row r="5" spans="1:7" x14ac:dyDescent="0.35">
      <c r="A5" s="21" t="s">
        <v>34</v>
      </c>
      <c r="B5" s="21">
        <v>113</v>
      </c>
      <c r="C5" s="21" t="s">
        <v>234</v>
      </c>
      <c r="D5" s="21" t="s">
        <v>235</v>
      </c>
      <c r="E5" s="21">
        <v>10231654</v>
      </c>
      <c r="F5" s="21"/>
      <c r="G5" s="21"/>
    </row>
    <row r="6" spans="1:7" x14ac:dyDescent="0.35">
      <c r="A6" s="21" t="s">
        <v>34</v>
      </c>
      <c r="B6" s="21">
        <v>118</v>
      </c>
      <c r="C6" s="21" t="s">
        <v>236</v>
      </c>
      <c r="D6" s="21" t="s">
        <v>237</v>
      </c>
      <c r="E6" s="21">
        <v>10145522</v>
      </c>
      <c r="F6" s="21"/>
      <c r="G6" s="21"/>
    </row>
    <row r="7" spans="1:7" x14ac:dyDescent="0.35">
      <c r="A7" s="21" t="s">
        <v>34</v>
      </c>
      <c r="B7" s="21">
        <v>121</v>
      </c>
      <c r="C7" s="21" t="s">
        <v>238</v>
      </c>
      <c r="D7" s="21" t="s">
        <v>239</v>
      </c>
      <c r="E7" s="21">
        <v>10550793</v>
      </c>
      <c r="F7" s="21"/>
      <c r="G7" s="21"/>
    </row>
    <row r="8" spans="1:7" x14ac:dyDescent="0.35">
      <c r="A8" s="21" t="s">
        <v>34</v>
      </c>
      <c r="B8" s="21">
        <v>124</v>
      </c>
      <c r="C8" s="21" t="s">
        <v>240</v>
      </c>
      <c r="D8" s="21" t="s">
        <v>241</v>
      </c>
      <c r="E8" s="21">
        <v>10445931</v>
      </c>
      <c r="F8" s="21"/>
      <c r="G8" s="21"/>
    </row>
    <row r="9" spans="1:7" x14ac:dyDescent="0.35">
      <c r="A9" s="21" t="s">
        <v>34</v>
      </c>
      <c r="B9" s="21">
        <v>127</v>
      </c>
      <c r="C9" s="21" t="s">
        <v>242</v>
      </c>
      <c r="D9" s="21" t="s">
        <v>244</v>
      </c>
      <c r="E9" s="21">
        <v>10550799</v>
      </c>
      <c r="F9" s="21"/>
      <c r="G9" s="21"/>
    </row>
    <row r="10" spans="1:7" x14ac:dyDescent="0.35">
      <c r="A10" s="21" t="s">
        <v>34</v>
      </c>
      <c r="B10" s="21">
        <v>128</v>
      </c>
      <c r="C10" s="21" t="s">
        <v>243</v>
      </c>
      <c r="D10" s="21"/>
      <c r="E10" s="21">
        <v>10573747</v>
      </c>
      <c r="F10" s="21"/>
      <c r="G10" s="21"/>
    </row>
    <row r="11" spans="1:7" x14ac:dyDescent="0.35">
      <c r="A11" s="21" t="s">
        <v>34</v>
      </c>
      <c r="B11" s="21">
        <v>131</v>
      </c>
      <c r="C11" s="21" t="s">
        <v>245</v>
      </c>
      <c r="D11" s="21" t="s">
        <v>246</v>
      </c>
      <c r="E11" s="21">
        <v>10550791</v>
      </c>
      <c r="F11" s="21"/>
      <c r="G11" s="21"/>
    </row>
    <row r="12" spans="1:7" x14ac:dyDescent="0.35">
      <c r="A12" s="21" t="s">
        <v>34</v>
      </c>
      <c r="B12" s="21">
        <v>141</v>
      </c>
      <c r="C12" s="21" t="s">
        <v>247</v>
      </c>
      <c r="D12" s="21"/>
      <c r="E12" s="21">
        <v>10550791</v>
      </c>
      <c r="F12" s="21"/>
      <c r="G12" s="21"/>
    </row>
    <row r="13" spans="1:7" x14ac:dyDescent="0.35">
      <c r="A13" s="47" t="s">
        <v>34</v>
      </c>
      <c r="B13" s="47">
        <v>142</v>
      </c>
      <c r="C13" s="47" t="s">
        <v>248</v>
      </c>
      <c r="D13" s="47" t="s">
        <v>249</v>
      </c>
      <c r="E13" s="47">
        <v>10320972</v>
      </c>
      <c r="F13" s="47"/>
      <c r="G13" s="47"/>
    </row>
    <row r="14" spans="1:7" x14ac:dyDescent="0.35">
      <c r="A14" s="47" t="s">
        <v>34</v>
      </c>
      <c r="B14" s="47">
        <v>151</v>
      </c>
      <c r="C14" s="47" t="s">
        <v>251</v>
      </c>
      <c r="D14" s="47" t="s">
        <v>250</v>
      </c>
      <c r="E14" s="47">
        <v>10550794</v>
      </c>
      <c r="F14" s="47"/>
      <c r="G14" s="47"/>
    </row>
    <row r="15" spans="1:7" x14ac:dyDescent="0.35">
      <c r="A15" s="47" t="s">
        <v>34</v>
      </c>
      <c r="B15" s="47">
        <v>152</v>
      </c>
      <c r="C15" s="47" t="s">
        <v>252</v>
      </c>
      <c r="D15" s="47" t="s">
        <v>253</v>
      </c>
      <c r="E15" s="47">
        <v>10550795</v>
      </c>
      <c r="F15" s="47"/>
      <c r="G15" s="47"/>
    </row>
    <row r="16" spans="1:7" x14ac:dyDescent="0.35">
      <c r="A16" s="47" t="s">
        <v>34</v>
      </c>
      <c r="B16" s="47">
        <v>155</v>
      </c>
      <c r="C16" s="47" t="s">
        <v>254</v>
      </c>
      <c r="D16" s="47">
        <v>356551</v>
      </c>
      <c r="E16" s="47">
        <v>10526786</v>
      </c>
      <c r="F16" s="47"/>
      <c r="G16" s="47"/>
    </row>
    <row r="17" spans="1:7" x14ac:dyDescent="0.35">
      <c r="A17" s="47" t="s">
        <v>34</v>
      </c>
      <c r="B17" s="47">
        <v>155</v>
      </c>
      <c r="C17" s="47" t="s">
        <v>255</v>
      </c>
      <c r="D17" s="47" t="s">
        <v>256</v>
      </c>
      <c r="E17" s="47">
        <v>10505955</v>
      </c>
      <c r="F17" s="47"/>
      <c r="G17" s="47"/>
    </row>
    <row r="18" spans="1:7" x14ac:dyDescent="0.35">
      <c r="A18" s="47" t="s">
        <v>34</v>
      </c>
      <c r="B18" s="47">
        <v>211</v>
      </c>
      <c r="C18" s="47" t="s">
        <v>257</v>
      </c>
      <c r="D18" s="47">
        <v>300800</v>
      </c>
      <c r="E18" s="47">
        <v>10571360</v>
      </c>
      <c r="F18" s="47"/>
      <c r="G18" s="47"/>
    </row>
    <row r="19" spans="1:7" x14ac:dyDescent="0.35">
      <c r="A19" s="47" t="s">
        <v>34</v>
      </c>
      <c r="B19" s="47">
        <v>212</v>
      </c>
      <c r="C19" s="47" t="s">
        <v>258</v>
      </c>
      <c r="D19" s="47">
        <v>400600</v>
      </c>
      <c r="E19" s="47">
        <v>10565818</v>
      </c>
      <c r="F19" s="47"/>
      <c r="G19" s="47"/>
    </row>
    <row r="20" spans="1:7" x14ac:dyDescent="0.35">
      <c r="A20" s="47" t="s">
        <v>34</v>
      </c>
      <c r="B20" s="47">
        <v>232</v>
      </c>
      <c r="C20" s="47" t="s">
        <v>259</v>
      </c>
      <c r="D20" s="47">
        <v>400200</v>
      </c>
      <c r="E20" s="47">
        <v>10565820</v>
      </c>
      <c r="F20" s="47"/>
      <c r="G20" s="47"/>
    </row>
    <row r="21" spans="1:7" x14ac:dyDescent="0.35">
      <c r="A21" s="47" t="s">
        <v>34</v>
      </c>
      <c r="B21" s="47">
        <v>233</v>
      </c>
      <c r="C21" s="47" t="s">
        <v>260</v>
      </c>
      <c r="D21" s="47">
        <v>100200</v>
      </c>
      <c r="E21" s="47">
        <v>10565815</v>
      </c>
      <c r="F21" s="47"/>
      <c r="G21" s="47"/>
    </row>
    <row r="22" spans="1:7" x14ac:dyDescent="0.35">
      <c r="A22" s="47" t="s">
        <v>34</v>
      </c>
      <c r="B22" s="47">
        <v>234</v>
      </c>
      <c r="C22" s="47" t="s">
        <v>261</v>
      </c>
      <c r="D22" s="47" t="s">
        <v>262</v>
      </c>
      <c r="E22" s="47">
        <v>10505024</v>
      </c>
      <c r="F22" s="47"/>
      <c r="G22" s="47"/>
    </row>
    <row r="23" spans="1:7" x14ac:dyDescent="0.35">
      <c r="A23" s="47" t="s">
        <v>34</v>
      </c>
      <c r="B23" s="47">
        <v>241</v>
      </c>
      <c r="C23" s="47" t="s">
        <v>263</v>
      </c>
      <c r="D23" s="47">
        <v>100100</v>
      </c>
      <c r="E23" s="47">
        <v>10565814</v>
      </c>
      <c r="F23" s="47"/>
      <c r="G23" s="47"/>
    </row>
    <row r="24" spans="1:7" x14ac:dyDescent="0.35">
      <c r="A24" s="47" t="s">
        <v>34</v>
      </c>
      <c r="B24" s="47">
        <v>242</v>
      </c>
      <c r="C24" s="47" t="s">
        <v>264</v>
      </c>
      <c r="D24" s="47" t="s">
        <v>265</v>
      </c>
      <c r="E24" s="47">
        <v>10550796</v>
      </c>
      <c r="F24" s="47"/>
      <c r="G24" s="47"/>
    </row>
    <row r="25" spans="1:7" x14ac:dyDescent="0.35">
      <c r="A25" s="47" t="s">
        <v>34</v>
      </c>
      <c r="B25" s="47">
        <v>251</v>
      </c>
      <c r="C25" s="47" t="s">
        <v>266</v>
      </c>
      <c r="D25" s="47">
        <v>100200</v>
      </c>
      <c r="E25" s="47">
        <v>10565815</v>
      </c>
      <c r="F25" s="47"/>
      <c r="G25" s="47"/>
    </row>
    <row r="26" spans="1:7" x14ac:dyDescent="0.35">
      <c r="A26" s="47" t="s">
        <v>34</v>
      </c>
      <c r="B26" s="47">
        <v>311</v>
      </c>
      <c r="C26" s="47" t="s">
        <v>267</v>
      </c>
      <c r="D26" s="47" t="s">
        <v>268</v>
      </c>
      <c r="E26" s="47">
        <v>10130554</v>
      </c>
      <c r="F26" s="49"/>
      <c r="G26" s="49"/>
    </row>
    <row r="27" spans="1:7" x14ac:dyDescent="0.35">
      <c r="A27" s="47" t="s">
        <v>34</v>
      </c>
      <c r="B27" s="47">
        <v>312</v>
      </c>
      <c r="C27" s="47" t="s">
        <v>269</v>
      </c>
      <c r="D27" s="47" t="s">
        <v>270</v>
      </c>
      <c r="E27" s="47">
        <v>10130540</v>
      </c>
      <c r="F27" s="49"/>
      <c r="G27" s="49"/>
    </row>
    <row r="28" spans="1:7" x14ac:dyDescent="0.35">
      <c r="A28" s="47" t="s">
        <v>34</v>
      </c>
      <c r="B28" s="47">
        <v>313</v>
      </c>
      <c r="C28" s="47" t="s">
        <v>271</v>
      </c>
      <c r="D28" s="47" t="s">
        <v>272</v>
      </c>
      <c r="E28" s="47">
        <v>10440437</v>
      </c>
      <c r="F28" s="49"/>
      <c r="G28" s="49"/>
    </row>
    <row r="29" spans="1:7" x14ac:dyDescent="0.35">
      <c r="A29" s="47" t="s">
        <v>34</v>
      </c>
      <c r="B29" s="47">
        <v>321</v>
      </c>
      <c r="C29" s="47" t="s">
        <v>63</v>
      </c>
      <c r="D29" s="47" t="s">
        <v>273</v>
      </c>
      <c r="E29" s="47"/>
      <c r="F29" s="49"/>
      <c r="G29" s="49"/>
    </row>
    <row r="30" spans="1:7" x14ac:dyDescent="0.35">
      <c r="A30" s="47" t="s">
        <v>34</v>
      </c>
      <c r="B30" s="47">
        <v>321</v>
      </c>
      <c r="C30" s="47" t="s">
        <v>274</v>
      </c>
      <c r="D30" s="47" t="s">
        <v>275</v>
      </c>
      <c r="E30" s="47">
        <v>10320974</v>
      </c>
      <c r="F30" s="49"/>
      <c r="G30" s="49"/>
    </row>
    <row r="31" spans="1:7" x14ac:dyDescent="0.35">
      <c r="A31" s="47" t="s">
        <v>34</v>
      </c>
      <c r="B31" s="47">
        <v>323</v>
      </c>
      <c r="C31" s="47" t="s">
        <v>276</v>
      </c>
      <c r="D31" s="47" t="s">
        <v>277</v>
      </c>
      <c r="E31" s="47">
        <v>10505924</v>
      </c>
      <c r="F31" s="49"/>
      <c r="G31" s="49"/>
    </row>
    <row r="32" spans="1:7" x14ac:dyDescent="0.35">
      <c r="A32" s="47" t="s">
        <v>34</v>
      </c>
      <c r="B32" s="47">
        <v>331</v>
      </c>
      <c r="C32" s="47" t="s">
        <v>278</v>
      </c>
      <c r="D32" s="47" t="s">
        <v>279</v>
      </c>
      <c r="E32" s="47">
        <v>10130552</v>
      </c>
      <c r="F32" s="49"/>
      <c r="G32" s="49"/>
    </row>
    <row r="33" spans="1:7" x14ac:dyDescent="0.35">
      <c r="A33" s="47" t="s">
        <v>34</v>
      </c>
      <c r="B33" s="47">
        <v>332</v>
      </c>
      <c r="C33" s="47" t="s">
        <v>280</v>
      </c>
      <c r="D33" s="47" t="s">
        <v>281</v>
      </c>
      <c r="E33" s="47">
        <v>10320975</v>
      </c>
      <c r="F33" s="49"/>
      <c r="G33" s="49"/>
    </row>
    <row r="34" spans="1:7" x14ac:dyDescent="0.35">
      <c r="A34" s="47" t="s">
        <v>34</v>
      </c>
      <c r="B34" s="47">
        <v>333</v>
      </c>
      <c r="C34" s="47" t="s">
        <v>282</v>
      </c>
      <c r="D34" s="47">
        <v>600100</v>
      </c>
      <c r="E34" s="47">
        <v>10565813</v>
      </c>
      <c r="F34" s="49"/>
      <c r="G34" s="49"/>
    </row>
    <row r="35" spans="1:7" x14ac:dyDescent="0.35">
      <c r="A35" s="47" t="s">
        <v>34</v>
      </c>
      <c r="B35" s="47">
        <v>341</v>
      </c>
      <c r="C35" s="47" t="s">
        <v>242</v>
      </c>
      <c r="D35" s="47" t="s">
        <v>283</v>
      </c>
      <c r="E35" s="47">
        <v>10130548</v>
      </c>
      <c r="F35" s="49"/>
      <c r="G35" s="49"/>
    </row>
    <row r="36" spans="1:7" x14ac:dyDescent="0.35">
      <c r="A36" s="47" t="s">
        <v>34</v>
      </c>
      <c r="B36" s="47">
        <v>342</v>
      </c>
      <c r="C36" s="47" t="s">
        <v>284</v>
      </c>
      <c r="D36" s="47" t="s">
        <v>253</v>
      </c>
      <c r="E36" s="47">
        <v>10550795</v>
      </c>
      <c r="F36" s="49"/>
      <c r="G36" s="49"/>
    </row>
    <row r="37" spans="1:7" x14ac:dyDescent="0.35">
      <c r="A37" s="47" t="s">
        <v>34</v>
      </c>
      <c r="B37" s="47">
        <v>351</v>
      </c>
      <c r="C37" s="47" t="s">
        <v>285</v>
      </c>
      <c r="D37" s="47" t="s">
        <v>286</v>
      </c>
      <c r="E37" s="47">
        <v>10130544</v>
      </c>
      <c r="F37" s="49"/>
      <c r="G37" s="49"/>
    </row>
    <row r="38" spans="1:7" x14ac:dyDescent="0.35">
      <c r="A38" s="47" t="s">
        <v>34</v>
      </c>
      <c r="B38" s="47">
        <v>411</v>
      </c>
      <c r="C38" s="47" t="s">
        <v>287</v>
      </c>
      <c r="D38" s="47">
        <v>997120</v>
      </c>
      <c r="E38" s="47">
        <v>10321371</v>
      </c>
      <c r="F38" s="47"/>
      <c r="G38" s="47"/>
    </row>
    <row r="39" spans="1:7" x14ac:dyDescent="0.35">
      <c r="A39" s="47" t="s">
        <v>34</v>
      </c>
      <c r="B39" s="47">
        <v>421</v>
      </c>
      <c r="C39" s="47" t="s">
        <v>288</v>
      </c>
      <c r="D39" s="47">
        <v>990332</v>
      </c>
      <c r="E39" s="47">
        <v>10204888</v>
      </c>
      <c r="F39" s="47"/>
      <c r="G39" s="47"/>
    </row>
    <row r="40" spans="1:7" x14ac:dyDescent="0.35">
      <c r="A40" s="47" t="s">
        <v>34</v>
      </c>
      <c r="B40" s="47">
        <v>431</v>
      </c>
      <c r="C40" s="47" t="s">
        <v>289</v>
      </c>
      <c r="D40" s="47">
        <v>997024</v>
      </c>
      <c r="E40" s="47">
        <v>10204889</v>
      </c>
      <c r="F40" s="47"/>
      <c r="G40" s="47"/>
    </row>
    <row r="41" spans="1:7" x14ac:dyDescent="0.35">
      <c r="A41" s="47" t="s">
        <v>34</v>
      </c>
      <c r="B41" s="47">
        <v>441</v>
      </c>
      <c r="C41" s="47" t="s">
        <v>290</v>
      </c>
      <c r="D41" s="47">
        <v>997004</v>
      </c>
      <c r="E41" s="47">
        <v>10204887</v>
      </c>
      <c r="F41" s="47"/>
      <c r="G41" s="47"/>
    </row>
    <row r="42" spans="1:7" x14ac:dyDescent="0.35">
      <c r="A42" s="47" t="s">
        <v>34</v>
      </c>
      <c r="B42" s="47">
        <v>511</v>
      </c>
      <c r="C42" s="47" t="s">
        <v>291</v>
      </c>
      <c r="D42" s="47">
        <v>51306</v>
      </c>
      <c r="E42" s="47">
        <v>10159963</v>
      </c>
      <c r="F42" s="47"/>
      <c r="G42" s="47"/>
    </row>
    <row r="43" spans="1:7" x14ac:dyDescent="0.35">
      <c r="A43" s="47" t="s">
        <v>34</v>
      </c>
      <c r="B43" s="47">
        <v>512</v>
      </c>
      <c r="C43" s="47" t="s">
        <v>292</v>
      </c>
      <c r="D43" s="47">
        <v>937055</v>
      </c>
      <c r="E43" s="47">
        <v>10442058</v>
      </c>
      <c r="F43" s="47"/>
      <c r="G43" s="47"/>
    </row>
    <row r="44" spans="1:7" x14ac:dyDescent="0.35">
      <c r="A44" s="47" t="s">
        <v>34</v>
      </c>
      <c r="B44" s="47">
        <v>521</v>
      </c>
      <c r="C44" s="47" t="s">
        <v>293</v>
      </c>
      <c r="D44" s="47">
        <v>981103</v>
      </c>
      <c r="E44" s="47">
        <v>10441917</v>
      </c>
      <c r="F44" s="47"/>
      <c r="G44" s="47"/>
    </row>
    <row r="45" spans="1:7" x14ac:dyDescent="0.35">
      <c r="A45" s="47" t="s">
        <v>34</v>
      </c>
      <c r="B45" s="47">
        <v>522</v>
      </c>
      <c r="C45" s="47" t="s">
        <v>294</v>
      </c>
      <c r="D45" s="47">
        <v>981601</v>
      </c>
      <c r="E45" s="47">
        <v>10534913</v>
      </c>
      <c r="F45" s="47"/>
      <c r="G45" s="47"/>
    </row>
    <row r="46" spans="1:7" x14ac:dyDescent="0.35">
      <c r="A46" s="47" t="s">
        <v>34</v>
      </c>
      <c r="B46" s="47">
        <v>523</v>
      </c>
      <c r="C46" s="47" t="s">
        <v>295</v>
      </c>
      <c r="D46" s="47">
        <v>9019168</v>
      </c>
      <c r="E46" s="47">
        <v>10353768</v>
      </c>
      <c r="F46" s="47"/>
      <c r="G46" s="47"/>
    </row>
    <row r="47" spans="1:7" x14ac:dyDescent="0.35">
      <c r="A47" s="47" t="s">
        <v>34</v>
      </c>
      <c r="B47" s="47">
        <v>524</v>
      </c>
      <c r="C47" s="47" t="s">
        <v>296</v>
      </c>
      <c r="D47" s="47">
        <v>939011</v>
      </c>
      <c r="E47" s="47">
        <v>10442061</v>
      </c>
      <c r="F47" s="47"/>
      <c r="G47" s="47"/>
    </row>
    <row r="48" spans="1:7" x14ac:dyDescent="0.35">
      <c r="A48" s="47" t="s">
        <v>34</v>
      </c>
      <c r="B48" s="47">
        <v>531</v>
      </c>
      <c r="C48" s="47" t="s">
        <v>297</v>
      </c>
      <c r="D48" s="47">
        <v>19588</v>
      </c>
      <c r="E48" s="47">
        <v>10082739</v>
      </c>
      <c r="F48" s="47"/>
      <c r="G48" s="47"/>
    </row>
    <row r="49" spans="1:7" x14ac:dyDescent="0.35">
      <c r="A49" s="47" t="s">
        <v>34</v>
      </c>
      <c r="B49" s="47">
        <v>541</v>
      </c>
      <c r="C49" s="47" t="s">
        <v>298</v>
      </c>
      <c r="D49" s="47">
        <v>997002</v>
      </c>
      <c r="E49" s="47">
        <v>10443510</v>
      </c>
      <c r="F49" s="47"/>
      <c r="G49" s="47"/>
    </row>
    <row r="50" spans="1:7" x14ac:dyDescent="0.35">
      <c r="A50" s="47" t="s">
        <v>34</v>
      </c>
      <c r="B50" s="47">
        <v>611</v>
      </c>
      <c r="C50" s="47" t="s">
        <v>299</v>
      </c>
      <c r="D50" s="47">
        <v>937236</v>
      </c>
      <c r="E50" s="47">
        <v>10370828</v>
      </c>
      <c r="F50" s="47"/>
      <c r="G50" s="47"/>
    </row>
    <row r="51" spans="1:7" x14ac:dyDescent="0.35">
      <c r="A51" s="47" t="s">
        <v>34</v>
      </c>
      <c r="B51" s="47">
        <v>621</v>
      </c>
      <c r="C51" s="47" t="s">
        <v>300</v>
      </c>
      <c r="D51" s="47">
        <v>981301</v>
      </c>
      <c r="E51" s="47">
        <v>10534912</v>
      </c>
      <c r="F51" s="47"/>
      <c r="G51" s="47"/>
    </row>
    <row r="52" spans="1:7" x14ac:dyDescent="0.35">
      <c r="A52" s="47" t="s">
        <v>34</v>
      </c>
      <c r="B52" s="47">
        <v>622</v>
      </c>
      <c r="C52" s="47" t="s">
        <v>301</v>
      </c>
      <c r="D52" s="47">
        <v>711311</v>
      </c>
      <c r="E52" s="47">
        <v>10387579</v>
      </c>
      <c r="F52" s="47"/>
      <c r="G52" s="47"/>
    </row>
    <row r="53" spans="1:7" x14ac:dyDescent="0.35">
      <c r="A53" s="47" t="s">
        <v>34</v>
      </c>
      <c r="B53" s="47">
        <v>623</v>
      </c>
      <c r="C53" s="47" t="s">
        <v>302</v>
      </c>
      <c r="D53" s="47">
        <v>257766</v>
      </c>
      <c r="E53" s="47">
        <v>10702190</v>
      </c>
      <c r="F53" s="47"/>
      <c r="G53" s="47"/>
    </row>
    <row r="54" spans="1:7" x14ac:dyDescent="0.35">
      <c r="A54" s="47" t="s">
        <v>34</v>
      </c>
      <c r="B54" s="47">
        <v>631</v>
      </c>
      <c r="C54" s="47" t="s">
        <v>303</v>
      </c>
      <c r="D54" s="47">
        <v>1814040</v>
      </c>
      <c r="E54" s="47">
        <v>10350616</v>
      </c>
      <c r="F54" s="47"/>
      <c r="G54" s="47"/>
    </row>
    <row r="55" spans="1:7" x14ac:dyDescent="0.35">
      <c r="A55" s="47" t="s">
        <v>34</v>
      </c>
      <c r="B55" s="47">
        <v>631</v>
      </c>
      <c r="C55" s="47" t="s">
        <v>304</v>
      </c>
      <c r="D55" s="47">
        <v>12001925</v>
      </c>
      <c r="E55" s="47">
        <v>10469377</v>
      </c>
      <c r="F55" s="47"/>
      <c r="G55" s="47"/>
    </row>
    <row r="56" spans="1:7" x14ac:dyDescent="0.35">
      <c r="A56" s="47" t="s">
        <v>34</v>
      </c>
      <c r="B56" s="47">
        <v>631</v>
      </c>
      <c r="C56" s="47" t="s">
        <v>305</v>
      </c>
      <c r="D56" s="47">
        <v>1863005</v>
      </c>
      <c r="E56" s="47">
        <v>10477923</v>
      </c>
      <c r="F56" s="47"/>
      <c r="G56" s="47"/>
    </row>
    <row r="57" spans="1:7" x14ac:dyDescent="0.35">
      <c r="A57" s="47" t="s">
        <v>34</v>
      </c>
      <c r="B57" s="47">
        <v>631</v>
      </c>
      <c r="C57" s="47" t="s">
        <v>306</v>
      </c>
      <c r="D57" s="47">
        <v>1863009</v>
      </c>
      <c r="E57" s="47">
        <v>10349011</v>
      </c>
      <c r="F57" s="47"/>
      <c r="G57" s="47"/>
    </row>
    <row r="58" spans="1:7" x14ac:dyDescent="0.35">
      <c r="A58" s="47" t="s">
        <v>34</v>
      </c>
      <c r="B58" s="47">
        <v>631</v>
      </c>
      <c r="C58" s="47" t="s">
        <v>307</v>
      </c>
      <c r="D58" s="47">
        <v>1864008</v>
      </c>
      <c r="E58" s="47">
        <v>10400961</v>
      </c>
      <c r="F58" s="47"/>
      <c r="G58" s="47"/>
    </row>
    <row r="59" spans="1:7" x14ac:dyDescent="0.35">
      <c r="A59" s="47" t="s">
        <v>34</v>
      </c>
      <c r="B59" s="47">
        <v>632</v>
      </c>
      <c r="C59" s="47" t="s">
        <v>308</v>
      </c>
      <c r="D59" s="47" t="s">
        <v>309</v>
      </c>
      <c r="E59" s="47">
        <v>10432591</v>
      </c>
      <c r="F59" s="47"/>
      <c r="G59" s="47"/>
    </row>
    <row r="60" spans="1:7" x14ac:dyDescent="0.35">
      <c r="A60" s="47" t="s">
        <v>34</v>
      </c>
      <c r="B60" s="47">
        <v>632</v>
      </c>
      <c r="C60" s="47" t="s">
        <v>310</v>
      </c>
      <c r="D60" s="47">
        <v>1863004</v>
      </c>
      <c r="E60" s="47">
        <v>10477924</v>
      </c>
      <c r="F60" s="47"/>
      <c r="G60" s="47"/>
    </row>
    <row r="61" spans="1:7" x14ac:dyDescent="0.35">
      <c r="A61" s="47" t="s">
        <v>34</v>
      </c>
      <c r="B61" s="47">
        <v>632</v>
      </c>
      <c r="C61" s="47" t="s">
        <v>311</v>
      </c>
      <c r="D61" s="47">
        <v>257515</v>
      </c>
      <c r="E61" s="47">
        <v>10702053</v>
      </c>
      <c r="F61" s="47"/>
      <c r="G61" s="47"/>
    </row>
    <row r="62" spans="1:7" x14ac:dyDescent="0.35">
      <c r="A62" s="47" t="s">
        <v>34</v>
      </c>
      <c r="B62" s="47">
        <v>633</v>
      </c>
      <c r="C62" s="47" t="s">
        <v>312</v>
      </c>
      <c r="D62" s="47" t="s">
        <v>313</v>
      </c>
      <c r="E62" s="47">
        <v>10506027</v>
      </c>
      <c r="F62" s="47"/>
      <c r="G62" s="47"/>
    </row>
    <row r="63" spans="1:7" x14ac:dyDescent="0.35">
      <c r="A63" s="47" t="s">
        <v>34</v>
      </c>
      <c r="B63" s="47">
        <v>641</v>
      </c>
      <c r="C63" s="47" t="s">
        <v>305</v>
      </c>
      <c r="D63" s="47">
        <v>1863005</v>
      </c>
      <c r="E63" s="47">
        <v>10477923</v>
      </c>
      <c r="F63" s="47"/>
      <c r="G63" s="47"/>
    </row>
    <row r="64" spans="1:7" x14ac:dyDescent="0.35">
      <c r="A64" s="47" t="s">
        <v>34</v>
      </c>
      <c r="B64" s="47">
        <v>642</v>
      </c>
      <c r="C64" s="47" t="s">
        <v>314</v>
      </c>
      <c r="D64" s="47" t="s">
        <v>313</v>
      </c>
      <c r="E64" s="47">
        <v>10506027</v>
      </c>
      <c r="F64" s="47"/>
      <c r="G64" s="47"/>
    </row>
    <row r="65" spans="1:7" x14ac:dyDescent="0.35">
      <c r="A65" s="47" t="s">
        <v>34</v>
      </c>
      <c r="B65" s="47">
        <v>651</v>
      </c>
      <c r="C65" s="47" t="s">
        <v>315</v>
      </c>
      <c r="D65" s="47" t="s">
        <v>194</v>
      </c>
      <c r="E65" s="47">
        <v>10227979</v>
      </c>
      <c r="F65" s="47"/>
      <c r="G65" s="47"/>
    </row>
    <row r="66" spans="1:7" x14ac:dyDescent="0.35">
      <c r="A66" s="47" t="s">
        <v>34</v>
      </c>
      <c r="B66" s="47">
        <v>712</v>
      </c>
      <c r="C66" s="47" t="s">
        <v>316</v>
      </c>
      <c r="D66" s="47" t="s">
        <v>317</v>
      </c>
      <c r="E66" s="47">
        <v>10544025</v>
      </c>
      <c r="F66" s="47"/>
      <c r="G66" s="47"/>
    </row>
    <row r="67" spans="1:7" x14ac:dyDescent="0.35">
      <c r="A67" s="47" t="s">
        <v>34</v>
      </c>
      <c r="B67" s="47">
        <v>713</v>
      </c>
      <c r="C67" s="47" t="s">
        <v>318</v>
      </c>
      <c r="D67" s="47" t="s">
        <v>319</v>
      </c>
      <c r="E67" s="47">
        <v>10544027</v>
      </c>
      <c r="F67" s="47"/>
      <c r="G67" s="47"/>
    </row>
    <row r="68" spans="1:7" x14ac:dyDescent="0.35">
      <c r="A68" s="47" t="s">
        <v>34</v>
      </c>
      <c r="B68" s="47">
        <v>721</v>
      </c>
      <c r="C68" s="47" t="s">
        <v>320</v>
      </c>
      <c r="D68" s="47" t="s">
        <v>321</v>
      </c>
      <c r="E68" s="47">
        <v>10544069</v>
      </c>
      <c r="F68" s="47"/>
      <c r="G68" s="47"/>
    </row>
    <row r="69" spans="1:7" x14ac:dyDescent="0.35">
      <c r="A69" s="47" t="s">
        <v>34</v>
      </c>
      <c r="B69" s="47">
        <v>721</v>
      </c>
      <c r="C69" s="47" t="s">
        <v>322</v>
      </c>
      <c r="D69" s="47" t="s">
        <v>323</v>
      </c>
      <c r="E69" s="47">
        <v>10476815</v>
      </c>
      <c r="F69" s="47"/>
      <c r="G69" s="47"/>
    </row>
    <row r="70" spans="1:7" x14ac:dyDescent="0.35">
      <c r="A70" s="47" t="s">
        <v>34</v>
      </c>
      <c r="B70" s="47">
        <v>722</v>
      </c>
      <c r="C70" s="47" t="s">
        <v>324</v>
      </c>
      <c r="D70" s="47" t="s">
        <v>325</v>
      </c>
      <c r="E70" s="47">
        <v>10544070</v>
      </c>
      <c r="F70" s="47"/>
      <c r="G70" s="47"/>
    </row>
    <row r="71" spans="1:7" x14ac:dyDescent="0.35">
      <c r="A71" s="47" t="s">
        <v>34</v>
      </c>
      <c r="B71" s="47">
        <v>722</v>
      </c>
      <c r="C71" s="47" t="s">
        <v>326</v>
      </c>
      <c r="D71" s="47" t="s">
        <v>327</v>
      </c>
      <c r="E71" s="47">
        <v>10695322</v>
      </c>
      <c r="F71" s="47"/>
      <c r="G71" s="47"/>
    </row>
    <row r="72" spans="1:7" x14ac:dyDescent="0.35">
      <c r="A72" s="1" t="s">
        <v>34</v>
      </c>
      <c r="B72" s="1">
        <v>723</v>
      </c>
      <c r="C72" s="1" t="s">
        <v>328</v>
      </c>
      <c r="D72" s="1" t="s">
        <v>329</v>
      </c>
      <c r="E72" s="1">
        <v>10543917</v>
      </c>
      <c r="F72" s="1"/>
      <c r="G72" s="1"/>
    </row>
    <row r="73" spans="1:7" x14ac:dyDescent="0.35">
      <c r="A73" s="1" t="s">
        <v>34</v>
      </c>
      <c r="B73" s="1">
        <v>724</v>
      </c>
      <c r="C73" s="1" t="s">
        <v>330</v>
      </c>
      <c r="D73" s="1" t="s">
        <v>331</v>
      </c>
      <c r="E73" s="1">
        <v>10544063</v>
      </c>
      <c r="F73" s="1"/>
      <c r="G73" s="1"/>
    </row>
    <row r="74" spans="1:7" x14ac:dyDescent="0.35">
      <c r="A74" s="1" t="s">
        <v>34</v>
      </c>
      <c r="B74" s="1">
        <v>731</v>
      </c>
      <c r="C74" s="1" t="s">
        <v>333</v>
      </c>
      <c r="D74" s="1" t="s">
        <v>332</v>
      </c>
      <c r="E74" s="1"/>
      <c r="F74" s="1"/>
      <c r="G74" s="1"/>
    </row>
  </sheetData>
  <phoneticPr fontId="3" type="noConversion"/>
  <pageMargins left="0.7" right="0.7" top="0.75" bottom="0.75" header="0.3" footer="0.3"/>
  <legacyDrawing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CC37C04-ACB7-41D0-8C66-CA959373573C}">
  <sheetPr codeName="Feuil6"/>
  <dimension ref="A2:G127"/>
  <sheetViews>
    <sheetView workbookViewId="0">
      <selection activeCell="C115" sqref="C115"/>
    </sheetView>
  </sheetViews>
  <sheetFormatPr baseColWidth="10" defaultRowHeight="14.5" x14ac:dyDescent="0.35"/>
  <cols>
    <col min="1" max="2" width="16.7265625" customWidth="1"/>
    <col min="3" max="3" width="31.453125" bestFit="1" customWidth="1"/>
    <col min="4" max="4" width="19.81640625" bestFit="1" customWidth="1"/>
    <col min="5" max="5" width="10" customWidth="1"/>
    <col min="6" max="6" width="14.7265625" customWidth="1"/>
    <col min="7" max="7" width="12.54296875" customWidth="1"/>
  </cols>
  <sheetData>
    <row r="2" spans="1:7" x14ac:dyDescent="0.35">
      <c r="A2" s="41" t="s">
        <v>16</v>
      </c>
      <c r="B2" s="42" t="s">
        <v>17</v>
      </c>
      <c r="C2" s="42" t="s">
        <v>18</v>
      </c>
      <c r="D2" s="42" t="s">
        <v>19</v>
      </c>
      <c r="E2" s="42" t="s">
        <v>20</v>
      </c>
      <c r="F2" s="42" t="s">
        <v>21</v>
      </c>
      <c r="G2" s="43" t="s">
        <v>22</v>
      </c>
    </row>
    <row r="3" spans="1:7" x14ac:dyDescent="0.35">
      <c r="A3" s="44" t="s">
        <v>204</v>
      </c>
      <c r="B3" s="1">
        <v>111</v>
      </c>
      <c r="C3" s="1" t="s">
        <v>334</v>
      </c>
      <c r="D3" s="1" t="s">
        <v>335</v>
      </c>
      <c r="E3" s="1">
        <v>10562003</v>
      </c>
      <c r="F3" s="1"/>
      <c r="G3" s="45"/>
    </row>
    <row r="4" spans="1:7" x14ac:dyDescent="0.35">
      <c r="A4" s="44" t="s">
        <v>204</v>
      </c>
      <c r="B4" s="1">
        <v>121</v>
      </c>
      <c r="C4" s="1" t="s">
        <v>336</v>
      </c>
      <c r="D4" s="1">
        <v>390902</v>
      </c>
      <c r="E4" s="1">
        <v>10505570</v>
      </c>
      <c r="F4" s="1"/>
      <c r="G4" s="45"/>
    </row>
    <row r="5" spans="1:7" x14ac:dyDescent="0.35">
      <c r="A5" s="44" t="s">
        <v>204</v>
      </c>
      <c r="B5" s="1">
        <v>122</v>
      </c>
      <c r="C5" s="1" t="s">
        <v>337</v>
      </c>
      <c r="D5" s="1">
        <v>395021</v>
      </c>
      <c r="E5" s="1">
        <v>10650607</v>
      </c>
      <c r="F5" s="1"/>
      <c r="G5" s="45"/>
    </row>
    <row r="6" spans="1:7" x14ac:dyDescent="0.35">
      <c r="A6" s="46" t="s">
        <v>204</v>
      </c>
      <c r="B6" s="47">
        <v>123</v>
      </c>
      <c r="C6" s="47" t="s">
        <v>338</v>
      </c>
      <c r="D6" s="47" t="s">
        <v>339</v>
      </c>
      <c r="E6" s="47">
        <v>10111659</v>
      </c>
      <c r="F6" s="47"/>
      <c r="G6" s="48"/>
    </row>
    <row r="7" spans="1:7" x14ac:dyDescent="0.35">
      <c r="A7" s="46" t="s">
        <v>204</v>
      </c>
      <c r="B7" s="47">
        <v>124</v>
      </c>
      <c r="C7" s="47" t="s">
        <v>340</v>
      </c>
      <c r="D7" s="47" t="s">
        <v>341</v>
      </c>
      <c r="E7" s="47">
        <v>10162654</v>
      </c>
      <c r="F7" s="47"/>
      <c r="G7" s="48"/>
    </row>
    <row r="8" spans="1:7" x14ac:dyDescent="0.35">
      <c r="A8" s="46" t="s">
        <v>204</v>
      </c>
      <c r="B8" s="47">
        <v>125</v>
      </c>
      <c r="C8" s="47" t="s">
        <v>342</v>
      </c>
      <c r="D8" s="47" t="s">
        <v>343</v>
      </c>
      <c r="E8" s="47">
        <v>10162780</v>
      </c>
      <c r="F8" s="47"/>
      <c r="G8" s="48"/>
    </row>
    <row r="9" spans="1:7" x14ac:dyDescent="0.35">
      <c r="A9" s="46" t="s">
        <v>204</v>
      </c>
      <c r="B9" s="47">
        <v>131</v>
      </c>
      <c r="C9" s="47" t="s">
        <v>344</v>
      </c>
      <c r="D9" s="47" t="s">
        <v>345</v>
      </c>
      <c r="E9" s="50" t="s">
        <v>77</v>
      </c>
      <c r="F9" s="47"/>
      <c r="G9" s="48"/>
    </row>
    <row r="10" spans="1:7" x14ac:dyDescent="0.35">
      <c r="A10" s="46" t="s">
        <v>204</v>
      </c>
      <c r="B10" s="47">
        <v>131</v>
      </c>
      <c r="C10" s="47" t="s">
        <v>346</v>
      </c>
      <c r="D10" s="47" t="s">
        <v>347</v>
      </c>
      <c r="E10" s="47">
        <v>10162663</v>
      </c>
      <c r="F10" s="47"/>
      <c r="G10" s="48"/>
    </row>
    <row r="11" spans="1:7" x14ac:dyDescent="0.35">
      <c r="A11" s="46" t="s">
        <v>204</v>
      </c>
      <c r="B11" s="47">
        <v>131</v>
      </c>
      <c r="C11" s="47" t="s">
        <v>348</v>
      </c>
      <c r="D11" s="47" t="s">
        <v>349</v>
      </c>
      <c r="E11" s="47">
        <v>10162773</v>
      </c>
      <c r="F11" s="47"/>
      <c r="G11" s="48"/>
    </row>
    <row r="12" spans="1:7" x14ac:dyDescent="0.35">
      <c r="A12" s="46" t="s">
        <v>204</v>
      </c>
      <c r="B12" s="47">
        <v>131</v>
      </c>
      <c r="C12" s="47" t="s">
        <v>350</v>
      </c>
      <c r="D12" s="47">
        <v>10009909</v>
      </c>
      <c r="E12" s="47">
        <v>11507736</v>
      </c>
      <c r="F12" s="47"/>
      <c r="G12" s="48"/>
    </row>
    <row r="13" spans="1:7" x14ac:dyDescent="0.35">
      <c r="A13" s="46" t="s">
        <v>204</v>
      </c>
      <c r="B13" s="47">
        <v>131</v>
      </c>
      <c r="C13" s="47" t="s">
        <v>351</v>
      </c>
      <c r="D13" s="47" t="s">
        <v>352</v>
      </c>
      <c r="E13" s="47">
        <v>10162916</v>
      </c>
      <c r="F13" s="47"/>
      <c r="G13" s="48"/>
    </row>
    <row r="14" spans="1:7" x14ac:dyDescent="0.35">
      <c r="A14" s="46" t="s">
        <v>204</v>
      </c>
      <c r="B14" s="47">
        <v>131</v>
      </c>
      <c r="C14" s="47" t="s">
        <v>353</v>
      </c>
      <c r="D14" s="47" t="s">
        <v>354</v>
      </c>
      <c r="E14" s="47" t="s">
        <v>392</v>
      </c>
      <c r="F14" s="47"/>
      <c r="G14" s="48"/>
    </row>
    <row r="15" spans="1:7" x14ac:dyDescent="0.35">
      <c r="A15" s="46" t="s">
        <v>204</v>
      </c>
      <c r="B15" s="47">
        <v>131</v>
      </c>
      <c r="C15" s="47" t="s">
        <v>355</v>
      </c>
      <c r="D15" s="47" t="s">
        <v>356</v>
      </c>
      <c r="E15" s="47" t="s">
        <v>392</v>
      </c>
      <c r="F15" s="47"/>
      <c r="G15" s="48"/>
    </row>
    <row r="16" spans="1:7" x14ac:dyDescent="0.35">
      <c r="A16" s="46" t="s">
        <v>204</v>
      </c>
      <c r="B16" s="47">
        <v>131</v>
      </c>
      <c r="C16" s="47" t="s">
        <v>357</v>
      </c>
      <c r="D16" s="47" t="s">
        <v>358</v>
      </c>
      <c r="E16" s="47">
        <v>10162688</v>
      </c>
      <c r="F16" s="47"/>
      <c r="G16" s="48"/>
    </row>
    <row r="17" spans="1:7" x14ac:dyDescent="0.35">
      <c r="A17" s="46" t="s">
        <v>204</v>
      </c>
      <c r="B17" s="47">
        <v>132</v>
      </c>
      <c r="C17" s="47" t="s">
        <v>338</v>
      </c>
      <c r="D17" s="47" t="s">
        <v>359</v>
      </c>
      <c r="E17" s="47">
        <v>10111485</v>
      </c>
      <c r="F17" s="47"/>
      <c r="G17" s="48"/>
    </row>
    <row r="18" spans="1:7" x14ac:dyDescent="0.35">
      <c r="A18" s="46" t="s">
        <v>204</v>
      </c>
      <c r="B18" s="47">
        <v>132</v>
      </c>
      <c r="C18" s="47" t="s">
        <v>338</v>
      </c>
      <c r="D18" s="47" t="s">
        <v>360</v>
      </c>
      <c r="E18" s="47">
        <v>10110197</v>
      </c>
      <c r="F18" s="47"/>
      <c r="G18" s="48"/>
    </row>
    <row r="19" spans="1:7" x14ac:dyDescent="0.35">
      <c r="A19" s="46" t="s">
        <v>204</v>
      </c>
      <c r="B19" s="47">
        <v>133</v>
      </c>
      <c r="C19" s="47" t="s">
        <v>361</v>
      </c>
      <c r="D19" s="47" t="s">
        <v>362</v>
      </c>
      <c r="E19" s="47">
        <v>10162799</v>
      </c>
      <c r="F19" s="47"/>
      <c r="G19" s="48"/>
    </row>
    <row r="20" spans="1:7" x14ac:dyDescent="0.35">
      <c r="A20" s="46" t="s">
        <v>204</v>
      </c>
      <c r="B20" s="47">
        <v>133</v>
      </c>
      <c r="C20" s="47" t="s">
        <v>363</v>
      </c>
      <c r="D20" s="47" t="s">
        <v>364</v>
      </c>
      <c r="E20" s="47">
        <v>10111777</v>
      </c>
      <c r="F20" s="47"/>
      <c r="G20" s="48"/>
    </row>
    <row r="21" spans="1:7" x14ac:dyDescent="0.35">
      <c r="A21" s="46" t="s">
        <v>204</v>
      </c>
      <c r="B21" s="47">
        <v>134</v>
      </c>
      <c r="C21" s="47" t="s">
        <v>365</v>
      </c>
      <c r="D21" s="47" t="s">
        <v>366</v>
      </c>
      <c r="E21" s="47">
        <v>10451682</v>
      </c>
      <c r="F21" s="47"/>
      <c r="G21" s="48"/>
    </row>
    <row r="22" spans="1:7" x14ac:dyDescent="0.35">
      <c r="A22" s="46" t="s">
        <v>204</v>
      </c>
      <c r="B22" s="47">
        <v>134</v>
      </c>
      <c r="C22" s="47" t="s">
        <v>368</v>
      </c>
      <c r="D22" s="47" t="s">
        <v>367</v>
      </c>
      <c r="E22" s="50" t="s">
        <v>77</v>
      </c>
      <c r="F22" s="47"/>
      <c r="G22" s="48"/>
    </row>
    <row r="23" spans="1:7" x14ac:dyDescent="0.35">
      <c r="A23" s="46" t="s">
        <v>204</v>
      </c>
      <c r="B23" s="47">
        <v>135</v>
      </c>
      <c r="C23" s="47" t="s">
        <v>369</v>
      </c>
      <c r="D23" s="47">
        <v>8009</v>
      </c>
      <c r="E23" s="47">
        <v>10197535</v>
      </c>
      <c r="F23" s="47"/>
      <c r="G23" s="48"/>
    </row>
    <row r="24" spans="1:7" x14ac:dyDescent="0.35">
      <c r="A24" s="46" t="s">
        <v>204</v>
      </c>
      <c r="B24" s="47">
        <v>136</v>
      </c>
      <c r="C24" s="47" t="s">
        <v>370</v>
      </c>
      <c r="D24" s="51">
        <v>10006</v>
      </c>
      <c r="E24" s="47">
        <v>10197566</v>
      </c>
      <c r="F24" s="47"/>
      <c r="G24" s="48"/>
    </row>
    <row r="25" spans="1:7" x14ac:dyDescent="0.35">
      <c r="A25" s="46" t="s">
        <v>204</v>
      </c>
      <c r="B25" s="47">
        <v>141</v>
      </c>
      <c r="C25" s="47" t="s">
        <v>371</v>
      </c>
      <c r="D25" s="47" t="s">
        <v>372</v>
      </c>
      <c r="E25" s="47">
        <v>10162931</v>
      </c>
      <c r="F25" s="47"/>
      <c r="G25" s="48"/>
    </row>
    <row r="26" spans="1:7" x14ac:dyDescent="0.35">
      <c r="A26" s="46" t="s">
        <v>204</v>
      </c>
      <c r="B26" s="47">
        <v>141</v>
      </c>
      <c r="C26" s="47" t="s">
        <v>373</v>
      </c>
      <c r="D26" s="47" t="s">
        <v>374</v>
      </c>
      <c r="E26" s="47">
        <v>10451741</v>
      </c>
      <c r="F26" s="47"/>
      <c r="G26" s="48"/>
    </row>
    <row r="27" spans="1:7" x14ac:dyDescent="0.35">
      <c r="A27" s="46" t="s">
        <v>204</v>
      </c>
      <c r="B27" s="47">
        <v>142</v>
      </c>
      <c r="C27" s="47" t="s">
        <v>375</v>
      </c>
      <c r="D27" s="47" t="s">
        <v>376</v>
      </c>
      <c r="E27" s="47">
        <v>10162867</v>
      </c>
      <c r="F27" s="47"/>
      <c r="G27" s="48"/>
    </row>
    <row r="28" spans="1:7" x14ac:dyDescent="0.35">
      <c r="A28" s="46" t="s">
        <v>204</v>
      </c>
      <c r="B28" s="47">
        <v>143</v>
      </c>
      <c r="C28" s="47" t="s">
        <v>377</v>
      </c>
      <c r="D28" s="47" t="s">
        <v>378</v>
      </c>
      <c r="E28" s="47">
        <v>10162870</v>
      </c>
      <c r="F28" s="47"/>
      <c r="G28" s="48"/>
    </row>
    <row r="29" spans="1:7" x14ac:dyDescent="0.35">
      <c r="A29" s="46" t="s">
        <v>204</v>
      </c>
      <c r="B29" s="47">
        <v>144</v>
      </c>
      <c r="C29" s="47" t="s">
        <v>379</v>
      </c>
      <c r="D29" s="47" t="s">
        <v>380</v>
      </c>
      <c r="E29" s="47">
        <v>10379547</v>
      </c>
      <c r="F29" s="47"/>
      <c r="G29" s="48"/>
    </row>
    <row r="30" spans="1:7" x14ac:dyDescent="0.35">
      <c r="A30" s="46" t="s">
        <v>204</v>
      </c>
      <c r="B30" s="47">
        <v>145</v>
      </c>
      <c r="C30" s="47" t="s">
        <v>381</v>
      </c>
      <c r="D30" s="47" t="s">
        <v>382</v>
      </c>
      <c r="E30" s="47">
        <v>10009841</v>
      </c>
      <c r="F30" s="47"/>
      <c r="G30" s="48"/>
    </row>
    <row r="31" spans="1:7" x14ac:dyDescent="0.35">
      <c r="A31" s="46" t="s">
        <v>204</v>
      </c>
      <c r="B31" s="47">
        <v>145</v>
      </c>
      <c r="C31" s="47" t="s">
        <v>383</v>
      </c>
      <c r="D31" s="51">
        <v>12</v>
      </c>
      <c r="E31" s="50" t="s">
        <v>77</v>
      </c>
      <c r="F31" s="47"/>
      <c r="G31" s="48"/>
    </row>
    <row r="32" spans="1:7" x14ac:dyDescent="0.35">
      <c r="A32" s="46" t="s">
        <v>204</v>
      </c>
      <c r="B32" s="47">
        <v>145</v>
      </c>
      <c r="C32" s="47" t="s">
        <v>384</v>
      </c>
      <c r="D32" s="47" t="s">
        <v>385</v>
      </c>
      <c r="E32" s="50" t="s">
        <v>77</v>
      </c>
      <c r="F32" s="47"/>
      <c r="G32" s="48"/>
    </row>
    <row r="33" spans="1:7" x14ac:dyDescent="0.35">
      <c r="A33" s="46" t="s">
        <v>204</v>
      </c>
      <c r="B33" s="47">
        <v>145</v>
      </c>
      <c r="C33" s="47" t="s">
        <v>386</v>
      </c>
      <c r="D33" s="47" t="s">
        <v>387</v>
      </c>
      <c r="E33" s="47">
        <v>10162797</v>
      </c>
      <c r="F33" s="47"/>
      <c r="G33" s="48"/>
    </row>
    <row r="34" spans="1:7" x14ac:dyDescent="0.35">
      <c r="A34" s="46" t="s">
        <v>204</v>
      </c>
      <c r="B34" s="47">
        <v>146</v>
      </c>
      <c r="C34" s="47" t="s">
        <v>388</v>
      </c>
      <c r="D34" s="47">
        <v>352059</v>
      </c>
      <c r="E34" s="47">
        <v>10527498</v>
      </c>
      <c r="F34" s="47"/>
      <c r="G34" s="48"/>
    </row>
    <row r="35" spans="1:7" x14ac:dyDescent="0.35">
      <c r="A35" s="46" t="s">
        <v>204</v>
      </c>
      <c r="B35" s="47">
        <v>151</v>
      </c>
      <c r="C35" s="47" t="s">
        <v>389</v>
      </c>
      <c r="D35" s="47">
        <v>39601006</v>
      </c>
      <c r="E35" s="47">
        <v>10352354</v>
      </c>
      <c r="F35" s="47"/>
      <c r="G35" s="48"/>
    </row>
    <row r="36" spans="1:7" x14ac:dyDescent="0.35">
      <c r="A36" s="52" t="s">
        <v>204</v>
      </c>
      <c r="B36" s="53">
        <v>211</v>
      </c>
      <c r="C36" s="53" t="s">
        <v>411</v>
      </c>
      <c r="D36" s="53" t="s">
        <v>390</v>
      </c>
      <c r="E36" s="53">
        <v>10505922</v>
      </c>
      <c r="F36" s="47"/>
      <c r="G36" s="48"/>
    </row>
    <row r="37" spans="1:7" x14ac:dyDescent="0.35">
      <c r="A37" s="52" t="s">
        <v>204</v>
      </c>
      <c r="B37" s="53">
        <v>212</v>
      </c>
      <c r="C37" s="53" t="s">
        <v>391</v>
      </c>
      <c r="D37" s="53"/>
      <c r="E37" s="53" t="s">
        <v>392</v>
      </c>
      <c r="F37" s="47"/>
      <c r="G37" s="48"/>
    </row>
    <row r="38" spans="1:7" x14ac:dyDescent="0.35">
      <c r="A38" s="52" t="s">
        <v>204</v>
      </c>
      <c r="B38" s="53">
        <v>213</v>
      </c>
      <c r="C38" s="53" t="s">
        <v>393</v>
      </c>
      <c r="D38" s="53" t="s">
        <v>394</v>
      </c>
      <c r="E38" s="53">
        <v>10661525</v>
      </c>
      <c r="F38" s="47"/>
      <c r="G38" s="48"/>
    </row>
    <row r="39" spans="1:7" x14ac:dyDescent="0.35">
      <c r="A39" s="52" t="s">
        <v>204</v>
      </c>
      <c r="B39" s="53">
        <v>214</v>
      </c>
      <c r="C39" s="53" t="s">
        <v>395</v>
      </c>
      <c r="D39" s="53" t="s">
        <v>412</v>
      </c>
      <c r="E39" s="53">
        <v>10263961</v>
      </c>
      <c r="F39" s="47"/>
      <c r="G39" s="48"/>
    </row>
    <row r="40" spans="1:7" x14ac:dyDescent="0.35">
      <c r="A40" s="52" t="s">
        <v>204</v>
      </c>
      <c r="B40" s="53">
        <v>221</v>
      </c>
      <c r="C40" s="53" t="s">
        <v>396</v>
      </c>
      <c r="D40" s="53" t="s">
        <v>397</v>
      </c>
      <c r="E40" s="53">
        <v>10087135</v>
      </c>
      <c r="F40" s="47"/>
      <c r="G40" s="48"/>
    </row>
    <row r="41" spans="1:7" x14ac:dyDescent="0.35">
      <c r="A41" s="52" t="s">
        <v>204</v>
      </c>
      <c r="B41" s="53">
        <v>222</v>
      </c>
      <c r="C41" s="53" t="s">
        <v>413</v>
      </c>
      <c r="D41" s="54">
        <v>60142865</v>
      </c>
      <c r="E41" s="53">
        <v>10510697</v>
      </c>
      <c r="F41" s="47"/>
      <c r="G41" s="48"/>
    </row>
    <row r="42" spans="1:7" x14ac:dyDescent="0.35">
      <c r="A42" s="52" t="s">
        <v>204</v>
      </c>
      <c r="B42" s="53">
        <v>222</v>
      </c>
      <c r="C42" s="53" t="s">
        <v>414</v>
      </c>
      <c r="D42" s="53">
        <v>14060137152</v>
      </c>
      <c r="E42" s="53">
        <v>10382817</v>
      </c>
      <c r="F42" s="47"/>
      <c r="G42" s="48"/>
    </row>
    <row r="43" spans="1:7" x14ac:dyDescent="0.35">
      <c r="A43" s="52" t="s">
        <v>204</v>
      </c>
      <c r="B43" s="53">
        <v>223</v>
      </c>
      <c r="C43" s="53" t="s">
        <v>398</v>
      </c>
      <c r="D43" s="53">
        <v>3801480</v>
      </c>
      <c r="E43" s="53">
        <v>10547742</v>
      </c>
      <c r="F43" s="47"/>
      <c r="G43" s="48"/>
    </row>
    <row r="44" spans="1:7" x14ac:dyDescent="0.35">
      <c r="A44" s="52" t="s">
        <v>204</v>
      </c>
      <c r="B44" s="53">
        <v>224</v>
      </c>
      <c r="C44" s="53" t="s">
        <v>399</v>
      </c>
      <c r="D44" s="53">
        <v>9990412</v>
      </c>
      <c r="E44" s="53">
        <v>10562021</v>
      </c>
      <c r="F44" s="47"/>
      <c r="G44" s="48"/>
    </row>
    <row r="45" spans="1:7" x14ac:dyDescent="0.35">
      <c r="A45" s="52" t="s">
        <v>204</v>
      </c>
      <c r="B45" s="53">
        <v>231</v>
      </c>
      <c r="C45" s="53" t="s">
        <v>400</v>
      </c>
      <c r="D45" s="53">
        <v>94060970</v>
      </c>
      <c r="E45" s="53">
        <v>10123966</v>
      </c>
      <c r="F45" s="47"/>
      <c r="G45" s="48"/>
    </row>
    <row r="46" spans="1:7" x14ac:dyDescent="0.35">
      <c r="A46" s="52" t="s">
        <v>204</v>
      </c>
      <c r="B46" s="53">
        <v>232</v>
      </c>
      <c r="C46" s="53" t="s">
        <v>401</v>
      </c>
      <c r="D46" s="53">
        <v>9402151</v>
      </c>
      <c r="E46" s="53">
        <v>10529391</v>
      </c>
      <c r="F46" s="47"/>
      <c r="G46" s="48"/>
    </row>
    <row r="47" spans="1:7" x14ac:dyDescent="0.35">
      <c r="A47" s="52" t="s">
        <v>204</v>
      </c>
      <c r="B47" s="53">
        <v>233</v>
      </c>
      <c r="C47" s="53" t="s">
        <v>402</v>
      </c>
      <c r="D47" s="53">
        <v>400176</v>
      </c>
      <c r="E47" s="53">
        <v>10720282</v>
      </c>
      <c r="F47" s="47"/>
      <c r="G47" s="48"/>
    </row>
    <row r="48" spans="1:7" x14ac:dyDescent="0.35">
      <c r="A48" s="52" t="s">
        <v>204</v>
      </c>
      <c r="B48" s="53">
        <v>241</v>
      </c>
      <c r="C48" s="53" t="s">
        <v>403</v>
      </c>
      <c r="D48" s="55">
        <v>55005</v>
      </c>
      <c r="E48" s="53">
        <v>10454594</v>
      </c>
      <c r="F48" s="47"/>
      <c r="G48" s="48"/>
    </row>
    <row r="49" spans="1:7" x14ac:dyDescent="0.35">
      <c r="A49" s="52" t="s">
        <v>204</v>
      </c>
      <c r="B49" s="53">
        <v>243</v>
      </c>
      <c r="C49" s="53" t="s">
        <v>404</v>
      </c>
      <c r="D49" s="55" t="s">
        <v>415</v>
      </c>
      <c r="E49" s="53">
        <v>10320168</v>
      </c>
      <c r="F49" s="47"/>
      <c r="G49" s="48"/>
    </row>
    <row r="50" spans="1:7" x14ac:dyDescent="0.35">
      <c r="A50" s="52" t="s">
        <v>204</v>
      </c>
      <c r="B50" s="53">
        <v>243</v>
      </c>
      <c r="C50" s="53" t="s">
        <v>405</v>
      </c>
      <c r="D50" s="53" t="s">
        <v>416</v>
      </c>
      <c r="E50" s="53">
        <v>10324619</v>
      </c>
      <c r="F50" s="47"/>
      <c r="G50" s="48"/>
    </row>
    <row r="51" spans="1:7" x14ac:dyDescent="0.35">
      <c r="A51" s="52" t="s">
        <v>204</v>
      </c>
      <c r="B51" s="53">
        <v>244</v>
      </c>
      <c r="C51" s="53" t="s">
        <v>406</v>
      </c>
      <c r="D51" s="53">
        <v>11560</v>
      </c>
      <c r="E51" s="53">
        <v>10381413</v>
      </c>
      <c r="F51" s="47"/>
      <c r="G51" s="48"/>
    </row>
    <row r="52" spans="1:7" x14ac:dyDescent="0.35">
      <c r="A52" s="52" t="s">
        <v>204</v>
      </c>
      <c r="B52" s="53">
        <v>244</v>
      </c>
      <c r="C52" s="53" t="s">
        <v>407</v>
      </c>
      <c r="D52" s="53">
        <v>11450</v>
      </c>
      <c r="E52" s="53">
        <v>10381415</v>
      </c>
      <c r="F52" s="47"/>
      <c r="G52" s="48"/>
    </row>
    <row r="53" spans="1:7" x14ac:dyDescent="0.35">
      <c r="A53" s="52" t="s">
        <v>204</v>
      </c>
      <c r="B53" s="53">
        <v>251</v>
      </c>
      <c r="C53" s="53" t="s">
        <v>408</v>
      </c>
      <c r="D53" s="53" t="s">
        <v>409</v>
      </c>
      <c r="E53" s="53">
        <v>10663230</v>
      </c>
      <c r="F53" s="47"/>
      <c r="G53" s="48"/>
    </row>
    <row r="54" spans="1:7" x14ac:dyDescent="0.35">
      <c r="A54" s="52" t="s">
        <v>204</v>
      </c>
      <c r="B54" s="53">
        <v>253</v>
      </c>
      <c r="C54" s="53" t="s">
        <v>410</v>
      </c>
      <c r="D54" s="53">
        <v>5250935001</v>
      </c>
      <c r="E54" s="53">
        <v>10583581</v>
      </c>
      <c r="F54" s="47"/>
      <c r="G54" s="48"/>
    </row>
    <row r="55" spans="1:7" x14ac:dyDescent="0.35">
      <c r="A55" s="46" t="s">
        <v>204</v>
      </c>
      <c r="B55" s="47">
        <v>311</v>
      </c>
      <c r="C55" s="47" t="s">
        <v>417</v>
      </c>
      <c r="D55" s="47" t="s">
        <v>418</v>
      </c>
      <c r="E55" s="47">
        <v>10505800</v>
      </c>
      <c r="F55" s="47"/>
      <c r="G55" s="48"/>
    </row>
    <row r="56" spans="1:7" x14ac:dyDescent="0.35">
      <c r="A56" s="52" t="s">
        <v>204</v>
      </c>
      <c r="B56" s="53">
        <v>312</v>
      </c>
      <c r="C56" s="53" t="s">
        <v>419</v>
      </c>
      <c r="D56" s="53" t="s">
        <v>420</v>
      </c>
      <c r="E56" s="53">
        <v>10574058</v>
      </c>
      <c r="F56" s="47"/>
      <c r="G56" s="48"/>
    </row>
    <row r="57" spans="1:7" x14ac:dyDescent="0.35">
      <c r="A57" s="52" t="s">
        <v>204</v>
      </c>
      <c r="B57" s="53">
        <v>313</v>
      </c>
      <c r="C57" s="53" t="s">
        <v>421</v>
      </c>
      <c r="D57" s="53" t="s">
        <v>422</v>
      </c>
      <c r="E57" s="53">
        <v>10390895</v>
      </c>
      <c r="F57" s="47"/>
      <c r="G57" s="48"/>
    </row>
    <row r="58" spans="1:7" x14ac:dyDescent="0.35">
      <c r="A58" s="52" t="s">
        <v>204</v>
      </c>
      <c r="B58" s="53">
        <v>314</v>
      </c>
      <c r="C58" s="53" t="s">
        <v>423</v>
      </c>
      <c r="D58" s="53" t="s">
        <v>424</v>
      </c>
      <c r="E58" s="53">
        <v>10390703</v>
      </c>
      <c r="F58" s="47"/>
      <c r="G58" s="48"/>
    </row>
    <row r="59" spans="1:7" x14ac:dyDescent="0.35">
      <c r="A59" s="52" t="s">
        <v>204</v>
      </c>
      <c r="B59" s="53">
        <v>315</v>
      </c>
      <c r="C59" s="53" t="s">
        <v>474</v>
      </c>
      <c r="D59" s="53" t="s">
        <v>425</v>
      </c>
      <c r="E59" s="53">
        <v>10390705</v>
      </c>
      <c r="F59" s="47"/>
      <c r="G59" s="48"/>
    </row>
    <row r="60" spans="1:7" x14ac:dyDescent="0.35">
      <c r="A60" s="52" t="s">
        <v>204</v>
      </c>
      <c r="B60" s="53">
        <v>321</v>
      </c>
      <c r="C60" s="53" t="s">
        <v>426</v>
      </c>
      <c r="D60" s="53">
        <v>3051835</v>
      </c>
      <c r="E60" s="53">
        <v>10649036</v>
      </c>
      <c r="F60" s="47"/>
      <c r="G60" s="48"/>
    </row>
    <row r="61" spans="1:7" x14ac:dyDescent="0.35">
      <c r="A61" s="52" t="s">
        <v>204</v>
      </c>
      <c r="B61" s="53">
        <v>322</v>
      </c>
      <c r="C61" s="53" t="s">
        <v>427</v>
      </c>
      <c r="D61" s="53" t="s">
        <v>428</v>
      </c>
      <c r="E61" s="53">
        <v>10586265</v>
      </c>
      <c r="F61" s="47"/>
      <c r="G61" s="48"/>
    </row>
    <row r="62" spans="1:7" x14ac:dyDescent="0.35">
      <c r="A62" s="52" t="s">
        <v>204</v>
      </c>
      <c r="B62" s="53">
        <v>322</v>
      </c>
      <c r="C62" s="53" t="s">
        <v>429</v>
      </c>
      <c r="D62" s="53" t="s">
        <v>430</v>
      </c>
      <c r="E62" s="53">
        <v>10378543</v>
      </c>
      <c r="F62" s="47"/>
      <c r="G62" s="48"/>
    </row>
    <row r="63" spans="1:7" x14ac:dyDescent="0.35">
      <c r="A63" s="52" t="s">
        <v>204</v>
      </c>
      <c r="B63" s="53">
        <v>323</v>
      </c>
      <c r="C63" s="53" t="s">
        <v>431</v>
      </c>
      <c r="D63" s="56">
        <v>712830</v>
      </c>
      <c r="E63" s="53">
        <v>10584641</v>
      </c>
      <c r="F63" s="47"/>
      <c r="G63" s="48"/>
    </row>
    <row r="64" spans="1:7" x14ac:dyDescent="0.35">
      <c r="A64" s="52" t="s">
        <v>204</v>
      </c>
      <c r="B64" s="53">
        <v>331</v>
      </c>
      <c r="C64" s="53" t="s">
        <v>432</v>
      </c>
      <c r="D64" s="53" t="s">
        <v>433</v>
      </c>
      <c r="E64" s="53">
        <v>10650174</v>
      </c>
      <c r="F64" s="47"/>
      <c r="G64" s="48"/>
    </row>
    <row r="65" spans="1:7" x14ac:dyDescent="0.35">
      <c r="A65" s="52" t="s">
        <v>204</v>
      </c>
      <c r="B65" s="53">
        <v>331</v>
      </c>
      <c r="C65" s="53" t="s">
        <v>435</v>
      </c>
      <c r="D65" s="53" t="s">
        <v>434</v>
      </c>
      <c r="E65" s="53">
        <v>10650170</v>
      </c>
      <c r="F65" s="47"/>
      <c r="G65" s="48"/>
    </row>
    <row r="66" spans="1:7" x14ac:dyDescent="0.35">
      <c r="A66" s="52" t="s">
        <v>204</v>
      </c>
      <c r="B66" s="53">
        <v>332</v>
      </c>
      <c r="C66" s="53" t="s">
        <v>62</v>
      </c>
      <c r="D66" s="53">
        <v>352070</v>
      </c>
      <c r="E66" s="53">
        <v>10431860</v>
      </c>
      <c r="F66" s="47"/>
      <c r="G66" s="48"/>
    </row>
    <row r="67" spans="1:7" x14ac:dyDescent="0.35">
      <c r="A67" s="52" t="s">
        <v>204</v>
      </c>
      <c r="B67" s="53">
        <v>334</v>
      </c>
      <c r="C67" s="53" t="s">
        <v>436</v>
      </c>
      <c r="D67" s="57">
        <v>5250889001</v>
      </c>
      <c r="E67" s="53">
        <v>10086420</v>
      </c>
      <c r="F67" s="47"/>
      <c r="G67" s="48"/>
    </row>
    <row r="68" spans="1:7" x14ac:dyDescent="0.35">
      <c r="A68" s="52" t="s">
        <v>204</v>
      </c>
      <c r="B68" s="53">
        <v>335</v>
      </c>
      <c r="C68" s="53" t="s">
        <v>437</v>
      </c>
      <c r="D68" s="53">
        <v>1418702</v>
      </c>
      <c r="E68" s="53">
        <v>10386772</v>
      </c>
      <c r="F68" s="47"/>
      <c r="G68" s="48"/>
    </row>
    <row r="69" spans="1:7" x14ac:dyDescent="0.35">
      <c r="A69" s="52" t="s">
        <v>204</v>
      </c>
      <c r="B69" s="53">
        <v>341</v>
      </c>
      <c r="C69" s="53" t="s">
        <v>438</v>
      </c>
      <c r="D69" s="53" t="s">
        <v>476</v>
      </c>
      <c r="E69" s="53">
        <v>10468997</v>
      </c>
      <c r="F69" s="47"/>
      <c r="G69" s="48"/>
    </row>
    <row r="70" spans="1:7" x14ac:dyDescent="0.35">
      <c r="A70" s="52" t="s">
        <v>204</v>
      </c>
      <c r="B70" s="53">
        <v>342</v>
      </c>
      <c r="C70" s="53" t="s">
        <v>438</v>
      </c>
      <c r="D70" s="53" t="s">
        <v>475</v>
      </c>
      <c r="E70" s="53">
        <v>10469000</v>
      </c>
      <c r="F70" s="47"/>
      <c r="G70" s="48"/>
    </row>
    <row r="71" spans="1:7" x14ac:dyDescent="0.35">
      <c r="A71" s="52" t="s">
        <v>204</v>
      </c>
      <c r="B71" s="53">
        <v>342</v>
      </c>
      <c r="C71" s="53" t="s">
        <v>438</v>
      </c>
      <c r="D71" s="53" t="s">
        <v>477</v>
      </c>
      <c r="E71" s="53">
        <v>10469010</v>
      </c>
      <c r="F71" s="47"/>
      <c r="G71" s="48"/>
    </row>
    <row r="72" spans="1:7" x14ac:dyDescent="0.35">
      <c r="A72" s="58" t="s">
        <v>204</v>
      </c>
      <c r="B72" s="59">
        <v>342</v>
      </c>
      <c r="C72" s="59" t="s">
        <v>438</v>
      </c>
      <c r="D72" s="59" t="s">
        <v>478</v>
      </c>
      <c r="E72" s="59">
        <v>10469007</v>
      </c>
      <c r="F72" s="1"/>
      <c r="G72" s="45"/>
    </row>
    <row r="73" spans="1:7" x14ac:dyDescent="0.35">
      <c r="A73" s="52" t="s">
        <v>204</v>
      </c>
      <c r="B73" s="53">
        <v>351</v>
      </c>
      <c r="C73" s="53" t="s">
        <v>439</v>
      </c>
      <c r="D73" s="57">
        <v>5250935001</v>
      </c>
      <c r="E73" s="53">
        <v>10583581</v>
      </c>
      <c r="F73" s="47"/>
      <c r="G73" s="48"/>
    </row>
    <row r="74" spans="1:7" x14ac:dyDescent="0.35">
      <c r="A74" s="52" t="s">
        <v>204</v>
      </c>
      <c r="B74" s="53">
        <v>411</v>
      </c>
      <c r="C74" s="53" t="s">
        <v>440</v>
      </c>
      <c r="D74" s="53" t="s">
        <v>441</v>
      </c>
      <c r="E74" s="53">
        <v>10007659</v>
      </c>
      <c r="F74" s="47"/>
      <c r="G74" s="48"/>
    </row>
    <row r="75" spans="1:7" x14ac:dyDescent="0.35">
      <c r="A75" s="52" t="s">
        <v>204</v>
      </c>
      <c r="B75" s="53">
        <v>412</v>
      </c>
      <c r="C75" s="53" t="s">
        <v>442</v>
      </c>
      <c r="D75" s="53" t="s">
        <v>479</v>
      </c>
      <c r="E75" s="53">
        <v>10112031</v>
      </c>
      <c r="F75" s="47"/>
      <c r="G75" s="48"/>
    </row>
    <row r="76" spans="1:7" x14ac:dyDescent="0.35">
      <c r="A76" s="52" t="s">
        <v>204</v>
      </c>
      <c r="B76" s="53">
        <v>412</v>
      </c>
      <c r="C76" s="53" t="s">
        <v>480</v>
      </c>
      <c r="D76" s="53" t="s">
        <v>443</v>
      </c>
      <c r="E76" s="53">
        <v>10650231</v>
      </c>
      <c r="F76" s="47"/>
      <c r="G76" s="48"/>
    </row>
    <row r="77" spans="1:7" x14ac:dyDescent="0.35">
      <c r="A77" s="52" t="s">
        <v>204</v>
      </c>
      <c r="B77" s="53">
        <v>413</v>
      </c>
      <c r="C77" s="53" t="s">
        <v>444</v>
      </c>
      <c r="D77" s="53">
        <v>9990612</v>
      </c>
      <c r="E77" s="53">
        <v>10562010</v>
      </c>
      <c r="F77" s="47"/>
      <c r="G77" s="48"/>
    </row>
    <row r="78" spans="1:7" x14ac:dyDescent="0.35">
      <c r="A78" s="52" t="s">
        <v>204</v>
      </c>
      <c r="B78" s="53">
        <v>414</v>
      </c>
      <c r="C78" s="53" t="s">
        <v>444</v>
      </c>
      <c r="D78" s="53">
        <v>9990610</v>
      </c>
      <c r="E78" s="53">
        <v>10562013</v>
      </c>
      <c r="F78" s="47"/>
      <c r="G78" s="48"/>
    </row>
    <row r="79" spans="1:7" x14ac:dyDescent="0.35">
      <c r="A79" s="52" t="s">
        <v>204</v>
      </c>
      <c r="B79" s="53">
        <v>421</v>
      </c>
      <c r="C79" s="53" t="s">
        <v>445</v>
      </c>
      <c r="D79" s="60" t="s">
        <v>446</v>
      </c>
      <c r="E79" s="53">
        <v>10507290</v>
      </c>
      <c r="F79" s="47"/>
      <c r="G79" s="48"/>
    </row>
    <row r="80" spans="1:7" x14ac:dyDescent="0.35">
      <c r="A80" s="52" t="s">
        <v>204</v>
      </c>
      <c r="B80" s="53">
        <v>422</v>
      </c>
      <c r="C80" s="53" t="s">
        <v>447</v>
      </c>
      <c r="D80" s="53">
        <v>330028</v>
      </c>
      <c r="E80" s="53">
        <v>10583453</v>
      </c>
      <c r="F80" s="47"/>
      <c r="G80" s="48"/>
    </row>
    <row r="81" spans="1:7" x14ac:dyDescent="0.35">
      <c r="A81" s="52" t="s">
        <v>204</v>
      </c>
      <c r="B81" s="53">
        <v>422</v>
      </c>
      <c r="C81" s="53" t="s">
        <v>447</v>
      </c>
      <c r="D81" s="53">
        <v>10201469</v>
      </c>
      <c r="E81" s="53">
        <v>10701902</v>
      </c>
      <c r="F81" s="47"/>
      <c r="G81" s="48"/>
    </row>
    <row r="82" spans="1:7" x14ac:dyDescent="0.35">
      <c r="A82" s="52" t="s">
        <v>204</v>
      </c>
      <c r="B82" s="53">
        <v>423</v>
      </c>
      <c r="C82" s="53" t="s">
        <v>448</v>
      </c>
      <c r="D82" s="53">
        <v>5991059</v>
      </c>
      <c r="E82" s="53">
        <v>10649038</v>
      </c>
      <c r="F82" s="47"/>
      <c r="G82" s="48"/>
    </row>
    <row r="83" spans="1:7" x14ac:dyDescent="0.35">
      <c r="A83" s="52" t="s">
        <v>204</v>
      </c>
      <c r="B83" s="53">
        <v>423</v>
      </c>
      <c r="C83" s="53" t="s">
        <v>449</v>
      </c>
      <c r="D83" s="53" t="s">
        <v>450</v>
      </c>
      <c r="E83" s="53">
        <v>10528838</v>
      </c>
      <c r="F83" s="47"/>
      <c r="G83" s="48"/>
    </row>
    <row r="84" spans="1:7" x14ac:dyDescent="0.35">
      <c r="A84" s="52" t="s">
        <v>204</v>
      </c>
      <c r="B84" s="53">
        <v>423</v>
      </c>
      <c r="C84" s="53" t="s">
        <v>451</v>
      </c>
      <c r="D84" s="53"/>
      <c r="E84" s="53" t="s">
        <v>392</v>
      </c>
      <c r="F84" s="47"/>
      <c r="G84" s="48"/>
    </row>
    <row r="85" spans="1:7" x14ac:dyDescent="0.35">
      <c r="A85" s="52" t="s">
        <v>204</v>
      </c>
      <c r="B85" s="53">
        <v>424</v>
      </c>
      <c r="C85" s="53" t="s">
        <v>452</v>
      </c>
      <c r="D85" s="53" t="s">
        <v>481</v>
      </c>
      <c r="E85" s="53">
        <v>10162650</v>
      </c>
      <c r="F85" s="47"/>
      <c r="G85" s="48"/>
    </row>
    <row r="86" spans="1:7" x14ac:dyDescent="0.35">
      <c r="A86" s="52" t="s">
        <v>204</v>
      </c>
      <c r="B86" s="53">
        <v>425</v>
      </c>
      <c r="C86" s="53" t="s">
        <v>453</v>
      </c>
      <c r="D86" s="53" t="s">
        <v>482</v>
      </c>
      <c r="E86" s="53">
        <v>10655478</v>
      </c>
      <c r="F86" s="47"/>
      <c r="G86" s="48"/>
    </row>
    <row r="87" spans="1:7" x14ac:dyDescent="0.35">
      <c r="A87" s="52" t="s">
        <v>204</v>
      </c>
      <c r="B87" s="53">
        <v>431</v>
      </c>
      <c r="C87" s="53" t="s">
        <v>454</v>
      </c>
      <c r="D87" s="53" t="s">
        <v>455</v>
      </c>
      <c r="E87" s="53">
        <v>10650192</v>
      </c>
      <c r="F87" s="47"/>
      <c r="G87" s="48"/>
    </row>
    <row r="88" spans="1:7" x14ac:dyDescent="0.35">
      <c r="A88" s="52" t="s">
        <v>204</v>
      </c>
      <c r="B88" s="53">
        <v>432</v>
      </c>
      <c r="C88" s="53" t="s">
        <v>456</v>
      </c>
      <c r="D88" s="53" t="s">
        <v>457</v>
      </c>
      <c r="E88" s="53">
        <v>10505403</v>
      </c>
      <c r="F88" s="47"/>
      <c r="G88" s="48"/>
    </row>
    <row r="89" spans="1:7" x14ac:dyDescent="0.35">
      <c r="A89" s="52" t="s">
        <v>204</v>
      </c>
      <c r="B89" s="53">
        <v>433</v>
      </c>
      <c r="C89" s="53" t="s">
        <v>458</v>
      </c>
      <c r="D89" s="53" t="s">
        <v>459</v>
      </c>
      <c r="E89" s="53">
        <v>10650196</v>
      </c>
      <c r="F89" s="47"/>
      <c r="G89" s="48"/>
    </row>
    <row r="90" spans="1:7" x14ac:dyDescent="0.35">
      <c r="A90" s="52" t="s">
        <v>204</v>
      </c>
      <c r="B90" s="53">
        <v>435</v>
      </c>
      <c r="C90" s="53" t="s">
        <v>458</v>
      </c>
      <c r="D90" s="53" t="s">
        <v>457</v>
      </c>
      <c r="E90" s="53">
        <v>10505403</v>
      </c>
      <c r="F90" s="47"/>
      <c r="G90" s="48"/>
    </row>
    <row r="91" spans="1:7" x14ac:dyDescent="0.35">
      <c r="A91" s="52" t="s">
        <v>204</v>
      </c>
      <c r="B91" s="53">
        <v>441</v>
      </c>
      <c r="C91" s="53" t="s">
        <v>460</v>
      </c>
      <c r="D91" s="53" t="s">
        <v>483</v>
      </c>
      <c r="E91" s="53">
        <v>10292638</v>
      </c>
      <c r="F91" s="47"/>
      <c r="G91" s="48"/>
    </row>
    <row r="92" spans="1:7" x14ac:dyDescent="0.35">
      <c r="A92" s="52" t="s">
        <v>204</v>
      </c>
      <c r="B92" s="53">
        <v>442</v>
      </c>
      <c r="C92" s="53" t="s">
        <v>461</v>
      </c>
      <c r="D92" s="53" t="s">
        <v>484</v>
      </c>
      <c r="E92" s="53">
        <v>10287251</v>
      </c>
      <c r="F92" s="47"/>
      <c r="G92" s="48"/>
    </row>
    <row r="93" spans="1:7" x14ac:dyDescent="0.35">
      <c r="A93" s="52" t="s">
        <v>204</v>
      </c>
      <c r="B93" s="53">
        <v>511</v>
      </c>
      <c r="C93" s="53" t="s">
        <v>462</v>
      </c>
      <c r="D93" s="53">
        <v>23246</v>
      </c>
      <c r="E93" s="53">
        <v>10414185</v>
      </c>
      <c r="F93" s="47"/>
      <c r="G93" s="48"/>
    </row>
    <row r="94" spans="1:7" x14ac:dyDescent="0.35">
      <c r="A94" s="52" t="s">
        <v>204</v>
      </c>
      <c r="B94" s="53">
        <v>511</v>
      </c>
      <c r="C94" s="53" t="s">
        <v>463</v>
      </c>
      <c r="D94" s="53"/>
      <c r="E94" s="53" t="s">
        <v>392</v>
      </c>
      <c r="F94" s="47"/>
      <c r="G94" s="48"/>
    </row>
    <row r="95" spans="1:7" x14ac:dyDescent="0.35">
      <c r="A95" s="52" t="s">
        <v>204</v>
      </c>
      <c r="B95" s="53">
        <v>512</v>
      </c>
      <c r="C95" s="53" t="s">
        <v>464</v>
      </c>
      <c r="D95" s="53"/>
      <c r="E95" s="53" t="s">
        <v>392</v>
      </c>
      <c r="F95" s="47"/>
      <c r="G95" s="48"/>
    </row>
    <row r="96" spans="1:7" x14ac:dyDescent="0.35">
      <c r="A96" s="52" t="s">
        <v>204</v>
      </c>
      <c r="B96" s="53">
        <v>513</v>
      </c>
      <c r="C96" s="53" t="s">
        <v>465</v>
      </c>
      <c r="D96" s="53">
        <v>2008</v>
      </c>
      <c r="E96" s="53">
        <v>10183131</v>
      </c>
      <c r="F96" s="47"/>
      <c r="G96" s="48"/>
    </row>
    <row r="97" spans="1:7" x14ac:dyDescent="0.35">
      <c r="A97" s="52" t="s">
        <v>204</v>
      </c>
      <c r="B97" s="53">
        <v>514</v>
      </c>
      <c r="C97" s="53" t="s">
        <v>485</v>
      </c>
      <c r="D97" s="53" t="s">
        <v>466</v>
      </c>
      <c r="E97" s="53">
        <v>10505801</v>
      </c>
      <c r="F97" s="47"/>
      <c r="G97" s="48"/>
    </row>
    <row r="98" spans="1:7" x14ac:dyDescent="0.35">
      <c r="A98" s="52" t="s">
        <v>204</v>
      </c>
      <c r="B98" s="53">
        <v>515</v>
      </c>
      <c r="C98" s="53" t="s">
        <v>467</v>
      </c>
      <c r="D98" s="53" t="s">
        <v>468</v>
      </c>
      <c r="E98" s="53" t="s">
        <v>392</v>
      </c>
      <c r="F98" s="47"/>
      <c r="G98" s="48"/>
    </row>
    <row r="99" spans="1:7" x14ac:dyDescent="0.35">
      <c r="A99" s="52" t="s">
        <v>204</v>
      </c>
      <c r="B99" s="53">
        <v>521</v>
      </c>
      <c r="C99" s="53" t="s">
        <v>486</v>
      </c>
      <c r="D99" s="53" t="s">
        <v>469</v>
      </c>
      <c r="E99" s="53">
        <v>10438992</v>
      </c>
      <c r="F99" s="47"/>
      <c r="G99" s="48"/>
    </row>
    <row r="100" spans="1:7" x14ac:dyDescent="0.35">
      <c r="A100" s="52" t="s">
        <v>204</v>
      </c>
      <c r="B100" s="53">
        <v>521</v>
      </c>
      <c r="C100" s="53" t="s">
        <v>487</v>
      </c>
      <c r="D100" s="53" t="s">
        <v>199</v>
      </c>
      <c r="E100" s="53">
        <v>10650274</v>
      </c>
      <c r="F100" s="47"/>
      <c r="G100" s="48"/>
    </row>
    <row r="101" spans="1:7" x14ac:dyDescent="0.35">
      <c r="A101" s="52" t="s">
        <v>204</v>
      </c>
      <c r="B101" s="53">
        <v>522</v>
      </c>
      <c r="C101" s="53" t="s">
        <v>470</v>
      </c>
      <c r="D101" s="53" t="s">
        <v>469</v>
      </c>
      <c r="E101" s="53">
        <v>10438992</v>
      </c>
      <c r="F101" s="47"/>
      <c r="G101" s="48"/>
    </row>
    <row r="102" spans="1:7" x14ac:dyDescent="0.35">
      <c r="A102" s="52" t="s">
        <v>204</v>
      </c>
      <c r="B102" s="53">
        <v>531</v>
      </c>
      <c r="C102" s="53" t="s">
        <v>471</v>
      </c>
      <c r="D102" s="53" t="s">
        <v>490</v>
      </c>
      <c r="E102" s="53">
        <v>10650210</v>
      </c>
      <c r="F102" s="47"/>
      <c r="G102" s="48"/>
    </row>
    <row r="103" spans="1:7" x14ac:dyDescent="0.35">
      <c r="A103" s="52" t="s">
        <v>204</v>
      </c>
      <c r="B103" s="53">
        <v>532</v>
      </c>
      <c r="C103" s="53" t="s">
        <v>488</v>
      </c>
      <c r="D103" s="53" t="s">
        <v>472</v>
      </c>
      <c r="E103" s="53">
        <v>10438989</v>
      </c>
      <c r="F103" s="47"/>
      <c r="G103" s="48"/>
    </row>
    <row r="104" spans="1:7" x14ac:dyDescent="0.35">
      <c r="A104" s="52" t="s">
        <v>204</v>
      </c>
      <c r="B104" s="53">
        <v>533</v>
      </c>
      <c r="C104" s="53" t="s">
        <v>489</v>
      </c>
      <c r="D104" s="53" t="s">
        <v>473</v>
      </c>
      <c r="E104" s="53">
        <v>10438995</v>
      </c>
      <c r="F104" s="47"/>
      <c r="G104" s="48"/>
    </row>
    <row r="105" spans="1:7" x14ac:dyDescent="0.35">
      <c r="A105" s="52" t="s">
        <v>204</v>
      </c>
      <c r="B105" s="53">
        <v>541</v>
      </c>
      <c r="C105" s="53" t="s">
        <v>489</v>
      </c>
      <c r="D105" s="53" t="s">
        <v>473</v>
      </c>
      <c r="E105" s="53">
        <v>10438995</v>
      </c>
      <c r="F105" s="47"/>
      <c r="G105" s="48"/>
    </row>
    <row r="106" spans="1:7" x14ac:dyDescent="0.35">
      <c r="A106" s="46" t="s">
        <v>204</v>
      </c>
      <c r="B106" s="47">
        <v>611</v>
      </c>
      <c r="C106" s="47" t="s">
        <v>491</v>
      </c>
      <c r="D106" s="47" t="s">
        <v>492</v>
      </c>
      <c r="E106" s="47">
        <v>10524790</v>
      </c>
      <c r="F106" s="47"/>
      <c r="G106" s="48"/>
    </row>
    <row r="107" spans="1:7" x14ac:dyDescent="0.35">
      <c r="A107" s="46" t="s">
        <v>204</v>
      </c>
      <c r="B107" s="47">
        <v>612</v>
      </c>
      <c r="C107" s="47" t="s">
        <v>493</v>
      </c>
      <c r="D107" s="47" t="s">
        <v>494</v>
      </c>
      <c r="E107" s="47">
        <v>10419171</v>
      </c>
      <c r="F107" s="47"/>
      <c r="G107" s="48"/>
    </row>
    <row r="108" spans="1:7" x14ac:dyDescent="0.35">
      <c r="A108" s="46" t="s">
        <v>204</v>
      </c>
      <c r="B108" s="47">
        <v>613</v>
      </c>
      <c r="C108" s="47" t="s">
        <v>495</v>
      </c>
      <c r="D108" s="47" t="s">
        <v>496</v>
      </c>
      <c r="E108" s="47">
        <v>10696998</v>
      </c>
      <c r="F108" s="47"/>
      <c r="G108" s="48"/>
    </row>
    <row r="109" spans="1:7" x14ac:dyDescent="0.35">
      <c r="A109" s="46" t="s">
        <v>204</v>
      </c>
      <c r="B109" s="47">
        <v>614</v>
      </c>
      <c r="C109" s="47" t="s">
        <v>497</v>
      </c>
      <c r="D109" s="47" t="s">
        <v>516</v>
      </c>
      <c r="E109" s="53">
        <v>10505799</v>
      </c>
      <c r="F109" s="47"/>
      <c r="G109" s="48"/>
    </row>
    <row r="110" spans="1:7" x14ac:dyDescent="0.35">
      <c r="A110" s="46" t="s">
        <v>204</v>
      </c>
      <c r="B110" s="47">
        <v>621</v>
      </c>
      <c r="C110" s="47" t="s">
        <v>498</v>
      </c>
      <c r="D110" s="47">
        <v>390489</v>
      </c>
      <c r="E110" s="53">
        <v>10431581</v>
      </c>
      <c r="F110" s="47"/>
      <c r="G110" s="48"/>
    </row>
    <row r="111" spans="1:7" x14ac:dyDescent="0.35">
      <c r="A111" s="46" t="s">
        <v>204</v>
      </c>
      <c r="B111" s="47">
        <v>622</v>
      </c>
      <c r="C111" s="47" t="s">
        <v>499</v>
      </c>
      <c r="D111" s="47"/>
      <c r="E111" s="47"/>
      <c r="F111" s="47"/>
      <c r="G111" s="48"/>
    </row>
    <row r="112" spans="1:7" x14ac:dyDescent="0.35">
      <c r="A112" s="46" t="s">
        <v>204</v>
      </c>
      <c r="B112" s="47">
        <v>623</v>
      </c>
      <c r="C112" s="47" t="s">
        <v>500</v>
      </c>
      <c r="D112" s="47"/>
      <c r="E112" s="47"/>
      <c r="F112" s="47"/>
      <c r="G112" s="48"/>
    </row>
    <row r="113" spans="1:7" x14ac:dyDescent="0.35">
      <c r="A113" s="46" t="s">
        <v>204</v>
      </c>
      <c r="B113" s="47">
        <v>624</v>
      </c>
      <c r="C113" s="47" t="s">
        <v>458</v>
      </c>
      <c r="D113" s="47" t="s">
        <v>501</v>
      </c>
      <c r="E113" s="47">
        <v>10650190</v>
      </c>
      <c r="F113" s="47"/>
      <c r="G113" s="48"/>
    </row>
    <row r="114" spans="1:7" x14ac:dyDescent="0.35">
      <c r="A114" s="46" t="s">
        <v>204</v>
      </c>
      <c r="B114" s="47">
        <v>625</v>
      </c>
      <c r="C114" s="47" t="s">
        <v>517</v>
      </c>
      <c r="D114" s="47">
        <v>277503</v>
      </c>
      <c r="E114" s="53">
        <v>10012991</v>
      </c>
      <c r="F114" s="47"/>
      <c r="G114" s="48"/>
    </row>
    <row r="115" spans="1:7" x14ac:dyDescent="0.35">
      <c r="A115" s="46" t="s">
        <v>204</v>
      </c>
      <c r="B115" s="47">
        <v>631</v>
      </c>
      <c r="C115" s="47" t="s">
        <v>502</v>
      </c>
      <c r="D115" s="47" t="s">
        <v>472</v>
      </c>
      <c r="E115" s="47">
        <v>10438989</v>
      </c>
      <c r="F115" s="47"/>
      <c r="G115" s="48"/>
    </row>
    <row r="116" spans="1:7" x14ac:dyDescent="0.35">
      <c r="A116" s="46" t="s">
        <v>204</v>
      </c>
      <c r="B116" s="47">
        <v>632</v>
      </c>
      <c r="C116" s="47" t="s">
        <v>503</v>
      </c>
      <c r="D116" s="47" t="s">
        <v>469</v>
      </c>
      <c r="E116" s="47">
        <v>10438992</v>
      </c>
      <c r="F116" s="47"/>
      <c r="G116" s="48"/>
    </row>
    <row r="117" spans="1:7" x14ac:dyDescent="0.35">
      <c r="A117" s="46" t="s">
        <v>204</v>
      </c>
      <c r="B117" s="47">
        <v>633</v>
      </c>
      <c r="C117" s="47" t="s">
        <v>504</v>
      </c>
      <c r="D117" s="47" t="s">
        <v>505</v>
      </c>
      <c r="E117" s="47">
        <v>10438990</v>
      </c>
      <c r="F117" s="47"/>
      <c r="G117" s="48"/>
    </row>
    <row r="118" spans="1:7" x14ac:dyDescent="0.35">
      <c r="A118" s="46" t="s">
        <v>204</v>
      </c>
      <c r="B118" s="47">
        <v>711</v>
      </c>
      <c r="C118" s="47" t="s">
        <v>506</v>
      </c>
      <c r="D118" s="47">
        <v>5279771001</v>
      </c>
      <c r="E118" s="47">
        <v>10386637</v>
      </c>
      <c r="F118" s="47"/>
      <c r="G118" s="48"/>
    </row>
    <row r="119" spans="1:7" x14ac:dyDescent="0.35">
      <c r="A119" s="46" t="s">
        <v>204</v>
      </c>
      <c r="B119" s="47">
        <v>712</v>
      </c>
      <c r="C119" s="47" t="s">
        <v>507</v>
      </c>
      <c r="D119" s="47">
        <v>5353955001</v>
      </c>
      <c r="E119" s="47">
        <v>10386639</v>
      </c>
      <c r="F119" s="47"/>
      <c r="G119" s="48"/>
    </row>
    <row r="120" spans="1:7" x14ac:dyDescent="0.35">
      <c r="A120" s="46" t="s">
        <v>204</v>
      </c>
      <c r="B120" s="47">
        <v>713</v>
      </c>
      <c r="C120" s="47" t="s">
        <v>508</v>
      </c>
      <c r="D120" s="47">
        <v>5424534001</v>
      </c>
      <c r="E120" s="47">
        <v>10386767</v>
      </c>
      <c r="F120" s="47"/>
      <c r="G120" s="48"/>
    </row>
    <row r="121" spans="1:7" x14ac:dyDescent="0.35">
      <c r="A121" s="46" t="s">
        <v>204</v>
      </c>
      <c r="B121" s="47">
        <v>721</v>
      </c>
      <c r="C121" s="47" t="s">
        <v>508</v>
      </c>
      <c r="D121" s="47">
        <v>5424534001</v>
      </c>
      <c r="E121" s="47">
        <v>10386767</v>
      </c>
      <c r="F121" s="47"/>
      <c r="G121" s="48"/>
    </row>
    <row r="122" spans="1:7" x14ac:dyDescent="0.35">
      <c r="A122" s="46" t="s">
        <v>204</v>
      </c>
      <c r="B122" s="47">
        <v>722</v>
      </c>
      <c r="C122" s="47" t="s">
        <v>509</v>
      </c>
      <c r="D122" s="47">
        <v>5353947001</v>
      </c>
      <c r="E122" s="47">
        <v>10386636</v>
      </c>
      <c r="F122" s="47"/>
      <c r="G122" s="48"/>
    </row>
    <row r="123" spans="1:7" x14ac:dyDescent="0.35">
      <c r="A123" s="46" t="s">
        <v>204</v>
      </c>
      <c r="B123" s="47">
        <v>731</v>
      </c>
      <c r="C123" s="47" t="s">
        <v>510</v>
      </c>
      <c r="D123" s="47">
        <v>5353955001</v>
      </c>
      <c r="E123" s="47">
        <v>10386639</v>
      </c>
      <c r="F123" s="47"/>
      <c r="G123" s="48"/>
    </row>
    <row r="124" spans="1:7" x14ac:dyDescent="0.35">
      <c r="A124" s="46" t="s">
        <v>204</v>
      </c>
      <c r="B124" s="47">
        <v>732</v>
      </c>
      <c r="C124" s="47" t="s">
        <v>511</v>
      </c>
      <c r="D124" s="47">
        <v>5424569001</v>
      </c>
      <c r="E124" s="47">
        <v>10386765</v>
      </c>
      <c r="F124" s="47"/>
      <c r="G124" s="48"/>
    </row>
    <row r="125" spans="1:7" x14ac:dyDescent="0.35">
      <c r="A125" s="46" t="s">
        <v>204</v>
      </c>
      <c r="B125" s="47">
        <v>733</v>
      </c>
      <c r="C125" s="47" t="s">
        <v>512</v>
      </c>
      <c r="D125" s="47">
        <v>5424542001</v>
      </c>
      <c r="E125" s="47">
        <v>10386766</v>
      </c>
      <c r="F125" s="47"/>
      <c r="G125" s="48"/>
    </row>
    <row r="126" spans="1:7" x14ac:dyDescent="0.35">
      <c r="A126" s="46" t="s">
        <v>204</v>
      </c>
      <c r="B126" s="47">
        <v>734</v>
      </c>
      <c r="C126" s="47" t="s">
        <v>513</v>
      </c>
      <c r="D126" s="47">
        <v>5446724001</v>
      </c>
      <c r="E126" s="47">
        <v>10386760</v>
      </c>
      <c r="F126" s="47"/>
      <c r="G126" s="48"/>
    </row>
    <row r="127" spans="1:7" x14ac:dyDescent="0.35">
      <c r="A127" s="46" t="s">
        <v>204</v>
      </c>
      <c r="B127" s="47">
        <v>741</v>
      </c>
      <c r="C127" s="47" t="s">
        <v>514</v>
      </c>
      <c r="D127" s="47" t="s">
        <v>515</v>
      </c>
      <c r="E127" s="47">
        <v>10438977</v>
      </c>
      <c r="F127" s="47"/>
      <c r="G127" s="48"/>
    </row>
  </sheetData>
  <phoneticPr fontId="3" type="noConversion"/>
  <pageMargins left="0.7" right="0.7" top="0.75" bottom="0.75" header="0.3" footer="0.3"/>
  <pageSetup paperSize="9" orientation="portrait" r:id="rId1"/>
  <legacyDrawing r:id="rId2"/>
  <tableParts count="1">
    <tablePart r:id="rId3"/>
  </tableParts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266ECD3-2F2C-4C77-812D-F8DC8FAE5D94}">
  <sheetPr codeName="Feuil7"/>
  <dimension ref="A2:G92"/>
  <sheetViews>
    <sheetView workbookViewId="0">
      <selection activeCell="D88" sqref="D88"/>
    </sheetView>
  </sheetViews>
  <sheetFormatPr baseColWidth="10" defaultRowHeight="14.5" x14ac:dyDescent="0.35"/>
  <cols>
    <col min="1" max="2" width="19.1796875" bestFit="1" customWidth="1"/>
    <col min="3" max="3" width="29" bestFit="1" customWidth="1"/>
    <col min="4" max="4" width="19.1796875" bestFit="1" customWidth="1"/>
    <col min="5" max="5" width="12.453125" bestFit="1" customWidth="1"/>
    <col min="6" max="6" width="17.1796875" bestFit="1" customWidth="1"/>
    <col min="7" max="7" width="15" bestFit="1" customWidth="1"/>
  </cols>
  <sheetData>
    <row r="2" spans="1:7" x14ac:dyDescent="0.35">
      <c r="A2" s="41" t="s">
        <v>16</v>
      </c>
      <c r="B2" s="42" t="s">
        <v>17</v>
      </c>
      <c r="C2" s="42" t="s">
        <v>18</v>
      </c>
      <c r="D2" s="42" t="s">
        <v>19</v>
      </c>
      <c r="E2" s="42" t="s">
        <v>20</v>
      </c>
      <c r="F2" s="42" t="s">
        <v>21</v>
      </c>
      <c r="G2" s="43" t="s">
        <v>22</v>
      </c>
    </row>
    <row r="3" spans="1:7" x14ac:dyDescent="0.35">
      <c r="A3" s="44" t="s">
        <v>205</v>
      </c>
      <c r="B3" s="1">
        <v>111</v>
      </c>
      <c r="C3" s="1" t="s">
        <v>518</v>
      </c>
      <c r="D3" s="1" t="s">
        <v>519</v>
      </c>
      <c r="E3" s="1">
        <v>10061614</v>
      </c>
      <c r="F3" s="1"/>
      <c r="G3" s="45"/>
    </row>
    <row r="4" spans="1:7" x14ac:dyDescent="0.35">
      <c r="A4" s="44" t="s">
        <v>205</v>
      </c>
      <c r="B4" s="1">
        <v>112</v>
      </c>
      <c r="C4" s="1" t="s">
        <v>521</v>
      </c>
      <c r="D4" s="1" t="s">
        <v>520</v>
      </c>
      <c r="E4" s="1">
        <v>10061612</v>
      </c>
      <c r="F4" s="1"/>
      <c r="G4" s="45"/>
    </row>
    <row r="5" spans="1:7" x14ac:dyDescent="0.35">
      <c r="A5" s="44" t="s">
        <v>205</v>
      </c>
      <c r="B5" s="1">
        <v>113</v>
      </c>
      <c r="C5" s="1" t="s">
        <v>522</v>
      </c>
      <c r="D5" s="1" t="s">
        <v>523</v>
      </c>
      <c r="E5" s="1">
        <v>10061618</v>
      </c>
      <c r="F5" s="1"/>
      <c r="G5" s="45"/>
    </row>
    <row r="6" spans="1:7" x14ac:dyDescent="0.35">
      <c r="A6" s="46" t="s">
        <v>205</v>
      </c>
      <c r="B6" s="47">
        <v>114</v>
      </c>
      <c r="C6" s="1" t="s">
        <v>524</v>
      </c>
      <c r="D6" s="47" t="s">
        <v>525</v>
      </c>
      <c r="E6" s="47">
        <v>10061620</v>
      </c>
      <c r="F6" s="47"/>
      <c r="G6" s="48"/>
    </row>
    <row r="7" spans="1:7" x14ac:dyDescent="0.35">
      <c r="A7" s="46" t="s">
        <v>205</v>
      </c>
      <c r="B7" s="47">
        <v>115</v>
      </c>
      <c r="C7" s="47" t="s">
        <v>526</v>
      </c>
      <c r="D7" s="47" t="s">
        <v>527</v>
      </c>
      <c r="E7" s="47">
        <v>10061622</v>
      </c>
      <c r="F7" s="47"/>
      <c r="G7" s="48"/>
    </row>
    <row r="8" spans="1:7" x14ac:dyDescent="0.35">
      <c r="A8" s="46" t="s">
        <v>205</v>
      </c>
      <c r="B8" s="47">
        <v>116</v>
      </c>
      <c r="C8" s="47" t="s">
        <v>528</v>
      </c>
      <c r="D8" s="47" t="s">
        <v>529</v>
      </c>
      <c r="E8" s="47">
        <v>10061610</v>
      </c>
      <c r="F8" s="47"/>
      <c r="G8" s="48"/>
    </row>
    <row r="9" spans="1:7" x14ac:dyDescent="0.35">
      <c r="A9" s="46" t="s">
        <v>205</v>
      </c>
      <c r="B9" s="47">
        <v>117</v>
      </c>
      <c r="C9" s="47" t="s">
        <v>530</v>
      </c>
      <c r="D9" s="47"/>
      <c r="E9" s="47"/>
      <c r="F9" s="47"/>
      <c r="G9" s="48"/>
    </row>
    <row r="10" spans="1:7" x14ac:dyDescent="0.35">
      <c r="A10" s="46" t="s">
        <v>205</v>
      </c>
      <c r="B10" s="47">
        <v>117</v>
      </c>
      <c r="C10" s="47" t="s">
        <v>531</v>
      </c>
      <c r="D10" s="47" t="s">
        <v>532</v>
      </c>
      <c r="E10" s="47">
        <v>10706251</v>
      </c>
      <c r="F10" s="47"/>
      <c r="G10" s="48"/>
    </row>
    <row r="11" spans="1:7" x14ac:dyDescent="0.35">
      <c r="A11" s="46" t="s">
        <v>205</v>
      </c>
      <c r="B11" s="47">
        <v>121</v>
      </c>
      <c r="C11" s="47" t="s">
        <v>534</v>
      </c>
      <c r="D11" s="47" t="s">
        <v>533</v>
      </c>
      <c r="E11" s="47">
        <v>10061568</v>
      </c>
      <c r="F11" s="47"/>
      <c r="G11" s="48"/>
    </row>
    <row r="12" spans="1:7" x14ac:dyDescent="0.35">
      <c r="A12" s="46" t="s">
        <v>205</v>
      </c>
      <c r="B12" s="47">
        <v>122</v>
      </c>
      <c r="C12" s="47" t="s">
        <v>535</v>
      </c>
      <c r="D12" s="47" t="s">
        <v>536</v>
      </c>
      <c r="E12" s="47">
        <v>10061757</v>
      </c>
      <c r="F12" s="47"/>
      <c r="G12" s="48"/>
    </row>
    <row r="13" spans="1:7" x14ac:dyDescent="0.35">
      <c r="A13" s="46" t="s">
        <v>205</v>
      </c>
      <c r="B13" s="47">
        <v>123</v>
      </c>
      <c r="C13" s="47" t="s">
        <v>537</v>
      </c>
      <c r="D13" s="47" t="s">
        <v>538</v>
      </c>
      <c r="E13" s="47">
        <v>10061982</v>
      </c>
      <c r="F13" s="47"/>
      <c r="G13" s="48"/>
    </row>
    <row r="14" spans="1:7" x14ac:dyDescent="0.35">
      <c r="A14" s="46" t="s">
        <v>205</v>
      </c>
      <c r="B14" s="47">
        <v>124</v>
      </c>
      <c r="C14" s="47" t="s">
        <v>539</v>
      </c>
      <c r="D14" s="47" t="s">
        <v>540</v>
      </c>
      <c r="E14" s="47">
        <v>10343412</v>
      </c>
      <c r="F14" s="47"/>
      <c r="G14" s="48"/>
    </row>
    <row r="15" spans="1:7" x14ac:dyDescent="0.35">
      <c r="A15" s="46" t="s">
        <v>205</v>
      </c>
      <c r="B15" s="47">
        <v>131</v>
      </c>
      <c r="C15" s="47" t="s">
        <v>541</v>
      </c>
      <c r="D15" s="47" t="s">
        <v>542</v>
      </c>
      <c r="E15" s="47">
        <v>10061834</v>
      </c>
      <c r="F15" s="47"/>
      <c r="G15" s="48"/>
    </row>
    <row r="16" spans="1:7" x14ac:dyDescent="0.35">
      <c r="A16" s="46" t="s">
        <v>205</v>
      </c>
      <c r="B16" s="47">
        <v>132</v>
      </c>
      <c r="C16" s="47" t="s">
        <v>543</v>
      </c>
      <c r="D16" s="47" t="s">
        <v>544</v>
      </c>
      <c r="E16" s="47">
        <v>10061968</v>
      </c>
      <c r="F16" s="47"/>
      <c r="G16" s="48"/>
    </row>
    <row r="17" spans="1:7" x14ac:dyDescent="0.35">
      <c r="A17" s="46" t="s">
        <v>205</v>
      </c>
      <c r="B17" s="47">
        <v>133</v>
      </c>
      <c r="C17" s="47" t="s">
        <v>545</v>
      </c>
      <c r="D17" s="47" t="s">
        <v>546</v>
      </c>
      <c r="E17" s="47">
        <v>10061966</v>
      </c>
      <c r="F17" s="47"/>
      <c r="G17" s="48"/>
    </row>
    <row r="18" spans="1:7" x14ac:dyDescent="0.35">
      <c r="A18" s="46" t="s">
        <v>205</v>
      </c>
      <c r="B18" s="47">
        <v>141</v>
      </c>
      <c r="C18" s="47" t="s">
        <v>547</v>
      </c>
      <c r="D18" s="47" t="s">
        <v>548</v>
      </c>
      <c r="E18" s="47">
        <v>10532180</v>
      </c>
      <c r="F18" s="47"/>
      <c r="G18" s="48"/>
    </row>
    <row r="19" spans="1:7" x14ac:dyDescent="0.35">
      <c r="A19" s="46" t="s">
        <v>205</v>
      </c>
      <c r="B19" s="47">
        <v>211</v>
      </c>
      <c r="C19" s="47" t="s">
        <v>549</v>
      </c>
      <c r="D19" s="47">
        <v>630302</v>
      </c>
      <c r="E19" s="47">
        <v>10525909</v>
      </c>
      <c r="F19" s="47"/>
      <c r="G19" s="48"/>
    </row>
    <row r="20" spans="1:7" x14ac:dyDescent="0.35">
      <c r="A20" s="46" t="s">
        <v>205</v>
      </c>
      <c r="B20" s="47">
        <v>212</v>
      </c>
      <c r="C20" s="47" t="s">
        <v>550</v>
      </c>
      <c r="D20" s="47">
        <v>102004</v>
      </c>
      <c r="E20" s="47">
        <v>10525314</v>
      </c>
      <c r="F20" s="47"/>
      <c r="G20" s="48"/>
    </row>
    <row r="21" spans="1:7" x14ac:dyDescent="0.35">
      <c r="A21" s="46" t="s">
        <v>205</v>
      </c>
      <c r="B21" s="47">
        <v>213</v>
      </c>
      <c r="C21" s="47" t="s">
        <v>551</v>
      </c>
      <c r="D21" s="47">
        <v>102006</v>
      </c>
      <c r="E21" s="47">
        <v>10525317</v>
      </c>
      <c r="F21" s="47"/>
      <c r="G21" s="48"/>
    </row>
    <row r="22" spans="1:7" x14ac:dyDescent="0.35">
      <c r="A22" s="46" t="s">
        <v>205</v>
      </c>
      <c r="B22" s="47">
        <v>221</v>
      </c>
      <c r="C22" s="47" t="s">
        <v>552</v>
      </c>
      <c r="D22" s="47" t="s">
        <v>553</v>
      </c>
      <c r="E22" s="47">
        <v>10682578</v>
      </c>
      <c r="F22" s="47"/>
      <c r="G22" s="48"/>
    </row>
    <row r="23" spans="1:7" x14ac:dyDescent="0.35">
      <c r="A23" s="46" t="s">
        <v>205</v>
      </c>
      <c r="B23" s="47">
        <v>222</v>
      </c>
      <c r="C23" s="47" t="s">
        <v>554</v>
      </c>
      <c r="D23" s="47" t="s">
        <v>555</v>
      </c>
      <c r="E23" s="47">
        <v>10560519</v>
      </c>
      <c r="F23" s="47"/>
      <c r="G23" s="48"/>
    </row>
    <row r="24" spans="1:7" x14ac:dyDescent="0.35">
      <c r="A24" s="46" t="s">
        <v>205</v>
      </c>
      <c r="B24" s="47">
        <v>224</v>
      </c>
      <c r="C24" s="47" t="s">
        <v>557</v>
      </c>
      <c r="D24" s="47" t="s">
        <v>556</v>
      </c>
      <c r="E24" s="47">
        <v>10560436</v>
      </c>
      <c r="F24" s="47"/>
      <c r="G24" s="48"/>
    </row>
    <row r="25" spans="1:7" x14ac:dyDescent="0.35">
      <c r="A25" s="46" t="s">
        <v>205</v>
      </c>
      <c r="B25" s="47">
        <v>231</v>
      </c>
      <c r="C25" s="47" t="s">
        <v>558</v>
      </c>
      <c r="D25" s="47" t="s">
        <v>559</v>
      </c>
      <c r="E25" s="47">
        <v>10560433</v>
      </c>
      <c r="F25" s="47"/>
      <c r="G25" s="48"/>
    </row>
    <row r="26" spans="1:7" x14ac:dyDescent="0.35">
      <c r="A26" s="46" t="s">
        <v>205</v>
      </c>
      <c r="B26" s="47">
        <v>232</v>
      </c>
      <c r="C26" s="47" t="s">
        <v>560</v>
      </c>
      <c r="D26" s="47" t="s">
        <v>561</v>
      </c>
      <c r="E26" s="47">
        <v>10560575</v>
      </c>
      <c r="F26" s="47"/>
      <c r="G26" s="48"/>
    </row>
    <row r="27" spans="1:7" x14ac:dyDescent="0.35">
      <c r="A27" s="46" t="s">
        <v>205</v>
      </c>
      <c r="B27" s="47">
        <v>233</v>
      </c>
      <c r="C27" s="47" t="s">
        <v>562</v>
      </c>
      <c r="D27" s="47" t="s">
        <v>563</v>
      </c>
      <c r="E27" s="47">
        <v>10571211</v>
      </c>
      <c r="F27" s="47"/>
      <c r="G27" s="48"/>
    </row>
    <row r="28" spans="1:7" x14ac:dyDescent="0.35">
      <c r="A28" s="46" t="s">
        <v>205</v>
      </c>
      <c r="B28" s="47">
        <v>234</v>
      </c>
      <c r="C28" s="47" t="s">
        <v>564</v>
      </c>
      <c r="D28" s="47" t="s">
        <v>565</v>
      </c>
      <c r="E28" s="47">
        <v>10578508</v>
      </c>
      <c r="F28" s="47"/>
      <c r="G28" s="48"/>
    </row>
    <row r="29" spans="1:7" x14ac:dyDescent="0.35">
      <c r="A29" s="46" t="s">
        <v>205</v>
      </c>
      <c r="B29" s="47">
        <v>241</v>
      </c>
      <c r="C29" s="47" t="s">
        <v>566</v>
      </c>
      <c r="D29" s="47" t="s">
        <v>567</v>
      </c>
      <c r="E29" s="47">
        <v>10560576</v>
      </c>
      <c r="F29" s="47"/>
      <c r="G29" s="48"/>
    </row>
    <row r="30" spans="1:7" x14ac:dyDescent="0.35">
      <c r="A30" s="46" t="s">
        <v>205</v>
      </c>
      <c r="B30" s="47">
        <v>242</v>
      </c>
      <c r="C30" s="47" t="s">
        <v>568</v>
      </c>
      <c r="D30" s="47" t="s">
        <v>561</v>
      </c>
      <c r="E30" s="47">
        <v>10560575</v>
      </c>
      <c r="F30" s="47"/>
      <c r="G30" s="48"/>
    </row>
    <row r="31" spans="1:7" x14ac:dyDescent="0.35">
      <c r="A31" s="46" t="s">
        <v>205</v>
      </c>
      <c r="B31" s="47">
        <v>243</v>
      </c>
      <c r="C31" s="47" t="s">
        <v>569</v>
      </c>
      <c r="D31" s="47" t="s">
        <v>570</v>
      </c>
      <c r="E31" s="47">
        <v>10560481</v>
      </c>
      <c r="F31" s="47"/>
      <c r="G31" s="48"/>
    </row>
    <row r="32" spans="1:7" x14ac:dyDescent="0.35">
      <c r="A32" s="46" t="s">
        <v>205</v>
      </c>
      <c r="B32" s="47">
        <v>311</v>
      </c>
      <c r="C32" s="47" t="s">
        <v>571</v>
      </c>
      <c r="D32" s="47">
        <v>2581</v>
      </c>
      <c r="E32" s="47">
        <v>10465920</v>
      </c>
      <c r="F32" s="47"/>
      <c r="G32" s="48"/>
    </row>
    <row r="33" spans="1:7" x14ac:dyDescent="0.35">
      <c r="A33" s="46" t="s">
        <v>205</v>
      </c>
      <c r="B33" s="47">
        <v>312</v>
      </c>
      <c r="C33" s="47" t="s">
        <v>572</v>
      </c>
      <c r="D33" s="47">
        <v>4541</v>
      </c>
      <c r="E33" s="47">
        <v>10007950</v>
      </c>
      <c r="F33" s="47"/>
      <c r="G33" s="48"/>
    </row>
    <row r="34" spans="1:7" x14ac:dyDescent="0.35">
      <c r="A34" s="46" t="s">
        <v>205</v>
      </c>
      <c r="B34" s="47">
        <v>313</v>
      </c>
      <c r="C34" s="47" t="s">
        <v>573</v>
      </c>
      <c r="D34" s="47">
        <v>9214</v>
      </c>
      <c r="E34" s="47">
        <v>10465047</v>
      </c>
      <c r="F34" s="47"/>
      <c r="G34" s="48"/>
    </row>
    <row r="35" spans="1:7" x14ac:dyDescent="0.35">
      <c r="A35" s="46" t="s">
        <v>205</v>
      </c>
      <c r="B35" s="47">
        <v>321</v>
      </c>
      <c r="C35" s="47" t="s">
        <v>574</v>
      </c>
      <c r="D35" s="47">
        <v>2503</v>
      </c>
      <c r="E35" s="47">
        <v>10477810</v>
      </c>
      <c r="F35" s="47"/>
      <c r="G35" s="48"/>
    </row>
    <row r="36" spans="1:7" x14ac:dyDescent="0.35">
      <c r="A36" s="46" t="s">
        <v>205</v>
      </c>
      <c r="B36" s="47">
        <v>331</v>
      </c>
      <c r="C36" s="47" t="s">
        <v>575</v>
      </c>
      <c r="D36" s="47">
        <v>9205</v>
      </c>
      <c r="E36" s="47">
        <v>10427972</v>
      </c>
      <c r="F36" s="47"/>
      <c r="G36" s="48"/>
    </row>
    <row r="37" spans="1:7" x14ac:dyDescent="0.35">
      <c r="A37" s="46" t="s">
        <v>205</v>
      </c>
      <c r="B37" s="47">
        <v>332</v>
      </c>
      <c r="C37" s="47" t="s">
        <v>576</v>
      </c>
      <c r="D37" s="47">
        <v>2062</v>
      </c>
      <c r="E37" s="47">
        <v>10465649</v>
      </c>
      <c r="F37" s="47"/>
      <c r="G37" s="48"/>
    </row>
    <row r="38" spans="1:7" x14ac:dyDescent="0.35">
      <c r="A38" s="46" t="s">
        <v>205</v>
      </c>
      <c r="B38" s="47">
        <v>341</v>
      </c>
      <c r="C38" s="47" t="s">
        <v>577</v>
      </c>
      <c r="D38" s="47">
        <v>160201</v>
      </c>
      <c r="E38" s="47">
        <v>10699101</v>
      </c>
      <c r="F38" s="47"/>
      <c r="G38" s="48"/>
    </row>
    <row r="39" spans="1:7" x14ac:dyDescent="0.35">
      <c r="A39" s="46" t="s">
        <v>205</v>
      </c>
      <c r="B39" s="47">
        <v>351</v>
      </c>
      <c r="C39" s="47" t="s">
        <v>578</v>
      </c>
      <c r="D39" s="47">
        <v>2061</v>
      </c>
      <c r="E39" s="47">
        <v>10450349</v>
      </c>
      <c r="F39" s="47"/>
      <c r="G39" s="48"/>
    </row>
    <row r="40" spans="1:7" x14ac:dyDescent="0.35">
      <c r="A40" s="46" t="s">
        <v>205</v>
      </c>
      <c r="B40" s="47">
        <v>411</v>
      </c>
      <c r="C40" s="47" t="s">
        <v>579</v>
      </c>
      <c r="D40" s="47">
        <v>2582</v>
      </c>
      <c r="E40" s="47">
        <v>10522859</v>
      </c>
      <c r="F40" s="47"/>
      <c r="G40" s="48"/>
    </row>
    <row r="41" spans="1:7" x14ac:dyDescent="0.35">
      <c r="A41" s="46" t="s">
        <v>205</v>
      </c>
      <c r="B41" s="47">
        <v>421</v>
      </c>
      <c r="C41" s="47" t="s">
        <v>580</v>
      </c>
      <c r="D41" s="47">
        <v>4102</v>
      </c>
      <c r="E41" s="47">
        <v>10477847</v>
      </c>
      <c r="F41" s="47"/>
      <c r="G41" s="48"/>
    </row>
    <row r="42" spans="1:7" x14ac:dyDescent="0.35">
      <c r="A42" s="46" t="s">
        <v>205</v>
      </c>
      <c r="B42" s="47">
        <v>422</v>
      </c>
      <c r="C42" s="47" t="s">
        <v>581</v>
      </c>
      <c r="D42" s="47">
        <v>4144</v>
      </c>
      <c r="E42" s="47">
        <v>10007844</v>
      </c>
      <c r="F42" s="47"/>
      <c r="G42" s="48"/>
    </row>
    <row r="43" spans="1:7" x14ac:dyDescent="0.35">
      <c r="A43" s="46" t="s">
        <v>205</v>
      </c>
      <c r="B43" s="47">
        <v>423</v>
      </c>
      <c r="C43" s="47" t="s">
        <v>575</v>
      </c>
      <c r="D43" s="47">
        <v>9205</v>
      </c>
      <c r="E43" s="47">
        <v>10427972</v>
      </c>
      <c r="F43" s="47"/>
      <c r="G43" s="48"/>
    </row>
    <row r="44" spans="1:7" x14ac:dyDescent="0.35">
      <c r="A44" s="46" t="s">
        <v>205</v>
      </c>
      <c r="B44" s="47">
        <v>431</v>
      </c>
      <c r="C44" s="47" t="s">
        <v>582</v>
      </c>
      <c r="D44" s="47">
        <v>352070</v>
      </c>
      <c r="E44" s="47">
        <v>10527512</v>
      </c>
      <c r="F44" s="47"/>
      <c r="G44" s="48"/>
    </row>
    <row r="45" spans="1:7" x14ac:dyDescent="0.35">
      <c r="A45" s="46" t="s">
        <v>205</v>
      </c>
      <c r="B45" s="47">
        <v>441</v>
      </c>
      <c r="C45" s="47" t="s">
        <v>583</v>
      </c>
      <c r="D45" s="47"/>
      <c r="E45" s="47">
        <v>10507427</v>
      </c>
      <c r="F45" s="47"/>
      <c r="G45" s="48"/>
    </row>
    <row r="46" spans="1:7" x14ac:dyDescent="0.35">
      <c r="A46" s="46" t="s">
        <v>205</v>
      </c>
      <c r="B46" s="47">
        <v>441</v>
      </c>
      <c r="C46" s="47" t="s">
        <v>584</v>
      </c>
      <c r="D46" s="47" t="s">
        <v>585</v>
      </c>
      <c r="E46" s="47">
        <v>10507427</v>
      </c>
      <c r="F46" s="47"/>
      <c r="G46" s="48"/>
    </row>
    <row r="47" spans="1:7" x14ac:dyDescent="0.35">
      <c r="A47" s="46" t="s">
        <v>205</v>
      </c>
      <c r="B47" s="47">
        <v>443</v>
      </c>
      <c r="C47" s="47" t="s">
        <v>586</v>
      </c>
      <c r="D47" s="47" t="s">
        <v>587</v>
      </c>
      <c r="E47" s="47">
        <v>10507427</v>
      </c>
      <c r="F47" s="47"/>
      <c r="G47" s="48"/>
    </row>
    <row r="48" spans="1:7" x14ac:dyDescent="0.35">
      <c r="A48" s="46" t="s">
        <v>205</v>
      </c>
      <c r="B48" s="47">
        <v>451</v>
      </c>
      <c r="C48" s="47" t="s">
        <v>588</v>
      </c>
      <c r="D48" s="47">
        <v>30389225</v>
      </c>
      <c r="E48" s="47">
        <v>10720585</v>
      </c>
      <c r="F48" s="47"/>
      <c r="G48" s="48"/>
    </row>
    <row r="49" spans="1:7" x14ac:dyDescent="0.35">
      <c r="A49" s="46" t="s">
        <v>205</v>
      </c>
      <c r="B49" s="47">
        <v>451</v>
      </c>
      <c r="C49" s="47" t="s">
        <v>588</v>
      </c>
      <c r="D49" s="47">
        <v>30389274</v>
      </c>
      <c r="E49" s="47" t="s">
        <v>589</v>
      </c>
      <c r="F49" s="47"/>
      <c r="G49" s="48"/>
    </row>
    <row r="50" spans="1:7" x14ac:dyDescent="0.35">
      <c r="A50" s="46" t="s">
        <v>205</v>
      </c>
      <c r="B50" s="47">
        <v>452</v>
      </c>
      <c r="C50" s="47" t="s">
        <v>590</v>
      </c>
      <c r="D50" s="47" t="s">
        <v>591</v>
      </c>
      <c r="E50" s="47" t="s">
        <v>589</v>
      </c>
      <c r="F50" s="47"/>
      <c r="G50" s="48"/>
    </row>
    <row r="51" spans="1:7" x14ac:dyDescent="0.35">
      <c r="A51" s="46" t="s">
        <v>205</v>
      </c>
      <c r="B51" s="47">
        <v>453</v>
      </c>
      <c r="C51" s="47" t="s">
        <v>592</v>
      </c>
      <c r="D51" s="47" t="s">
        <v>593</v>
      </c>
      <c r="E51" s="47" t="s">
        <v>589</v>
      </c>
      <c r="F51" s="47"/>
      <c r="G51" s="48"/>
    </row>
    <row r="52" spans="1:7" x14ac:dyDescent="0.35">
      <c r="A52" s="46" t="s">
        <v>205</v>
      </c>
      <c r="B52" s="47">
        <v>454</v>
      </c>
      <c r="C52" s="47" t="s">
        <v>594</v>
      </c>
      <c r="D52" s="47">
        <v>30389262</v>
      </c>
      <c r="E52" s="47" t="s">
        <v>589</v>
      </c>
      <c r="F52" s="47"/>
      <c r="G52" s="48"/>
    </row>
    <row r="53" spans="1:7" x14ac:dyDescent="0.35">
      <c r="A53" s="46" t="s">
        <v>205</v>
      </c>
      <c r="B53" s="47">
        <v>511</v>
      </c>
      <c r="C53" s="47" t="s">
        <v>595</v>
      </c>
      <c r="D53" s="47"/>
      <c r="E53" s="47" t="s">
        <v>589</v>
      </c>
      <c r="F53" s="47"/>
      <c r="G53" s="48"/>
    </row>
    <row r="54" spans="1:7" x14ac:dyDescent="0.35">
      <c r="A54" s="46" t="s">
        <v>205</v>
      </c>
      <c r="B54" s="47">
        <v>512</v>
      </c>
      <c r="C54" s="47" t="s">
        <v>596</v>
      </c>
      <c r="D54" s="47">
        <v>194100</v>
      </c>
      <c r="E54" s="47">
        <v>10343571</v>
      </c>
      <c r="F54" s="47"/>
      <c r="G54" s="48"/>
    </row>
    <row r="55" spans="1:7" x14ac:dyDescent="0.35">
      <c r="A55" s="46" t="s">
        <v>205</v>
      </c>
      <c r="B55" s="47">
        <v>513</v>
      </c>
      <c r="C55" s="47" t="s">
        <v>597</v>
      </c>
      <c r="D55" s="47" t="s">
        <v>598</v>
      </c>
      <c r="E55" s="47">
        <v>10656956</v>
      </c>
      <c r="F55" s="47"/>
      <c r="G55" s="48"/>
    </row>
    <row r="56" spans="1:7" x14ac:dyDescent="0.35">
      <c r="A56" s="46" t="s">
        <v>205</v>
      </c>
      <c r="B56" s="47">
        <v>514</v>
      </c>
      <c r="C56" s="47" t="s">
        <v>599</v>
      </c>
      <c r="D56" s="47"/>
      <c r="E56" s="47">
        <v>10554640</v>
      </c>
      <c r="F56" s="47"/>
      <c r="G56" s="48"/>
    </row>
    <row r="57" spans="1:7" x14ac:dyDescent="0.35">
      <c r="A57" s="46" t="s">
        <v>205</v>
      </c>
      <c r="B57" s="47">
        <v>515</v>
      </c>
      <c r="C57" s="47" t="s">
        <v>600</v>
      </c>
      <c r="D57" s="47"/>
      <c r="E57" s="47">
        <v>10437391</v>
      </c>
      <c r="F57" s="47"/>
      <c r="G57" s="48"/>
    </row>
    <row r="58" spans="1:7" x14ac:dyDescent="0.35">
      <c r="A58" s="46" t="s">
        <v>205</v>
      </c>
      <c r="B58" s="47">
        <v>521</v>
      </c>
      <c r="C58" s="47" t="s">
        <v>601</v>
      </c>
      <c r="D58" s="47"/>
      <c r="E58" s="47" t="s">
        <v>589</v>
      </c>
      <c r="F58" s="47"/>
      <c r="G58" s="48"/>
    </row>
    <row r="59" spans="1:7" x14ac:dyDescent="0.35">
      <c r="A59" s="46" t="s">
        <v>205</v>
      </c>
      <c r="B59" s="47">
        <v>521</v>
      </c>
      <c r="C59" s="47" t="s">
        <v>602</v>
      </c>
      <c r="D59" s="47">
        <v>80204</v>
      </c>
      <c r="E59" s="47" t="s">
        <v>589</v>
      </c>
      <c r="F59" s="47"/>
      <c r="G59" s="48"/>
    </row>
    <row r="60" spans="1:7" x14ac:dyDescent="0.35">
      <c r="A60" s="46" t="s">
        <v>205</v>
      </c>
      <c r="B60" s="47">
        <v>521</v>
      </c>
      <c r="C60" s="47" t="s">
        <v>603</v>
      </c>
      <c r="D60" s="47">
        <v>74106</v>
      </c>
      <c r="E60" s="47" t="s">
        <v>589</v>
      </c>
      <c r="F60" s="47"/>
      <c r="G60" s="48"/>
    </row>
    <row r="61" spans="1:7" x14ac:dyDescent="0.35">
      <c r="A61" s="46" t="s">
        <v>205</v>
      </c>
      <c r="B61" s="47">
        <v>522</v>
      </c>
      <c r="C61" s="47" t="s">
        <v>604</v>
      </c>
      <c r="D61" s="47" t="s">
        <v>605</v>
      </c>
      <c r="E61" s="47">
        <v>10451011</v>
      </c>
      <c r="F61" s="47"/>
      <c r="G61" s="48"/>
    </row>
    <row r="62" spans="1:7" x14ac:dyDescent="0.35">
      <c r="A62" s="46" t="s">
        <v>205</v>
      </c>
      <c r="B62" s="47">
        <v>531</v>
      </c>
      <c r="C62" s="47" t="s">
        <v>606</v>
      </c>
      <c r="D62" s="47" t="s">
        <v>607</v>
      </c>
      <c r="E62" s="47">
        <v>10477186</v>
      </c>
      <c r="F62" s="47"/>
      <c r="G62" s="48"/>
    </row>
    <row r="63" spans="1:7" x14ac:dyDescent="0.35">
      <c r="A63" s="46" t="s">
        <v>205</v>
      </c>
      <c r="B63" s="47">
        <v>532</v>
      </c>
      <c r="C63" s="47" t="s">
        <v>291</v>
      </c>
      <c r="D63" s="47">
        <v>51304</v>
      </c>
      <c r="E63" s="47">
        <v>10159962</v>
      </c>
      <c r="F63" s="47"/>
      <c r="G63" s="48"/>
    </row>
    <row r="64" spans="1:7" x14ac:dyDescent="0.35">
      <c r="A64" s="46" t="s">
        <v>205</v>
      </c>
      <c r="B64" s="47">
        <v>533</v>
      </c>
      <c r="C64" s="47" t="s">
        <v>603</v>
      </c>
      <c r="D64" s="47">
        <v>74104</v>
      </c>
      <c r="E64" s="47">
        <v>10314728</v>
      </c>
      <c r="F64" s="47"/>
      <c r="G64" s="48"/>
    </row>
    <row r="65" spans="1:7" x14ac:dyDescent="0.35">
      <c r="A65" s="46" t="s">
        <v>205</v>
      </c>
      <c r="B65" s="47">
        <v>534</v>
      </c>
      <c r="C65" s="47" t="s">
        <v>608</v>
      </c>
      <c r="D65" s="47" t="s">
        <v>609</v>
      </c>
      <c r="E65" s="47">
        <v>10451011</v>
      </c>
      <c r="F65" s="47"/>
      <c r="G65" s="48"/>
    </row>
    <row r="66" spans="1:7" x14ac:dyDescent="0.35">
      <c r="A66" s="46" t="s">
        <v>205</v>
      </c>
      <c r="B66" s="47">
        <v>541</v>
      </c>
      <c r="C66" s="47" t="s">
        <v>610</v>
      </c>
      <c r="D66" s="47" t="s">
        <v>587</v>
      </c>
      <c r="E66" s="47">
        <v>10507427</v>
      </c>
      <c r="F66" s="47"/>
      <c r="G66" s="48"/>
    </row>
    <row r="67" spans="1:7" x14ac:dyDescent="0.35">
      <c r="A67" s="46" t="s">
        <v>205</v>
      </c>
      <c r="B67" s="47">
        <v>542</v>
      </c>
      <c r="C67" s="47" t="s">
        <v>611</v>
      </c>
      <c r="D67" s="47" t="s">
        <v>612</v>
      </c>
      <c r="E67" s="47">
        <v>10507427</v>
      </c>
      <c r="F67" s="47"/>
      <c r="G67" s="48"/>
    </row>
    <row r="68" spans="1:7" x14ac:dyDescent="0.35">
      <c r="A68" s="46" t="s">
        <v>205</v>
      </c>
      <c r="B68" s="47">
        <v>543</v>
      </c>
      <c r="C68" s="47" t="s">
        <v>613</v>
      </c>
      <c r="D68" s="47" t="s">
        <v>585</v>
      </c>
      <c r="E68" s="47">
        <v>10507427</v>
      </c>
      <c r="F68" s="47"/>
      <c r="G68" s="48"/>
    </row>
    <row r="69" spans="1:7" x14ac:dyDescent="0.35">
      <c r="A69" s="46" t="s">
        <v>205</v>
      </c>
      <c r="B69" s="47">
        <v>551</v>
      </c>
      <c r="C69" s="47" t="s">
        <v>615</v>
      </c>
      <c r="D69" s="47" t="s">
        <v>614</v>
      </c>
      <c r="E69" s="47">
        <v>10381380</v>
      </c>
      <c r="F69" s="47"/>
      <c r="G69" s="48"/>
    </row>
    <row r="70" spans="1:7" x14ac:dyDescent="0.35">
      <c r="A70" s="46" t="s">
        <v>205</v>
      </c>
      <c r="B70" s="47">
        <v>552</v>
      </c>
      <c r="C70" s="47"/>
      <c r="D70" s="47" t="s">
        <v>616</v>
      </c>
      <c r="E70" s="47" t="s">
        <v>589</v>
      </c>
      <c r="F70" s="47"/>
      <c r="G70" s="48"/>
    </row>
    <row r="71" spans="1:7" x14ac:dyDescent="0.35">
      <c r="A71" s="46" t="s">
        <v>205</v>
      </c>
      <c r="B71" s="47">
        <v>553</v>
      </c>
      <c r="C71" s="47"/>
      <c r="D71" s="47" t="s">
        <v>617</v>
      </c>
      <c r="E71" s="47" t="s">
        <v>589</v>
      </c>
      <c r="F71" s="47"/>
      <c r="G71" s="48"/>
    </row>
    <row r="72" spans="1:7" x14ac:dyDescent="0.35">
      <c r="A72" s="46" t="s">
        <v>205</v>
      </c>
      <c r="B72" s="47">
        <v>611</v>
      </c>
      <c r="C72" s="47" t="s">
        <v>618</v>
      </c>
      <c r="D72" s="47">
        <v>41777</v>
      </c>
      <c r="E72" s="47">
        <v>10720689</v>
      </c>
      <c r="F72" s="47"/>
      <c r="G72" s="48"/>
    </row>
    <row r="73" spans="1:7" x14ac:dyDescent="0.35">
      <c r="A73" s="46" t="s">
        <v>205</v>
      </c>
      <c r="B73" s="47">
        <v>612</v>
      </c>
      <c r="C73" s="47" t="s">
        <v>599</v>
      </c>
      <c r="D73" s="47" t="s">
        <v>619</v>
      </c>
      <c r="E73" s="47">
        <v>10554640</v>
      </c>
      <c r="F73" s="47"/>
      <c r="G73" s="48"/>
    </row>
    <row r="74" spans="1:7" x14ac:dyDescent="0.35">
      <c r="A74" s="46" t="s">
        <v>205</v>
      </c>
      <c r="B74" s="47">
        <v>613</v>
      </c>
      <c r="C74" s="47" t="s">
        <v>620</v>
      </c>
      <c r="D74" s="47" t="s">
        <v>621</v>
      </c>
      <c r="E74" s="47">
        <v>10453373</v>
      </c>
      <c r="F74" s="47"/>
      <c r="G74" s="48"/>
    </row>
    <row r="75" spans="1:7" x14ac:dyDescent="0.35">
      <c r="A75" s="46" t="s">
        <v>205</v>
      </c>
      <c r="B75" s="47">
        <v>621</v>
      </c>
      <c r="C75" s="47"/>
      <c r="D75" s="47" t="s">
        <v>619</v>
      </c>
      <c r="E75" s="47">
        <v>10554640</v>
      </c>
      <c r="F75" s="47"/>
      <c r="G75" s="48"/>
    </row>
    <row r="76" spans="1:7" x14ac:dyDescent="0.35">
      <c r="A76" s="46" t="s">
        <v>205</v>
      </c>
      <c r="B76" s="47">
        <v>631</v>
      </c>
      <c r="C76" s="47" t="s">
        <v>622</v>
      </c>
      <c r="D76" s="47" t="s">
        <v>623</v>
      </c>
      <c r="E76" s="47">
        <v>10656129</v>
      </c>
      <c r="F76" s="47"/>
      <c r="G76" s="48"/>
    </row>
    <row r="77" spans="1:7" x14ac:dyDescent="0.35">
      <c r="A77" s="46" t="s">
        <v>205</v>
      </c>
      <c r="B77" s="47">
        <v>641</v>
      </c>
      <c r="C77" s="47" t="s">
        <v>624</v>
      </c>
      <c r="D77" s="47" t="s">
        <v>625</v>
      </c>
      <c r="E77" s="47">
        <v>10451889</v>
      </c>
      <c r="F77" s="47"/>
      <c r="G77" s="48"/>
    </row>
    <row r="78" spans="1:7" x14ac:dyDescent="0.35">
      <c r="A78" s="46" t="s">
        <v>205</v>
      </c>
      <c r="B78" s="47">
        <v>651</v>
      </c>
      <c r="C78" s="47" t="s">
        <v>615</v>
      </c>
      <c r="D78" s="47" t="s">
        <v>614</v>
      </c>
      <c r="E78" s="47">
        <v>10381380</v>
      </c>
      <c r="F78" s="47"/>
      <c r="G78" s="48"/>
    </row>
    <row r="79" spans="1:7" x14ac:dyDescent="0.35">
      <c r="A79" s="46" t="s">
        <v>205</v>
      </c>
      <c r="B79" s="47">
        <v>711</v>
      </c>
      <c r="C79" s="47" t="s">
        <v>626</v>
      </c>
      <c r="D79" s="47">
        <v>30089480</v>
      </c>
      <c r="E79" s="47">
        <v>10387536</v>
      </c>
      <c r="F79" s="47"/>
      <c r="G79" s="48"/>
    </row>
    <row r="80" spans="1:7" x14ac:dyDescent="0.35">
      <c r="A80" s="46" t="s">
        <v>205</v>
      </c>
      <c r="B80" s="47">
        <v>712</v>
      </c>
      <c r="C80" s="47" t="s">
        <v>627</v>
      </c>
      <c r="D80" s="47">
        <v>30089456</v>
      </c>
      <c r="E80" s="47">
        <v>10357533</v>
      </c>
      <c r="F80" s="47"/>
      <c r="G80" s="48"/>
    </row>
    <row r="81" spans="1:7" x14ac:dyDescent="0.35">
      <c r="A81" s="46" t="s">
        <v>205</v>
      </c>
      <c r="B81" s="47">
        <v>713</v>
      </c>
      <c r="C81" s="47" t="s">
        <v>628</v>
      </c>
      <c r="D81" s="47">
        <v>30108302</v>
      </c>
      <c r="E81" s="47">
        <v>10505707</v>
      </c>
      <c r="F81" s="47"/>
      <c r="G81" s="48"/>
    </row>
    <row r="82" spans="1:7" x14ac:dyDescent="0.35">
      <c r="A82" s="46" t="s">
        <v>205</v>
      </c>
      <c r="B82" s="47">
        <v>721</v>
      </c>
      <c r="C82" s="47"/>
      <c r="D82" s="47" t="s">
        <v>629</v>
      </c>
      <c r="E82" s="47">
        <v>10381399</v>
      </c>
      <c r="F82" s="47"/>
      <c r="G82" s="48"/>
    </row>
    <row r="83" spans="1:7" x14ac:dyDescent="0.35">
      <c r="A83" s="46" t="s">
        <v>205</v>
      </c>
      <c r="B83" s="47">
        <v>731</v>
      </c>
      <c r="C83" s="47" t="s">
        <v>630</v>
      </c>
      <c r="D83" s="47"/>
      <c r="E83" s="47"/>
      <c r="F83" s="47"/>
      <c r="G83" s="48"/>
    </row>
    <row r="84" spans="1:7" x14ac:dyDescent="0.35">
      <c r="A84" s="46" t="s">
        <v>205</v>
      </c>
      <c r="B84" s="47">
        <v>732</v>
      </c>
      <c r="C84" s="47" t="s">
        <v>615</v>
      </c>
      <c r="D84" s="47" t="s">
        <v>614</v>
      </c>
      <c r="E84" s="47">
        <v>10381380</v>
      </c>
      <c r="F84" s="47"/>
      <c r="G84" s="48"/>
    </row>
    <row r="85" spans="1:7" x14ac:dyDescent="0.35">
      <c r="A85" s="46" t="s">
        <v>205</v>
      </c>
      <c r="B85" s="47">
        <v>733</v>
      </c>
      <c r="C85" s="47"/>
      <c r="D85" s="47" t="s">
        <v>631</v>
      </c>
      <c r="E85" s="47">
        <v>10001046</v>
      </c>
      <c r="F85" s="47"/>
      <c r="G85" s="48"/>
    </row>
    <row r="86" spans="1:7" x14ac:dyDescent="0.35">
      <c r="A86" s="46" t="s">
        <v>205</v>
      </c>
      <c r="B86" s="47">
        <v>741</v>
      </c>
      <c r="C86" s="47" t="s">
        <v>615</v>
      </c>
      <c r="D86" s="47" t="s">
        <v>614</v>
      </c>
      <c r="E86" s="47">
        <v>10381380</v>
      </c>
      <c r="F86" s="47"/>
      <c r="G86" s="48"/>
    </row>
    <row r="87" spans="1:7" x14ac:dyDescent="0.35">
      <c r="A87" s="46" t="s">
        <v>205</v>
      </c>
      <c r="B87" s="47">
        <v>751</v>
      </c>
      <c r="C87" s="47" t="s">
        <v>632</v>
      </c>
      <c r="D87" s="47"/>
      <c r="E87" s="47">
        <v>10542496</v>
      </c>
      <c r="F87" s="47"/>
      <c r="G87" s="48"/>
    </row>
    <row r="88" spans="1:7" x14ac:dyDescent="0.35">
      <c r="A88" s="46" t="s">
        <v>205</v>
      </c>
      <c r="B88" s="47">
        <v>752</v>
      </c>
      <c r="C88" s="47" t="s">
        <v>633</v>
      </c>
      <c r="D88" s="47" t="s">
        <v>634</v>
      </c>
      <c r="E88" s="61">
        <v>2009</v>
      </c>
      <c r="F88" s="47"/>
      <c r="G88" s="48"/>
    </row>
    <row r="89" spans="1:7" x14ac:dyDescent="0.35">
      <c r="A89" s="46" t="s">
        <v>205</v>
      </c>
      <c r="B89" s="47">
        <v>753</v>
      </c>
      <c r="C89" s="47" t="s">
        <v>635</v>
      </c>
      <c r="D89" s="47" t="s">
        <v>636</v>
      </c>
      <c r="E89" s="61">
        <v>2009</v>
      </c>
      <c r="F89" s="47"/>
      <c r="G89" s="48"/>
    </row>
    <row r="90" spans="1:7" x14ac:dyDescent="0.35">
      <c r="A90" s="46" t="s">
        <v>205</v>
      </c>
      <c r="B90" s="47">
        <v>753</v>
      </c>
      <c r="C90" s="47" t="s">
        <v>637</v>
      </c>
      <c r="D90" s="47" t="s">
        <v>638</v>
      </c>
      <c r="E90" s="61">
        <v>2009</v>
      </c>
      <c r="F90" s="47"/>
      <c r="G90" s="48"/>
    </row>
    <row r="91" spans="1:7" x14ac:dyDescent="0.35">
      <c r="A91" s="46" t="s">
        <v>205</v>
      </c>
      <c r="B91" s="47">
        <v>753</v>
      </c>
      <c r="C91" s="47" t="s">
        <v>639</v>
      </c>
      <c r="D91" s="47" t="s">
        <v>640</v>
      </c>
      <c r="E91" s="61">
        <v>2009</v>
      </c>
      <c r="F91" s="47"/>
      <c r="G91" s="48"/>
    </row>
    <row r="92" spans="1:7" x14ac:dyDescent="0.35">
      <c r="A92" s="46" t="s">
        <v>205</v>
      </c>
      <c r="B92" s="47">
        <v>753</v>
      </c>
      <c r="C92" s="47" t="s">
        <v>641</v>
      </c>
      <c r="D92" s="47" t="s">
        <v>642</v>
      </c>
      <c r="E92" s="61">
        <v>2009</v>
      </c>
      <c r="F92" s="47"/>
      <c r="G92" s="48"/>
    </row>
  </sheetData>
  <phoneticPr fontId="3" type="noConversion"/>
  <pageMargins left="0.7" right="0.7" top="0.75" bottom="0.75" header="0.3" footer="0.3"/>
  <legacyDrawing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FAF8E32-A498-4D3A-BA63-3CB64B19D5AB}">
  <sheetPr codeName="Feuil8"/>
  <dimension ref="A2:G83"/>
  <sheetViews>
    <sheetView topLeftCell="A54" workbookViewId="0">
      <selection activeCell="C17" sqref="C17"/>
    </sheetView>
  </sheetViews>
  <sheetFormatPr baseColWidth="10" defaultRowHeight="14.5" x14ac:dyDescent="0.35"/>
  <cols>
    <col min="1" max="2" width="19.1796875" bestFit="1" customWidth="1"/>
    <col min="3" max="3" width="42.1796875" bestFit="1" customWidth="1"/>
    <col min="4" max="4" width="19.453125" bestFit="1" customWidth="1"/>
    <col min="5" max="5" width="12.453125" bestFit="1" customWidth="1"/>
    <col min="6" max="6" width="17.1796875" bestFit="1" customWidth="1"/>
    <col min="7" max="7" width="15" bestFit="1" customWidth="1"/>
  </cols>
  <sheetData>
    <row r="2" spans="1:7" x14ac:dyDescent="0.35">
      <c r="A2" s="41" t="s">
        <v>16</v>
      </c>
      <c r="B2" s="42" t="s">
        <v>17</v>
      </c>
      <c r="C2" s="42" t="s">
        <v>18</v>
      </c>
      <c r="D2" s="42" t="s">
        <v>19</v>
      </c>
      <c r="E2" s="42" t="s">
        <v>20</v>
      </c>
      <c r="F2" s="42" t="s">
        <v>21</v>
      </c>
      <c r="G2" s="43" t="s">
        <v>22</v>
      </c>
    </row>
    <row r="3" spans="1:7" x14ac:dyDescent="0.35">
      <c r="A3" s="44" t="s">
        <v>206</v>
      </c>
      <c r="B3" s="1">
        <v>111</v>
      </c>
      <c r="C3" s="1" t="s">
        <v>643</v>
      </c>
      <c r="D3" s="1" t="s">
        <v>390</v>
      </c>
      <c r="E3" s="1">
        <v>10505922</v>
      </c>
      <c r="F3" s="1"/>
      <c r="G3" s="45"/>
    </row>
    <row r="4" spans="1:7" x14ac:dyDescent="0.35">
      <c r="A4" s="44" t="s">
        <v>206</v>
      </c>
      <c r="B4" s="1">
        <v>112</v>
      </c>
      <c r="C4" s="1" t="s">
        <v>644</v>
      </c>
      <c r="D4" s="1" t="s">
        <v>645</v>
      </c>
      <c r="E4" s="1">
        <v>22115577</v>
      </c>
      <c r="F4" s="1"/>
      <c r="G4" s="45"/>
    </row>
    <row r="5" spans="1:7" x14ac:dyDescent="0.35">
      <c r="A5" s="44" t="s">
        <v>206</v>
      </c>
      <c r="B5" s="1">
        <v>121</v>
      </c>
      <c r="C5" s="1" t="s">
        <v>646</v>
      </c>
      <c r="D5" s="1">
        <v>447660</v>
      </c>
      <c r="E5" s="1">
        <v>10116115</v>
      </c>
      <c r="F5" s="1"/>
      <c r="G5" s="45"/>
    </row>
    <row r="6" spans="1:7" x14ac:dyDescent="0.35">
      <c r="A6" s="46" t="s">
        <v>206</v>
      </c>
      <c r="B6" s="47">
        <v>121</v>
      </c>
      <c r="C6" s="1" t="s">
        <v>647</v>
      </c>
      <c r="D6" s="47">
        <v>442835</v>
      </c>
      <c r="E6" s="50">
        <v>10115938</v>
      </c>
      <c r="F6" s="47"/>
      <c r="G6" s="48"/>
    </row>
    <row r="7" spans="1:7" x14ac:dyDescent="0.35">
      <c r="A7" s="46" t="s">
        <v>206</v>
      </c>
      <c r="B7" s="47">
        <v>122</v>
      </c>
      <c r="C7" s="47" t="s">
        <v>648</v>
      </c>
      <c r="D7" s="47">
        <v>1095260003</v>
      </c>
      <c r="E7" s="47">
        <v>10107293</v>
      </c>
      <c r="F7" s="47"/>
      <c r="G7" s="48"/>
    </row>
    <row r="8" spans="1:7" x14ac:dyDescent="0.35">
      <c r="A8" s="46" t="s">
        <v>206</v>
      </c>
      <c r="B8" s="47">
        <v>122</v>
      </c>
      <c r="C8" s="47" t="s">
        <v>649</v>
      </c>
      <c r="D8" s="47" t="s">
        <v>650</v>
      </c>
      <c r="E8" s="50" t="s">
        <v>77</v>
      </c>
      <c r="F8" s="47"/>
      <c r="G8" s="48"/>
    </row>
    <row r="9" spans="1:7" x14ac:dyDescent="0.35">
      <c r="A9" s="46" t="s">
        <v>206</v>
      </c>
      <c r="B9" s="47">
        <v>122</v>
      </c>
      <c r="C9" s="47" t="s">
        <v>651</v>
      </c>
      <c r="D9" s="47">
        <v>447250</v>
      </c>
      <c r="E9" s="47">
        <v>10523971</v>
      </c>
      <c r="F9" s="47"/>
      <c r="G9" s="48"/>
    </row>
    <row r="10" spans="1:7" x14ac:dyDescent="0.35">
      <c r="A10" s="46" t="s">
        <v>206</v>
      </c>
      <c r="B10" s="47">
        <v>123</v>
      </c>
      <c r="C10" s="47" t="s">
        <v>652</v>
      </c>
      <c r="D10" s="47">
        <v>447650</v>
      </c>
      <c r="E10" s="47">
        <v>10116113</v>
      </c>
      <c r="F10" s="47"/>
      <c r="G10" s="48"/>
    </row>
    <row r="11" spans="1:7" x14ac:dyDescent="0.35">
      <c r="A11" s="46" t="s">
        <v>206</v>
      </c>
      <c r="B11" s="47">
        <v>124</v>
      </c>
      <c r="C11" s="47" t="s">
        <v>653</v>
      </c>
      <c r="D11" s="47">
        <v>362185</v>
      </c>
      <c r="E11" s="47">
        <v>10115733</v>
      </c>
      <c r="F11" s="47"/>
      <c r="G11" s="48"/>
    </row>
    <row r="12" spans="1:7" x14ac:dyDescent="0.35">
      <c r="A12" s="46" t="s">
        <v>206</v>
      </c>
      <c r="B12" s="47">
        <v>125</v>
      </c>
      <c r="C12" s="47" t="s">
        <v>654</v>
      </c>
      <c r="D12" s="47" t="s">
        <v>655</v>
      </c>
      <c r="E12" s="47">
        <v>10727787</v>
      </c>
      <c r="F12" s="47"/>
      <c r="G12" s="48"/>
    </row>
    <row r="13" spans="1:7" x14ac:dyDescent="0.35">
      <c r="A13" s="46" t="s">
        <v>206</v>
      </c>
      <c r="B13" s="47">
        <v>125</v>
      </c>
      <c r="C13" s="47" t="s">
        <v>656</v>
      </c>
      <c r="D13" s="47">
        <v>470706</v>
      </c>
      <c r="E13" s="47">
        <v>10116422</v>
      </c>
      <c r="F13" s="47"/>
      <c r="G13" s="48"/>
    </row>
    <row r="14" spans="1:7" x14ac:dyDescent="0.35">
      <c r="A14" s="46" t="s">
        <v>206</v>
      </c>
      <c r="B14" s="47">
        <v>125</v>
      </c>
      <c r="C14" s="47" t="s">
        <v>657</v>
      </c>
      <c r="D14" s="47" t="s">
        <v>390</v>
      </c>
      <c r="E14" s="47">
        <v>10505922</v>
      </c>
      <c r="F14" s="47"/>
      <c r="G14" s="48"/>
    </row>
    <row r="15" spans="1:7" x14ac:dyDescent="0.35">
      <c r="A15" s="46" t="s">
        <v>206</v>
      </c>
      <c r="B15" s="47">
        <v>131</v>
      </c>
      <c r="C15" s="47" t="s">
        <v>658</v>
      </c>
      <c r="D15" s="47">
        <v>470708</v>
      </c>
      <c r="E15" s="47">
        <v>10116424</v>
      </c>
      <c r="F15" s="47"/>
      <c r="G15" s="48"/>
    </row>
    <row r="16" spans="1:7" x14ac:dyDescent="0.35">
      <c r="A16" s="46" t="s">
        <v>206</v>
      </c>
      <c r="B16" s="47">
        <v>133</v>
      </c>
      <c r="C16" s="50" t="s">
        <v>661</v>
      </c>
      <c r="D16" s="50">
        <v>14810</v>
      </c>
      <c r="E16" s="47"/>
      <c r="F16" s="47"/>
      <c r="G16" s="48"/>
    </row>
    <row r="17" spans="1:7" x14ac:dyDescent="0.35">
      <c r="A17" s="46" t="s">
        <v>206</v>
      </c>
      <c r="B17" s="47">
        <v>133</v>
      </c>
      <c r="C17" s="50" t="s">
        <v>661</v>
      </c>
      <c r="D17" s="50" t="s">
        <v>659</v>
      </c>
      <c r="E17" s="50">
        <v>10115938</v>
      </c>
      <c r="F17" s="47"/>
      <c r="G17" s="48"/>
    </row>
    <row r="18" spans="1:7" x14ac:dyDescent="0.35">
      <c r="A18" s="46" t="s">
        <v>206</v>
      </c>
      <c r="B18" s="47">
        <v>141</v>
      </c>
      <c r="C18" s="47" t="s">
        <v>660</v>
      </c>
      <c r="D18" s="47">
        <v>447060</v>
      </c>
      <c r="E18" s="47">
        <v>10339238</v>
      </c>
      <c r="F18" s="47"/>
      <c r="G18" s="48"/>
    </row>
    <row r="19" spans="1:7" x14ac:dyDescent="0.35">
      <c r="A19" s="46" t="s">
        <v>206</v>
      </c>
      <c r="B19" s="47">
        <v>211</v>
      </c>
      <c r="C19" s="47" t="s">
        <v>662</v>
      </c>
      <c r="D19" s="47" t="s">
        <v>663</v>
      </c>
      <c r="E19" s="47">
        <v>10560474</v>
      </c>
      <c r="F19" s="47"/>
      <c r="G19" s="48"/>
    </row>
    <row r="20" spans="1:7" x14ac:dyDescent="0.35">
      <c r="A20" s="46" t="s">
        <v>206</v>
      </c>
      <c r="B20" s="47">
        <v>211</v>
      </c>
      <c r="C20" s="47" t="s">
        <v>664</v>
      </c>
      <c r="D20" s="47" t="s">
        <v>665</v>
      </c>
      <c r="E20" s="47">
        <v>10560473</v>
      </c>
      <c r="F20" s="47"/>
      <c r="G20" s="48"/>
    </row>
    <row r="21" spans="1:7" x14ac:dyDescent="0.35">
      <c r="A21" s="46" t="s">
        <v>206</v>
      </c>
      <c r="B21" s="47">
        <v>221</v>
      </c>
      <c r="C21" s="47" t="s">
        <v>666</v>
      </c>
      <c r="D21" s="47" t="s">
        <v>668</v>
      </c>
      <c r="E21" s="47">
        <v>10560477</v>
      </c>
      <c r="F21" s="47"/>
      <c r="G21" s="48"/>
    </row>
    <row r="22" spans="1:7" x14ac:dyDescent="0.35">
      <c r="A22" s="46" t="s">
        <v>206</v>
      </c>
      <c r="B22" s="47">
        <v>222</v>
      </c>
      <c r="C22" s="47" t="s">
        <v>667</v>
      </c>
      <c r="D22" s="47" t="s">
        <v>669</v>
      </c>
      <c r="E22" s="47">
        <v>10676453</v>
      </c>
      <c r="F22" s="47"/>
      <c r="G22" s="48"/>
    </row>
    <row r="23" spans="1:7" x14ac:dyDescent="0.35">
      <c r="A23" s="46" t="s">
        <v>206</v>
      </c>
      <c r="B23" s="47">
        <v>231</v>
      </c>
      <c r="C23" s="47" t="s">
        <v>671</v>
      </c>
      <c r="D23" s="47" t="s">
        <v>670</v>
      </c>
      <c r="E23" s="47">
        <v>10560479</v>
      </c>
      <c r="F23" s="47"/>
      <c r="G23" s="48"/>
    </row>
    <row r="24" spans="1:7" x14ac:dyDescent="0.35">
      <c r="A24" s="46" t="s">
        <v>206</v>
      </c>
      <c r="B24" s="47">
        <v>241</v>
      </c>
      <c r="C24" s="47" t="s">
        <v>673</v>
      </c>
      <c r="D24" s="47" t="s">
        <v>672</v>
      </c>
      <c r="E24" s="47">
        <v>10532182</v>
      </c>
      <c r="F24" s="47"/>
      <c r="G24" s="48"/>
    </row>
    <row r="25" spans="1:7" x14ac:dyDescent="0.35">
      <c r="A25" s="46" t="s">
        <v>206</v>
      </c>
      <c r="B25" s="47">
        <v>311</v>
      </c>
      <c r="C25" s="47" t="s">
        <v>674</v>
      </c>
      <c r="D25" s="47" t="s">
        <v>675</v>
      </c>
      <c r="E25" s="47">
        <v>10580355</v>
      </c>
      <c r="F25" s="47"/>
      <c r="G25" s="48"/>
    </row>
    <row r="26" spans="1:7" x14ac:dyDescent="0.35">
      <c r="A26" s="46" t="s">
        <v>206</v>
      </c>
      <c r="B26" s="47">
        <v>312</v>
      </c>
      <c r="C26" s="47" t="s">
        <v>676</v>
      </c>
      <c r="D26" s="47" t="s">
        <v>677</v>
      </c>
      <c r="E26" s="47">
        <v>10580351</v>
      </c>
      <c r="F26" s="47"/>
      <c r="G26" s="48"/>
    </row>
    <row r="27" spans="1:7" x14ac:dyDescent="0.35">
      <c r="A27" s="46" t="s">
        <v>206</v>
      </c>
      <c r="B27" s="47">
        <v>321</v>
      </c>
      <c r="C27" s="47" t="s">
        <v>750</v>
      </c>
      <c r="D27" s="47" t="s">
        <v>675</v>
      </c>
      <c r="E27" s="47">
        <v>10580355</v>
      </c>
      <c r="F27" s="47"/>
      <c r="G27" s="48"/>
    </row>
    <row r="28" spans="1:7" x14ac:dyDescent="0.35">
      <c r="A28" s="46" t="s">
        <v>206</v>
      </c>
      <c r="B28" s="47">
        <v>322</v>
      </c>
      <c r="C28" s="47" t="s">
        <v>751</v>
      </c>
      <c r="D28" s="47" t="s">
        <v>677</v>
      </c>
      <c r="E28" s="47">
        <v>10580351</v>
      </c>
      <c r="F28" s="47"/>
      <c r="G28" s="48"/>
    </row>
    <row r="29" spans="1:7" x14ac:dyDescent="0.35">
      <c r="A29" s="46" t="s">
        <v>206</v>
      </c>
      <c r="B29" s="47">
        <v>331</v>
      </c>
      <c r="C29" s="47" t="s">
        <v>678</v>
      </c>
      <c r="D29" s="47" t="s">
        <v>679</v>
      </c>
      <c r="E29" s="47">
        <v>10585353</v>
      </c>
      <c r="F29" s="47"/>
      <c r="G29" s="48"/>
    </row>
    <row r="30" spans="1:7" x14ac:dyDescent="0.35">
      <c r="A30" s="46" t="s">
        <v>206</v>
      </c>
      <c r="B30" s="47">
        <v>332</v>
      </c>
      <c r="C30" s="47" t="s">
        <v>680</v>
      </c>
      <c r="D30" s="47" t="s">
        <v>681</v>
      </c>
      <c r="E30" s="47">
        <v>10497720</v>
      </c>
      <c r="F30" s="47"/>
      <c r="G30" s="48"/>
    </row>
    <row r="31" spans="1:7" x14ac:dyDescent="0.35">
      <c r="A31" s="46" t="s">
        <v>206</v>
      </c>
      <c r="B31" s="47">
        <v>332</v>
      </c>
      <c r="C31" s="47" t="s">
        <v>682</v>
      </c>
      <c r="D31" s="47" t="s">
        <v>683</v>
      </c>
      <c r="E31" s="47">
        <v>10520062</v>
      </c>
      <c r="F31" s="47"/>
      <c r="G31" s="48"/>
    </row>
    <row r="32" spans="1:7" x14ac:dyDescent="0.35">
      <c r="A32" s="46" t="s">
        <v>206</v>
      </c>
      <c r="B32" s="47">
        <v>333</v>
      </c>
      <c r="C32" s="47" t="s">
        <v>685</v>
      </c>
      <c r="D32" s="47" t="s">
        <v>684</v>
      </c>
      <c r="E32" s="47">
        <v>10560571</v>
      </c>
      <c r="F32" s="47"/>
      <c r="G32" s="48"/>
    </row>
    <row r="33" spans="1:7" x14ac:dyDescent="0.35">
      <c r="A33" s="46" t="s">
        <v>206</v>
      </c>
      <c r="B33" s="47">
        <v>333</v>
      </c>
      <c r="C33" s="47" t="s">
        <v>687</v>
      </c>
      <c r="D33" s="47" t="s">
        <v>686</v>
      </c>
      <c r="E33" s="47">
        <v>10560598</v>
      </c>
      <c r="F33" s="47"/>
      <c r="G33" s="48"/>
    </row>
    <row r="34" spans="1:7" x14ac:dyDescent="0.35">
      <c r="A34" s="46" t="s">
        <v>206</v>
      </c>
      <c r="B34" s="47">
        <v>334</v>
      </c>
      <c r="C34" s="47" t="s">
        <v>689</v>
      </c>
      <c r="D34" s="47" t="s">
        <v>688</v>
      </c>
      <c r="E34" s="47">
        <v>10562183</v>
      </c>
      <c r="F34" s="47"/>
      <c r="G34" s="48"/>
    </row>
    <row r="35" spans="1:7" x14ac:dyDescent="0.35">
      <c r="A35" s="46" t="s">
        <v>206</v>
      </c>
      <c r="B35" s="47">
        <v>334</v>
      </c>
      <c r="C35" s="47" t="s">
        <v>691</v>
      </c>
      <c r="D35" s="47" t="s">
        <v>690</v>
      </c>
      <c r="E35" s="47">
        <v>10562183</v>
      </c>
      <c r="F35" s="47"/>
      <c r="G35" s="48"/>
    </row>
    <row r="36" spans="1:7" x14ac:dyDescent="0.35">
      <c r="A36" s="46" t="s">
        <v>206</v>
      </c>
      <c r="B36" s="47">
        <v>335</v>
      </c>
      <c r="C36" s="47" t="s">
        <v>693</v>
      </c>
      <c r="D36" s="47" t="s">
        <v>692</v>
      </c>
      <c r="E36" s="47">
        <v>10571229</v>
      </c>
      <c r="F36" s="47"/>
      <c r="G36" s="48"/>
    </row>
    <row r="37" spans="1:7" x14ac:dyDescent="0.35">
      <c r="A37" s="46" t="s">
        <v>206</v>
      </c>
      <c r="B37" s="47">
        <v>335</v>
      </c>
      <c r="C37" s="47" t="s">
        <v>695</v>
      </c>
      <c r="D37" s="47" t="s">
        <v>694</v>
      </c>
      <c r="E37" s="47">
        <v>10131991</v>
      </c>
      <c r="F37" s="47"/>
      <c r="G37" s="48"/>
    </row>
    <row r="38" spans="1:7" x14ac:dyDescent="0.35">
      <c r="A38" s="46" t="s">
        <v>206</v>
      </c>
      <c r="B38" s="47">
        <v>341</v>
      </c>
      <c r="C38" s="47" t="s">
        <v>697</v>
      </c>
      <c r="D38" s="47" t="s">
        <v>696</v>
      </c>
      <c r="E38" s="47">
        <v>10497396</v>
      </c>
      <c r="F38" s="47"/>
      <c r="G38" s="48"/>
    </row>
    <row r="39" spans="1:7" x14ac:dyDescent="0.35">
      <c r="A39" s="46" t="s">
        <v>206</v>
      </c>
      <c r="B39" s="47">
        <v>341</v>
      </c>
      <c r="C39" s="47" t="s">
        <v>699</v>
      </c>
      <c r="D39" s="47" t="s">
        <v>698</v>
      </c>
      <c r="E39" s="47">
        <v>10560480</v>
      </c>
      <c r="F39" s="47"/>
      <c r="G39" s="48"/>
    </row>
    <row r="40" spans="1:7" x14ac:dyDescent="0.35">
      <c r="A40" s="46" t="s">
        <v>206</v>
      </c>
      <c r="B40" s="47">
        <v>341</v>
      </c>
      <c r="C40" s="47" t="s">
        <v>701</v>
      </c>
      <c r="D40" s="47" t="s">
        <v>700</v>
      </c>
      <c r="E40" s="47">
        <v>10585351</v>
      </c>
      <c r="F40" s="47"/>
      <c r="G40" s="48"/>
    </row>
    <row r="41" spans="1:7" x14ac:dyDescent="0.35">
      <c r="A41" s="46" t="s">
        <v>206</v>
      </c>
      <c r="B41" s="47">
        <v>341</v>
      </c>
      <c r="C41" s="47" t="s">
        <v>703</v>
      </c>
      <c r="D41" s="47" t="s">
        <v>702</v>
      </c>
      <c r="E41" s="47">
        <v>10505362</v>
      </c>
      <c r="F41" s="47"/>
      <c r="G41" s="48"/>
    </row>
    <row r="42" spans="1:7" x14ac:dyDescent="0.35">
      <c r="A42" s="46" t="s">
        <v>206</v>
      </c>
      <c r="B42" s="47">
        <v>341</v>
      </c>
      <c r="C42" s="47" t="s">
        <v>705</v>
      </c>
      <c r="D42" s="47" t="s">
        <v>704</v>
      </c>
      <c r="E42" s="47">
        <v>10560599</v>
      </c>
      <c r="F42" s="47"/>
      <c r="G42" s="48"/>
    </row>
    <row r="43" spans="1:7" x14ac:dyDescent="0.35">
      <c r="A43" s="46" t="s">
        <v>206</v>
      </c>
      <c r="B43" s="47">
        <v>341</v>
      </c>
      <c r="C43" s="47" t="s">
        <v>697</v>
      </c>
      <c r="D43" s="47" t="s">
        <v>706</v>
      </c>
      <c r="E43" s="47">
        <v>10585352</v>
      </c>
      <c r="F43" s="47"/>
      <c r="G43" s="48"/>
    </row>
    <row r="44" spans="1:7" x14ac:dyDescent="0.35">
      <c r="A44" s="46" t="s">
        <v>206</v>
      </c>
      <c r="B44" s="47">
        <v>341</v>
      </c>
      <c r="C44" s="47" t="s">
        <v>708</v>
      </c>
      <c r="D44" s="47" t="s">
        <v>707</v>
      </c>
      <c r="E44" s="47">
        <v>10497394</v>
      </c>
      <c r="F44" s="47"/>
      <c r="G44" s="48"/>
    </row>
    <row r="45" spans="1:7" x14ac:dyDescent="0.35">
      <c r="A45" s="46" t="s">
        <v>206</v>
      </c>
      <c r="B45" s="47">
        <v>341</v>
      </c>
      <c r="C45" s="47" t="s">
        <v>710</v>
      </c>
      <c r="D45" s="47" t="s">
        <v>709</v>
      </c>
      <c r="E45" s="47">
        <v>10520063</v>
      </c>
      <c r="F45" s="47"/>
      <c r="G45" s="48"/>
    </row>
    <row r="46" spans="1:7" x14ac:dyDescent="0.35">
      <c r="A46" s="46" t="s">
        <v>206</v>
      </c>
      <c r="B46" s="47">
        <v>342</v>
      </c>
      <c r="C46" s="47" t="s">
        <v>712</v>
      </c>
      <c r="D46" s="47" t="s">
        <v>711</v>
      </c>
      <c r="E46" s="47">
        <v>10657139</v>
      </c>
      <c r="F46" s="47"/>
      <c r="G46" s="48"/>
    </row>
    <row r="47" spans="1:7" x14ac:dyDescent="0.35">
      <c r="A47" s="46" t="s">
        <v>206</v>
      </c>
      <c r="B47" s="47">
        <v>342</v>
      </c>
      <c r="C47" s="47" t="s">
        <v>714</v>
      </c>
      <c r="D47" s="47" t="s">
        <v>713</v>
      </c>
      <c r="E47" s="47">
        <v>10562181</v>
      </c>
      <c r="F47" s="47"/>
      <c r="G47" s="48"/>
    </row>
    <row r="48" spans="1:7" x14ac:dyDescent="0.35">
      <c r="A48" s="46" t="s">
        <v>206</v>
      </c>
      <c r="B48" s="47">
        <v>342</v>
      </c>
      <c r="C48" s="47" t="s">
        <v>716</v>
      </c>
      <c r="D48" s="47" t="s">
        <v>715</v>
      </c>
      <c r="E48" s="47">
        <v>10497721</v>
      </c>
      <c r="F48" s="47"/>
      <c r="G48" s="48"/>
    </row>
    <row r="49" spans="1:7" x14ac:dyDescent="0.35">
      <c r="A49" s="46" t="s">
        <v>206</v>
      </c>
      <c r="B49" s="47">
        <v>342</v>
      </c>
      <c r="C49" s="47" t="s">
        <v>718</v>
      </c>
      <c r="D49" s="47" t="s">
        <v>717</v>
      </c>
      <c r="E49" s="47">
        <v>10497393</v>
      </c>
      <c r="F49" s="47"/>
      <c r="G49" s="48"/>
    </row>
    <row r="50" spans="1:7" x14ac:dyDescent="0.35">
      <c r="A50" s="46" t="s">
        <v>206</v>
      </c>
      <c r="B50" s="47">
        <v>342</v>
      </c>
      <c r="C50" s="47" t="s">
        <v>720</v>
      </c>
      <c r="D50" s="47" t="s">
        <v>719</v>
      </c>
      <c r="E50" s="47">
        <v>10560570</v>
      </c>
      <c r="F50" s="47"/>
      <c r="G50" s="48"/>
    </row>
    <row r="51" spans="1:7" x14ac:dyDescent="0.35">
      <c r="A51" s="46" t="s">
        <v>206</v>
      </c>
      <c r="B51" s="47">
        <v>342</v>
      </c>
      <c r="C51" s="47" t="s">
        <v>721</v>
      </c>
      <c r="D51" s="47" t="s">
        <v>700</v>
      </c>
      <c r="E51" s="47">
        <v>10585351</v>
      </c>
      <c r="F51" s="47"/>
      <c r="G51" s="48"/>
    </row>
    <row r="52" spans="1:7" x14ac:dyDescent="0.35">
      <c r="A52" s="46" t="s">
        <v>206</v>
      </c>
      <c r="B52" s="47">
        <v>342</v>
      </c>
      <c r="C52" s="47" t="s">
        <v>723</v>
      </c>
      <c r="D52" s="47" t="s">
        <v>722</v>
      </c>
      <c r="E52" s="47">
        <v>10497722</v>
      </c>
      <c r="F52" s="47"/>
      <c r="G52" s="48"/>
    </row>
    <row r="53" spans="1:7" x14ac:dyDescent="0.35">
      <c r="A53" s="46" t="s">
        <v>206</v>
      </c>
      <c r="B53" s="47">
        <v>342</v>
      </c>
      <c r="C53" s="47" t="s">
        <v>725</v>
      </c>
      <c r="D53" s="47" t="s">
        <v>724</v>
      </c>
      <c r="E53" s="47">
        <v>10562159</v>
      </c>
      <c r="F53" s="47"/>
      <c r="G53" s="48"/>
    </row>
    <row r="54" spans="1:7" x14ac:dyDescent="0.35">
      <c r="A54" s="46" t="s">
        <v>206</v>
      </c>
      <c r="B54" s="47">
        <v>342</v>
      </c>
      <c r="C54" s="47" t="s">
        <v>727</v>
      </c>
      <c r="D54" s="47" t="s">
        <v>726</v>
      </c>
      <c r="E54" s="47">
        <v>10497723</v>
      </c>
      <c r="F54" s="47"/>
      <c r="G54" s="48"/>
    </row>
    <row r="55" spans="1:7" x14ac:dyDescent="0.35">
      <c r="A55" s="46" t="s">
        <v>206</v>
      </c>
      <c r="B55" s="47">
        <v>342</v>
      </c>
      <c r="C55" s="47" t="s">
        <v>728</v>
      </c>
      <c r="D55" s="47" t="s">
        <v>702</v>
      </c>
      <c r="E55" s="47">
        <v>10505362</v>
      </c>
      <c r="F55" s="47"/>
      <c r="G55" s="48"/>
    </row>
    <row r="56" spans="1:7" x14ac:dyDescent="0.35">
      <c r="A56" s="46" t="s">
        <v>206</v>
      </c>
      <c r="B56" s="47">
        <v>411</v>
      </c>
      <c r="C56" s="47" t="s">
        <v>730</v>
      </c>
      <c r="D56" s="47" t="s">
        <v>729</v>
      </c>
      <c r="E56" s="47">
        <v>10707269</v>
      </c>
      <c r="F56" s="47"/>
      <c r="G56" s="48"/>
    </row>
    <row r="57" spans="1:7" x14ac:dyDescent="0.35">
      <c r="A57" s="46" t="s">
        <v>206</v>
      </c>
      <c r="B57" s="47">
        <v>412</v>
      </c>
      <c r="C57" s="47" t="s">
        <v>731</v>
      </c>
      <c r="D57" s="47">
        <v>352070</v>
      </c>
      <c r="E57" s="47">
        <v>10431860</v>
      </c>
      <c r="F57" s="47"/>
      <c r="G57" s="48"/>
    </row>
    <row r="58" spans="1:7" x14ac:dyDescent="0.35">
      <c r="A58" s="46" t="s">
        <v>206</v>
      </c>
      <c r="B58" s="47">
        <v>421</v>
      </c>
      <c r="C58" s="47" t="s">
        <v>732</v>
      </c>
      <c r="D58" s="47">
        <v>705738</v>
      </c>
      <c r="E58" s="47">
        <v>10705738</v>
      </c>
      <c r="F58" s="47"/>
      <c r="G58" s="48"/>
    </row>
    <row r="59" spans="1:7" x14ac:dyDescent="0.35">
      <c r="A59" s="46" t="s">
        <v>206</v>
      </c>
      <c r="B59" s="62">
        <v>421</v>
      </c>
      <c r="C59" s="62" t="s">
        <v>733</v>
      </c>
      <c r="D59" s="62">
        <v>702382</v>
      </c>
      <c r="E59" s="47"/>
      <c r="F59" s="47"/>
      <c r="G59" s="48"/>
    </row>
    <row r="60" spans="1:7" x14ac:dyDescent="0.35">
      <c r="A60" s="46" t="s">
        <v>206</v>
      </c>
      <c r="B60" s="53">
        <v>422</v>
      </c>
      <c r="C60" s="59" t="s">
        <v>734</v>
      </c>
      <c r="D60" s="59">
        <v>34770</v>
      </c>
      <c r="E60" s="59">
        <v>10288275</v>
      </c>
      <c r="F60" s="47"/>
      <c r="G60" s="48"/>
    </row>
    <row r="61" spans="1:7" x14ac:dyDescent="0.35">
      <c r="A61" s="46" t="s">
        <v>206</v>
      </c>
      <c r="B61" s="53">
        <v>423</v>
      </c>
      <c r="C61" s="59" t="s">
        <v>752</v>
      </c>
      <c r="D61" s="59">
        <v>30430</v>
      </c>
      <c r="E61" s="59">
        <v>10288513</v>
      </c>
      <c r="F61" s="47"/>
      <c r="G61" s="48"/>
    </row>
    <row r="62" spans="1:7" x14ac:dyDescent="0.35">
      <c r="A62" s="46" t="s">
        <v>206</v>
      </c>
      <c r="B62" s="53">
        <v>431</v>
      </c>
      <c r="C62" s="59" t="s">
        <v>753</v>
      </c>
      <c r="D62" s="53">
        <v>705740</v>
      </c>
      <c r="E62" s="59">
        <v>10567657</v>
      </c>
      <c r="F62" s="47"/>
      <c r="G62" s="48"/>
    </row>
    <row r="63" spans="1:7" x14ac:dyDescent="0.35">
      <c r="A63" s="46" t="s">
        <v>206</v>
      </c>
      <c r="B63" s="53">
        <v>432</v>
      </c>
      <c r="C63" s="59" t="s">
        <v>754</v>
      </c>
      <c r="D63" s="47">
        <v>194100</v>
      </c>
      <c r="E63" s="59">
        <v>10343571</v>
      </c>
      <c r="F63" s="47"/>
      <c r="G63" s="48"/>
    </row>
    <row r="64" spans="1:7" x14ac:dyDescent="0.35">
      <c r="A64" s="46" t="s">
        <v>206</v>
      </c>
      <c r="B64" s="47">
        <v>433</v>
      </c>
      <c r="C64" s="59" t="s">
        <v>735</v>
      </c>
      <c r="D64" s="47" t="s">
        <v>736</v>
      </c>
      <c r="E64" s="47">
        <v>10055869</v>
      </c>
      <c r="F64" s="47"/>
      <c r="G64" s="48"/>
    </row>
    <row r="65" spans="1:7" x14ac:dyDescent="0.35">
      <c r="A65" s="44" t="s">
        <v>206</v>
      </c>
      <c r="B65" s="1">
        <v>434</v>
      </c>
      <c r="C65" s="59" t="s">
        <v>757</v>
      </c>
      <c r="D65" s="1">
        <v>186002352</v>
      </c>
      <c r="E65" s="1">
        <v>10057314</v>
      </c>
      <c r="F65" s="1"/>
      <c r="G65" s="45"/>
    </row>
    <row r="66" spans="1:7" x14ac:dyDescent="0.35">
      <c r="A66" s="44" t="s">
        <v>206</v>
      </c>
      <c r="B66" s="1">
        <v>435</v>
      </c>
      <c r="C66" s="59" t="s">
        <v>758</v>
      </c>
      <c r="D66" s="1" t="s">
        <v>736</v>
      </c>
      <c r="E66" s="1">
        <v>10055869</v>
      </c>
      <c r="F66" s="1"/>
      <c r="G66" s="45"/>
    </row>
    <row r="67" spans="1:7" x14ac:dyDescent="0.35">
      <c r="A67" s="63" t="s">
        <v>206</v>
      </c>
      <c r="B67" s="64">
        <v>435</v>
      </c>
      <c r="C67" s="64" t="s">
        <v>755</v>
      </c>
      <c r="D67" s="64" t="s">
        <v>756</v>
      </c>
      <c r="E67" s="64"/>
      <c r="F67" s="1"/>
      <c r="G67" s="45"/>
    </row>
    <row r="68" spans="1:7" x14ac:dyDescent="0.35">
      <c r="A68" s="46" t="s">
        <v>206</v>
      </c>
      <c r="B68" s="47">
        <v>441</v>
      </c>
      <c r="C68" s="47" t="s">
        <v>759</v>
      </c>
      <c r="D68" s="62"/>
      <c r="E68" s="47"/>
      <c r="F68" s="47"/>
      <c r="G68" s="48"/>
    </row>
    <row r="69" spans="1:7" x14ac:dyDescent="0.35">
      <c r="A69" s="46" t="s">
        <v>206</v>
      </c>
      <c r="B69" s="47">
        <v>441</v>
      </c>
      <c r="C69" s="47" t="s">
        <v>759</v>
      </c>
      <c r="D69" s="62"/>
      <c r="E69" s="47"/>
      <c r="F69" s="47"/>
      <c r="G69" s="48"/>
    </row>
    <row r="70" spans="1:7" x14ac:dyDescent="0.35">
      <c r="A70" s="46" t="s">
        <v>206</v>
      </c>
      <c r="B70" s="47">
        <v>442</v>
      </c>
      <c r="C70" s="47" t="s">
        <v>737</v>
      </c>
      <c r="D70" s="47">
        <v>713113</v>
      </c>
      <c r="E70" s="47">
        <v>10387577</v>
      </c>
      <c r="F70" s="47"/>
      <c r="G70" s="48"/>
    </row>
    <row r="71" spans="1:7" x14ac:dyDescent="0.35">
      <c r="A71" s="46" t="s">
        <v>206</v>
      </c>
      <c r="B71" s="62">
        <v>442</v>
      </c>
      <c r="C71" s="62" t="s">
        <v>738</v>
      </c>
      <c r="D71" s="62" t="s">
        <v>739</v>
      </c>
      <c r="E71" s="47"/>
      <c r="F71" s="47"/>
      <c r="G71" s="48"/>
    </row>
    <row r="72" spans="1:7" x14ac:dyDescent="0.35">
      <c r="A72" s="46" t="s">
        <v>206</v>
      </c>
      <c r="B72" s="47">
        <v>443</v>
      </c>
      <c r="C72" s="53" t="s">
        <v>758</v>
      </c>
      <c r="D72" s="47" t="s">
        <v>736</v>
      </c>
      <c r="E72" s="47">
        <v>10055869</v>
      </c>
      <c r="F72" s="47"/>
      <c r="G72" s="48"/>
    </row>
    <row r="73" spans="1:7" x14ac:dyDescent="0.35">
      <c r="A73" s="46" t="s">
        <v>206</v>
      </c>
      <c r="B73" s="47">
        <v>451</v>
      </c>
      <c r="C73" s="62" t="s">
        <v>678</v>
      </c>
      <c r="D73" s="62" t="s">
        <v>740</v>
      </c>
      <c r="E73" s="47"/>
      <c r="F73" s="47"/>
      <c r="G73" s="48"/>
    </row>
    <row r="74" spans="1:7" x14ac:dyDescent="0.35">
      <c r="A74" s="46" t="s">
        <v>206</v>
      </c>
      <c r="B74" s="47">
        <v>451</v>
      </c>
      <c r="C74" s="62" t="s">
        <v>678</v>
      </c>
      <c r="D74" s="62" t="s">
        <v>741</v>
      </c>
      <c r="E74" s="47"/>
      <c r="F74" s="47"/>
      <c r="G74" s="48"/>
    </row>
    <row r="75" spans="1:7" x14ac:dyDescent="0.35">
      <c r="A75" s="46" t="s">
        <v>206</v>
      </c>
      <c r="B75" s="47">
        <v>451</v>
      </c>
      <c r="C75" s="62" t="s">
        <v>678</v>
      </c>
      <c r="D75" s="62" t="s">
        <v>742</v>
      </c>
      <c r="E75" s="47"/>
      <c r="F75" s="47"/>
      <c r="G75" s="48"/>
    </row>
    <row r="76" spans="1:7" x14ac:dyDescent="0.35">
      <c r="A76" s="46" t="s">
        <v>206</v>
      </c>
      <c r="B76" s="47">
        <v>451</v>
      </c>
      <c r="C76" s="62" t="s">
        <v>678</v>
      </c>
      <c r="D76" s="62" t="s">
        <v>743</v>
      </c>
      <c r="E76" s="47"/>
      <c r="F76" s="47"/>
      <c r="G76" s="48"/>
    </row>
    <row r="77" spans="1:7" x14ac:dyDescent="0.35">
      <c r="A77" s="46" t="s">
        <v>206</v>
      </c>
      <c r="B77" s="47">
        <v>451</v>
      </c>
      <c r="C77" s="62" t="s">
        <v>678</v>
      </c>
      <c r="D77" s="62" t="s">
        <v>744</v>
      </c>
      <c r="E77" s="47"/>
      <c r="F77" s="47"/>
      <c r="G77" s="48"/>
    </row>
    <row r="78" spans="1:7" x14ac:dyDescent="0.35">
      <c r="A78" s="46" t="s">
        <v>206</v>
      </c>
      <c r="B78" s="47">
        <v>511</v>
      </c>
      <c r="C78" s="47" t="s">
        <v>731</v>
      </c>
      <c r="D78" s="47">
        <v>352070</v>
      </c>
      <c r="E78" s="47">
        <v>10431860</v>
      </c>
      <c r="F78" s="47"/>
      <c r="G78" s="48"/>
    </row>
    <row r="79" spans="1:7" x14ac:dyDescent="0.35">
      <c r="A79" s="46" t="s">
        <v>206</v>
      </c>
      <c r="B79" s="47">
        <v>521</v>
      </c>
      <c r="C79" s="47" t="s">
        <v>745</v>
      </c>
      <c r="D79" s="47">
        <v>352095</v>
      </c>
      <c r="E79" s="47">
        <v>10431862</v>
      </c>
      <c r="F79" s="47"/>
      <c r="G79" s="48"/>
    </row>
    <row r="80" spans="1:7" x14ac:dyDescent="0.35">
      <c r="A80" s="46" t="s">
        <v>206</v>
      </c>
      <c r="B80" s="47">
        <v>531</v>
      </c>
      <c r="C80" s="47" t="s">
        <v>760</v>
      </c>
      <c r="D80" s="53" t="s">
        <v>746</v>
      </c>
      <c r="E80" s="47">
        <v>10586657</v>
      </c>
      <c r="F80" s="47"/>
      <c r="G80" s="48"/>
    </row>
    <row r="81" spans="1:7" x14ac:dyDescent="0.35">
      <c r="A81" s="46" t="s">
        <v>206</v>
      </c>
      <c r="B81" s="47">
        <v>533</v>
      </c>
      <c r="C81" s="47" t="s">
        <v>762</v>
      </c>
      <c r="D81" s="53" t="s">
        <v>761</v>
      </c>
      <c r="E81" s="47">
        <v>10231669</v>
      </c>
      <c r="F81" s="47"/>
      <c r="G81" s="48"/>
    </row>
    <row r="82" spans="1:7" x14ac:dyDescent="0.35">
      <c r="A82" s="46" t="s">
        <v>206</v>
      </c>
      <c r="B82" s="47">
        <v>534</v>
      </c>
      <c r="C82" s="47" t="s">
        <v>747</v>
      </c>
      <c r="D82" s="47" t="s">
        <v>748</v>
      </c>
      <c r="E82" s="47">
        <v>10231655</v>
      </c>
      <c r="F82" s="47"/>
      <c r="G82" s="48"/>
    </row>
    <row r="83" spans="1:7" x14ac:dyDescent="0.35">
      <c r="A83" s="46" t="s">
        <v>206</v>
      </c>
      <c r="B83" s="47">
        <v>541</v>
      </c>
      <c r="C83" s="47" t="s">
        <v>763</v>
      </c>
      <c r="D83" s="53" t="s">
        <v>749</v>
      </c>
      <c r="E83" s="47">
        <v>10263824</v>
      </c>
      <c r="F83" s="47"/>
      <c r="G83" s="48"/>
    </row>
  </sheetData>
  <phoneticPr fontId="3" type="noConversion"/>
  <pageMargins left="0.7" right="0.7" top="0.75" bottom="0.75" header="0.3" footer="0.3"/>
  <pageSetup paperSize="9" orientation="portrait" r:id="rId1"/>
  <legacyDrawing r:id="rId2"/>
  <tableParts count="1">
    <tablePart r:id="rId3"/>
  </tableParts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7023D35-AD1E-41FF-87E7-D563395C12E0}">
  <sheetPr codeName="Feuil9"/>
  <dimension ref="A2:G61"/>
  <sheetViews>
    <sheetView tabSelected="1" workbookViewId="0">
      <selection activeCell="D62" sqref="D62"/>
    </sheetView>
  </sheetViews>
  <sheetFormatPr baseColWidth="10" defaultRowHeight="14.5" x14ac:dyDescent="0.35"/>
  <cols>
    <col min="1" max="2" width="19.1796875" bestFit="1" customWidth="1"/>
    <col min="3" max="3" width="42.54296875" bestFit="1" customWidth="1"/>
    <col min="4" max="4" width="19.1796875" bestFit="1" customWidth="1"/>
    <col min="5" max="5" width="12.453125" bestFit="1" customWidth="1"/>
    <col min="6" max="6" width="17.1796875" bestFit="1" customWidth="1"/>
    <col min="7" max="7" width="15" bestFit="1" customWidth="1"/>
  </cols>
  <sheetData>
    <row r="2" spans="1:7" x14ac:dyDescent="0.35">
      <c r="A2" s="41" t="s">
        <v>16</v>
      </c>
      <c r="B2" s="42" t="s">
        <v>17</v>
      </c>
      <c r="C2" s="42" t="s">
        <v>18</v>
      </c>
      <c r="D2" s="42" t="s">
        <v>19</v>
      </c>
      <c r="E2" s="42" t="s">
        <v>20</v>
      </c>
      <c r="F2" s="42" t="s">
        <v>21</v>
      </c>
      <c r="G2" s="43" t="s">
        <v>22</v>
      </c>
    </row>
    <row r="3" spans="1:7" x14ac:dyDescent="0.35">
      <c r="A3" s="44" t="s">
        <v>207</v>
      </c>
      <c r="B3" s="1">
        <v>111</v>
      </c>
      <c r="C3" s="1" t="s">
        <v>764</v>
      </c>
      <c r="D3" s="65">
        <v>30089448</v>
      </c>
      <c r="E3" s="1"/>
      <c r="F3" s="1"/>
      <c r="G3" s="45"/>
    </row>
    <row r="4" spans="1:7" x14ac:dyDescent="0.35">
      <c r="A4" s="44" t="s">
        <v>207</v>
      </c>
      <c r="B4" s="1">
        <v>112</v>
      </c>
      <c r="C4" s="1" t="s">
        <v>765</v>
      </c>
      <c r="D4" s="1">
        <v>9404230</v>
      </c>
      <c r="E4" s="1"/>
      <c r="F4" s="1"/>
      <c r="G4" s="45"/>
    </row>
    <row r="5" spans="1:7" x14ac:dyDescent="0.35">
      <c r="A5" s="44" t="s">
        <v>207</v>
      </c>
      <c r="B5" s="1">
        <v>121</v>
      </c>
      <c r="C5" s="1" t="s">
        <v>781</v>
      </c>
      <c r="D5" s="1">
        <v>655101</v>
      </c>
      <c r="E5" s="1">
        <v>10381222</v>
      </c>
      <c r="F5" s="1"/>
      <c r="G5" s="45"/>
    </row>
    <row r="6" spans="1:7" x14ac:dyDescent="0.35">
      <c r="A6" s="46" t="s">
        <v>207</v>
      </c>
      <c r="B6" s="47">
        <v>122</v>
      </c>
      <c r="C6" s="1" t="s">
        <v>782</v>
      </c>
      <c r="D6" s="47">
        <v>651101</v>
      </c>
      <c r="E6" s="47">
        <v>10381209</v>
      </c>
      <c r="F6" s="47"/>
      <c r="G6" s="48"/>
    </row>
    <row r="7" spans="1:7" x14ac:dyDescent="0.35">
      <c r="A7" s="46" t="s">
        <v>207</v>
      </c>
      <c r="B7" s="47">
        <v>131</v>
      </c>
      <c r="C7" s="47" t="s">
        <v>766</v>
      </c>
      <c r="D7" s="47">
        <v>176740</v>
      </c>
      <c r="E7" s="47"/>
      <c r="F7" s="47"/>
      <c r="G7" s="48"/>
    </row>
    <row r="8" spans="1:7" x14ac:dyDescent="0.35">
      <c r="A8" s="46" t="s">
        <v>207</v>
      </c>
      <c r="B8" s="47">
        <v>132</v>
      </c>
      <c r="C8" s="47" t="s">
        <v>783</v>
      </c>
      <c r="D8" s="47">
        <v>356507</v>
      </c>
      <c r="E8" s="47">
        <v>10526794</v>
      </c>
      <c r="F8" s="47"/>
      <c r="G8" s="48"/>
    </row>
    <row r="9" spans="1:7" x14ac:dyDescent="0.35">
      <c r="A9" s="46" t="s">
        <v>207</v>
      </c>
      <c r="B9" s="47">
        <v>133</v>
      </c>
      <c r="C9" s="47" t="s">
        <v>767</v>
      </c>
      <c r="D9" s="47" t="s">
        <v>784</v>
      </c>
      <c r="E9" s="47">
        <v>10017559</v>
      </c>
      <c r="F9" s="47"/>
      <c r="G9" s="48"/>
    </row>
    <row r="10" spans="1:7" x14ac:dyDescent="0.35">
      <c r="A10" s="46" t="s">
        <v>207</v>
      </c>
      <c r="B10" s="47">
        <v>141</v>
      </c>
      <c r="C10" s="47" t="s">
        <v>785</v>
      </c>
      <c r="D10" s="47">
        <v>352054</v>
      </c>
      <c r="E10" s="47">
        <v>10431873</v>
      </c>
      <c r="F10" s="47"/>
      <c r="G10" s="48"/>
    </row>
    <row r="11" spans="1:7" x14ac:dyDescent="0.35">
      <c r="A11" s="46" t="s">
        <v>207</v>
      </c>
      <c r="B11" s="47">
        <v>143</v>
      </c>
      <c r="C11" s="47" t="s">
        <v>768</v>
      </c>
      <c r="D11" s="47" t="s">
        <v>769</v>
      </c>
      <c r="E11" s="47"/>
      <c r="F11" s="47"/>
      <c r="G11" s="48"/>
    </row>
    <row r="12" spans="1:7" x14ac:dyDescent="0.35">
      <c r="A12" s="46" t="s">
        <v>207</v>
      </c>
      <c r="B12" s="47">
        <v>151</v>
      </c>
      <c r="C12" s="47" t="s">
        <v>786</v>
      </c>
      <c r="D12" s="47">
        <v>352052</v>
      </c>
      <c r="E12" s="47">
        <v>10431765</v>
      </c>
      <c r="F12" s="47"/>
      <c r="G12" s="48"/>
    </row>
    <row r="13" spans="1:7" x14ac:dyDescent="0.35">
      <c r="A13" s="46" t="s">
        <v>207</v>
      </c>
      <c r="B13" s="47">
        <v>152</v>
      </c>
      <c r="C13" s="47" t="s">
        <v>787</v>
      </c>
      <c r="D13" s="47">
        <v>353109</v>
      </c>
      <c r="E13" s="47">
        <v>10431765</v>
      </c>
      <c r="F13" s="47"/>
      <c r="G13" s="48"/>
    </row>
    <row r="14" spans="1:7" x14ac:dyDescent="0.35">
      <c r="A14" s="46" t="s">
        <v>207</v>
      </c>
      <c r="B14" s="47">
        <v>153</v>
      </c>
      <c r="C14" s="47" t="s">
        <v>770</v>
      </c>
      <c r="D14" s="47"/>
      <c r="E14" s="47"/>
      <c r="F14" s="47"/>
      <c r="G14" s="48"/>
    </row>
    <row r="15" spans="1:7" x14ac:dyDescent="0.35">
      <c r="A15" s="46" t="s">
        <v>207</v>
      </c>
      <c r="B15" s="47">
        <v>154</v>
      </c>
      <c r="C15" s="47" t="s">
        <v>771</v>
      </c>
      <c r="D15" s="47" t="s">
        <v>772</v>
      </c>
      <c r="E15" s="47"/>
      <c r="F15" s="47"/>
      <c r="G15" s="48"/>
    </row>
    <row r="16" spans="1:7" x14ac:dyDescent="0.35">
      <c r="A16" s="46" t="s">
        <v>207</v>
      </c>
      <c r="B16" s="47">
        <v>155</v>
      </c>
      <c r="C16" s="47" t="s">
        <v>788</v>
      </c>
      <c r="D16" s="47">
        <v>353046</v>
      </c>
      <c r="E16" s="47">
        <v>10431840</v>
      </c>
      <c r="F16" s="47"/>
      <c r="G16" s="48"/>
    </row>
    <row r="17" spans="1:7" x14ac:dyDescent="0.35">
      <c r="A17" s="46" t="s">
        <v>207</v>
      </c>
      <c r="B17" s="47">
        <v>161</v>
      </c>
      <c r="C17" s="47" t="s">
        <v>781</v>
      </c>
      <c r="D17" s="47">
        <v>655101</v>
      </c>
      <c r="E17" s="47">
        <v>10381222</v>
      </c>
      <c r="F17" s="47"/>
      <c r="G17" s="48"/>
    </row>
    <row r="18" spans="1:7" x14ac:dyDescent="0.35">
      <c r="A18" s="46" t="s">
        <v>207</v>
      </c>
      <c r="B18" s="47">
        <v>162</v>
      </c>
      <c r="C18" s="47" t="s">
        <v>789</v>
      </c>
      <c r="D18" s="47">
        <v>353846</v>
      </c>
      <c r="E18" s="47">
        <v>10431828</v>
      </c>
      <c r="F18" s="47"/>
      <c r="G18" s="48"/>
    </row>
    <row r="19" spans="1:7" x14ac:dyDescent="0.35">
      <c r="A19" s="46" t="s">
        <v>207</v>
      </c>
      <c r="B19" s="47">
        <v>211</v>
      </c>
      <c r="C19" s="47" t="s">
        <v>773</v>
      </c>
      <c r="D19" s="47"/>
      <c r="E19" s="50">
        <v>10040845</v>
      </c>
      <c r="F19" s="47"/>
      <c r="G19" s="48"/>
    </row>
    <row r="20" spans="1:7" x14ac:dyDescent="0.35">
      <c r="A20" s="46" t="s">
        <v>207</v>
      </c>
      <c r="B20" s="47">
        <v>212</v>
      </c>
      <c r="C20" s="47" t="s">
        <v>790</v>
      </c>
      <c r="D20" s="47">
        <v>357551</v>
      </c>
      <c r="E20" s="47">
        <v>10526785</v>
      </c>
      <c r="F20" s="47"/>
      <c r="G20" s="48"/>
    </row>
    <row r="21" spans="1:7" x14ac:dyDescent="0.35">
      <c r="A21" s="46" t="s">
        <v>207</v>
      </c>
      <c r="B21" s="47">
        <v>212</v>
      </c>
      <c r="C21" s="47" t="s">
        <v>774</v>
      </c>
      <c r="D21" s="47">
        <v>4486</v>
      </c>
      <c r="E21" s="47">
        <v>10505936</v>
      </c>
      <c r="F21" s="47"/>
      <c r="G21" s="48"/>
    </row>
    <row r="22" spans="1:7" x14ac:dyDescent="0.35">
      <c r="A22" s="46" t="s">
        <v>207</v>
      </c>
      <c r="B22" s="47">
        <v>221</v>
      </c>
      <c r="C22" s="47" t="s">
        <v>775</v>
      </c>
      <c r="D22" s="47"/>
      <c r="E22" s="50">
        <v>10040847</v>
      </c>
      <c r="F22" s="47"/>
      <c r="G22" s="48"/>
    </row>
    <row r="23" spans="1:7" x14ac:dyDescent="0.35">
      <c r="A23" s="46" t="s">
        <v>207</v>
      </c>
      <c r="B23" s="47">
        <v>222</v>
      </c>
      <c r="C23" s="47" t="s">
        <v>791</v>
      </c>
      <c r="D23" s="47" t="s">
        <v>792</v>
      </c>
      <c r="E23" s="47">
        <v>10505936</v>
      </c>
      <c r="F23" s="47"/>
      <c r="G23" s="48"/>
    </row>
    <row r="24" spans="1:7" x14ac:dyDescent="0.35">
      <c r="A24" s="46" t="s">
        <v>207</v>
      </c>
      <c r="B24" s="47">
        <v>231</v>
      </c>
      <c r="C24" s="47"/>
      <c r="D24" s="47"/>
      <c r="E24" s="50">
        <v>10040847</v>
      </c>
      <c r="F24" s="47"/>
      <c r="G24" s="48"/>
    </row>
    <row r="25" spans="1:7" x14ac:dyDescent="0.35">
      <c r="A25" s="46" t="s">
        <v>207</v>
      </c>
      <c r="B25" s="47">
        <v>241</v>
      </c>
      <c r="C25" s="47"/>
      <c r="D25" s="47" t="s">
        <v>776</v>
      </c>
      <c r="E25" s="61">
        <v>10040675</v>
      </c>
      <c r="F25" s="47"/>
      <c r="G25" s="48"/>
    </row>
    <row r="26" spans="1:7" x14ac:dyDescent="0.35">
      <c r="A26" s="46" t="s">
        <v>207</v>
      </c>
      <c r="B26" s="47">
        <v>242</v>
      </c>
      <c r="C26" s="47" t="s">
        <v>777</v>
      </c>
      <c r="D26" s="47">
        <v>352096</v>
      </c>
      <c r="E26" s="47"/>
      <c r="F26" s="47"/>
      <c r="G26" s="48"/>
    </row>
    <row r="27" spans="1:7" x14ac:dyDescent="0.35">
      <c r="A27" s="46" t="s">
        <v>207</v>
      </c>
      <c r="B27" s="47">
        <v>251</v>
      </c>
      <c r="C27" s="47" t="s">
        <v>793</v>
      </c>
      <c r="D27" s="47">
        <v>353847</v>
      </c>
      <c r="E27" s="47">
        <v>10431826</v>
      </c>
      <c r="F27" s="47"/>
      <c r="G27" s="48"/>
    </row>
    <row r="28" spans="1:7" x14ac:dyDescent="0.35">
      <c r="A28" s="46" t="s">
        <v>207</v>
      </c>
      <c r="B28" s="47">
        <v>311</v>
      </c>
      <c r="C28" s="47"/>
      <c r="D28" s="47" t="s">
        <v>778</v>
      </c>
      <c r="E28" s="50">
        <v>10018566</v>
      </c>
      <c r="F28" s="47"/>
      <c r="G28" s="48"/>
    </row>
    <row r="29" spans="1:7" x14ac:dyDescent="0.35">
      <c r="A29" s="46" t="s">
        <v>207</v>
      </c>
      <c r="B29" s="47">
        <v>314</v>
      </c>
      <c r="C29" s="47" t="s">
        <v>794</v>
      </c>
      <c r="D29" s="47">
        <v>357501</v>
      </c>
      <c r="E29" s="47">
        <v>10584361</v>
      </c>
      <c r="F29" s="47"/>
      <c r="G29" s="48"/>
    </row>
    <row r="30" spans="1:7" x14ac:dyDescent="0.35">
      <c r="A30" s="46" t="s">
        <v>207</v>
      </c>
      <c r="B30" s="47">
        <v>321</v>
      </c>
      <c r="C30" s="47" t="s">
        <v>779</v>
      </c>
      <c r="D30" s="47" t="s">
        <v>780</v>
      </c>
      <c r="E30" s="47">
        <v>10212070</v>
      </c>
      <c r="F30" s="47"/>
      <c r="G30" s="48"/>
    </row>
    <row r="31" spans="1:7" x14ac:dyDescent="0.35">
      <c r="A31" s="46" t="s">
        <v>207</v>
      </c>
      <c r="B31" s="47">
        <v>331</v>
      </c>
      <c r="C31" s="47" t="s">
        <v>577</v>
      </c>
      <c r="D31" s="47"/>
      <c r="E31" s="47"/>
      <c r="F31" s="47"/>
      <c r="G31" s="48"/>
    </row>
    <row r="32" spans="1:7" x14ac:dyDescent="0.35">
      <c r="A32" s="46" t="s">
        <v>207</v>
      </c>
      <c r="B32" s="47">
        <v>341</v>
      </c>
      <c r="C32" s="47" t="s">
        <v>795</v>
      </c>
      <c r="D32" s="47" t="s">
        <v>201</v>
      </c>
      <c r="E32" s="47">
        <v>10227981</v>
      </c>
      <c r="F32" s="47"/>
      <c r="G32" s="48"/>
    </row>
    <row r="33" spans="1:7" x14ac:dyDescent="0.35">
      <c r="A33" s="46" t="s">
        <v>207</v>
      </c>
      <c r="B33" s="47">
        <v>411</v>
      </c>
      <c r="C33" s="47" t="s">
        <v>796</v>
      </c>
      <c r="D33" s="47">
        <v>732232</v>
      </c>
      <c r="E33" s="47"/>
      <c r="F33" s="47"/>
      <c r="G33" s="48"/>
    </row>
    <row r="34" spans="1:7" x14ac:dyDescent="0.35">
      <c r="A34" s="46" t="s">
        <v>207</v>
      </c>
      <c r="B34" s="47">
        <v>412</v>
      </c>
      <c r="C34" s="47" t="s">
        <v>796</v>
      </c>
      <c r="D34" s="47">
        <v>732132</v>
      </c>
      <c r="E34" s="47"/>
      <c r="F34" s="47"/>
      <c r="G34" s="48"/>
    </row>
    <row r="35" spans="1:7" x14ac:dyDescent="0.35">
      <c r="A35" s="46" t="s">
        <v>207</v>
      </c>
      <c r="B35" s="47">
        <v>412</v>
      </c>
      <c r="C35" s="47" t="s">
        <v>797</v>
      </c>
      <c r="D35" s="47">
        <v>732228</v>
      </c>
      <c r="E35" s="47"/>
      <c r="F35" s="47"/>
      <c r="G35" s="48"/>
    </row>
    <row r="36" spans="1:7" x14ac:dyDescent="0.35">
      <c r="A36" s="46" t="s">
        <v>207</v>
      </c>
      <c r="B36" s="47">
        <v>413</v>
      </c>
      <c r="C36" s="47"/>
      <c r="D36" s="47"/>
      <c r="E36" s="47">
        <v>10529452</v>
      </c>
      <c r="F36" s="47"/>
      <c r="G36" s="48"/>
    </row>
    <row r="37" spans="1:7" x14ac:dyDescent="0.35">
      <c r="A37" s="46" t="s">
        <v>207</v>
      </c>
      <c r="B37" s="47">
        <v>413</v>
      </c>
      <c r="C37" s="47" t="s">
        <v>798</v>
      </c>
      <c r="D37" s="47">
        <v>94410040</v>
      </c>
      <c r="E37" s="47"/>
      <c r="F37" s="47"/>
      <c r="G37" s="48"/>
    </row>
    <row r="38" spans="1:7" x14ac:dyDescent="0.35">
      <c r="A38" s="46" t="s">
        <v>207</v>
      </c>
      <c r="B38" s="47">
        <v>421</v>
      </c>
      <c r="C38" s="47" t="s">
        <v>799</v>
      </c>
      <c r="D38" s="47" t="s">
        <v>800</v>
      </c>
      <c r="E38" s="47"/>
      <c r="F38" s="47"/>
      <c r="G38" s="48"/>
    </row>
    <row r="39" spans="1:7" x14ac:dyDescent="0.35">
      <c r="A39" s="46" t="s">
        <v>207</v>
      </c>
      <c r="B39" s="47">
        <v>422</v>
      </c>
      <c r="C39" s="47" t="s">
        <v>801</v>
      </c>
      <c r="D39" s="47" t="s">
        <v>802</v>
      </c>
      <c r="E39" s="47"/>
      <c r="F39" s="47"/>
      <c r="G39" s="48"/>
    </row>
    <row r="40" spans="1:7" x14ac:dyDescent="0.35">
      <c r="A40" s="46" t="s">
        <v>207</v>
      </c>
      <c r="B40" s="47">
        <v>431</v>
      </c>
      <c r="C40" s="47" t="s">
        <v>803</v>
      </c>
      <c r="D40" s="47" t="s">
        <v>804</v>
      </c>
      <c r="E40" s="47"/>
      <c r="F40" s="47"/>
      <c r="G40" s="48"/>
    </row>
    <row r="41" spans="1:7" x14ac:dyDescent="0.35">
      <c r="A41" s="46" t="s">
        <v>207</v>
      </c>
      <c r="B41" s="47">
        <v>432</v>
      </c>
      <c r="C41" s="47" t="s">
        <v>799</v>
      </c>
      <c r="D41" s="47" t="s">
        <v>805</v>
      </c>
      <c r="E41" s="47"/>
      <c r="F41" s="47"/>
      <c r="G41" s="48"/>
    </row>
    <row r="42" spans="1:7" x14ac:dyDescent="0.35">
      <c r="A42" s="46" t="s">
        <v>207</v>
      </c>
      <c r="B42" s="47">
        <v>433</v>
      </c>
      <c r="C42" s="47" t="s">
        <v>806</v>
      </c>
      <c r="D42" s="47" t="s">
        <v>807</v>
      </c>
      <c r="E42" s="47"/>
      <c r="F42" s="47"/>
      <c r="G42" s="48"/>
    </row>
    <row r="43" spans="1:7" x14ac:dyDescent="0.35">
      <c r="A43" s="46" t="s">
        <v>207</v>
      </c>
      <c r="B43" s="47">
        <v>434</v>
      </c>
      <c r="C43" s="47" t="s">
        <v>808</v>
      </c>
      <c r="D43" s="47" t="s">
        <v>809</v>
      </c>
      <c r="E43" s="47"/>
      <c r="F43" s="47"/>
      <c r="G43" s="48"/>
    </row>
    <row r="44" spans="1:7" x14ac:dyDescent="0.35">
      <c r="A44" s="46" t="s">
        <v>207</v>
      </c>
      <c r="B44" s="47">
        <v>435</v>
      </c>
      <c r="C44" s="47" t="s">
        <v>810</v>
      </c>
      <c r="D44" s="47" t="s">
        <v>811</v>
      </c>
      <c r="E44" s="47"/>
      <c r="F44" s="47"/>
      <c r="G44" s="48"/>
    </row>
    <row r="45" spans="1:7" x14ac:dyDescent="0.35">
      <c r="A45" s="46" t="s">
        <v>207</v>
      </c>
      <c r="B45" s="47">
        <v>436</v>
      </c>
      <c r="C45" s="47" t="s">
        <v>812</v>
      </c>
      <c r="D45" s="47" t="s">
        <v>813</v>
      </c>
      <c r="E45" s="47"/>
      <c r="F45" s="47"/>
      <c r="G45" s="48"/>
    </row>
    <row r="46" spans="1:7" x14ac:dyDescent="0.35">
      <c r="A46" s="46" t="s">
        <v>207</v>
      </c>
      <c r="B46" s="47">
        <v>441</v>
      </c>
      <c r="C46" s="47"/>
      <c r="D46" s="47">
        <v>227290</v>
      </c>
      <c r="E46" s="47"/>
      <c r="F46" s="47"/>
      <c r="G46" s="48"/>
    </row>
    <row r="47" spans="1:7" x14ac:dyDescent="0.35">
      <c r="A47" s="46" t="s">
        <v>207</v>
      </c>
      <c r="B47" s="47">
        <v>442</v>
      </c>
      <c r="C47" s="47"/>
      <c r="D47" s="47">
        <v>377267</v>
      </c>
      <c r="E47" s="47"/>
      <c r="F47" s="47"/>
      <c r="G47" s="48"/>
    </row>
    <row r="48" spans="1:7" x14ac:dyDescent="0.35">
      <c r="A48" s="46" t="s">
        <v>207</v>
      </c>
      <c r="B48" s="47">
        <v>511</v>
      </c>
      <c r="C48" s="47" t="s">
        <v>814</v>
      </c>
      <c r="D48" s="47"/>
      <c r="E48" s="47"/>
      <c r="F48" s="47"/>
      <c r="G48" s="48"/>
    </row>
    <row r="49" spans="1:7" x14ac:dyDescent="0.35">
      <c r="A49" s="46" t="s">
        <v>207</v>
      </c>
      <c r="B49" s="47">
        <v>521</v>
      </c>
      <c r="C49" s="47" t="s">
        <v>815</v>
      </c>
      <c r="D49" s="47">
        <v>377267</v>
      </c>
      <c r="E49" s="47"/>
      <c r="F49" s="47"/>
      <c r="G49" s="48"/>
    </row>
    <row r="50" spans="1:7" x14ac:dyDescent="0.35">
      <c r="A50" s="46" t="s">
        <v>207</v>
      </c>
      <c r="B50" s="47">
        <v>522</v>
      </c>
      <c r="C50" s="47" t="s">
        <v>816</v>
      </c>
      <c r="D50" s="47">
        <v>7016</v>
      </c>
      <c r="E50" s="47"/>
      <c r="F50" s="47"/>
      <c r="G50" s="48"/>
    </row>
    <row r="51" spans="1:7" x14ac:dyDescent="0.35">
      <c r="A51" s="46" t="s">
        <v>207</v>
      </c>
      <c r="B51" s="47">
        <v>522</v>
      </c>
      <c r="C51" s="47" t="s">
        <v>817</v>
      </c>
      <c r="D51" s="47" t="s">
        <v>818</v>
      </c>
      <c r="E51" s="47"/>
      <c r="F51" s="47"/>
      <c r="G51" s="48"/>
    </row>
    <row r="52" spans="1:7" x14ac:dyDescent="0.35">
      <c r="A52" s="46" t="s">
        <v>207</v>
      </c>
      <c r="B52" s="47">
        <v>531</v>
      </c>
      <c r="C52" s="47" t="s">
        <v>819</v>
      </c>
      <c r="D52" s="47" t="s">
        <v>820</v>
      </c>
      <c r="E52" s="47"/>
      <c r="F52" s="47"/>
      <c r="G52" s="48"/>
    </row>
    <row r="53" spans="1:7" x14ac:dyDescent="0.35">
      <c r="A53" s="46" t="s">
        <v>207</v>
      </c>
      <c r="B53" s="47">
        <v>531</v>
      </c>
      <c r="C53" s="47" t="s">
        <v>821</v>
      </c>
      <c r="D53" s="47">
        <v>17144003</v>
      </c>
      <c r="E53" s="47"/>
      <c r="F53" s="47"/>
      <c r="G53" s="48"/>
    </row>
    <row r="54" spans="1:7" x14ac:dyDescent="0.35">
      <c r="A54" s="46" t="s">
        <v>207</v>
      </c>
      <c r="B54" s="47">
        <v>531</v>
      </c>
      <c r="C54" s="47" t="s">
        <v>822</v>
      </c>
      <c r="D54" s="47">
        <v>22431048</v>
      </c>
      <c r="E54" s="47"/>
      <c r="F54" s="47"/>
      <c r="G54" s="48"/>
    </row>
    <row r="55" spans="1:7" x14ac:dyDescent="0.35">
      <c r="A55" s="46" t="s">
        <v>207</v>
      </c>
      <c r="B55" s="47">
        <v>532</v>
      </c>
      <c r="C55" s="47" t="s">
        <v>823</v>
      </c>
      <c r="D55" s="47">
        <v>30122160</v>
      </c>
      <c r="E55" s="47"/>
      <c r="F55" s="47"/>
      <c r="G55" s="48"/>
    </row>
    <row r="56" spans="1:7" x14ac:dyDescent="0.35">
      <c r="A56" s="46" t="s">
        <v>207</v>
      </c>
      <c r="B56" s="47">
        <v>533</v>
      </c>
      <c r="C56" s="47" t="s">
        <v>801</v>
      </c>
      <c r="D56" s="47" t="s">
        <v>778</v>
      </c>
      <c r="E56" s="47"/>
      <c r="F56" s="47"/>
      <c r="G56" s="48"/>
    </row>
    <row r="57" spans="1:7" x14ac:dyDescent="0.35">
      <c r="A57" s="46" t="s">
        <v>207</v>
      </c>
      <c r="B57" s="47">
        <v>541</v>
      </c>
      <c r="C57" s="47" t="s">
        <v>824</v>
      </c>
      <c r="D57" s="47">
        <v>163290</v>
      </c>
      <c r="E57" s="47"/>
      <c r="F57" s="47"/>
      <c r="G57" s="48"/>
    </row>
    <row r="58" spans="1:7" x14ac:dyDescent="0.35">
      <c r="A58" s="46" t="s">
        <v>207</v>
      </c>
      <c r="B58" s="47">
        <v>541</v>
      </c>
      <c r="C58" s="47" t="s">
        <v>825</v>
      </c>
      <c r="D58" s="47">
        <v>352098</v>
      </c>
      <c r="E58" s="47"/>
      <c r="F58" s="47"/>
      <c r="G58" s="48"/>
    </row>
    <row r="59" spans="1:7" x14ac:dyDescent="0.35">
      <c r="A59" s="46" t="s">
        <v>207</v>
      </c>
      <c r="B59" s="47">
        <v>542</v>
      </c>
      <c r="C59" s="47"/>
      <c r="D59" s="47">
        <v>227290</v>
      </c>
      <c r="E59" s="47"/>
      <c r="F59" s="47"/>
      <c r="G59" s="48"/>
    </row>
    <row r="60" spans="1:7" x14ac:dyDescent="0.35">
      <c r="A60" s="46" t="s">
        <v>207</v>
      </c>
      <c r="B60" s="47">
        <v>543</v>
      </c>
      <c r="C60" s="47" t="s">
        <v>826</v>
      </c>
      <c r="D60" s="47" t="s">
        <v>827</v>
      </c>
      <c r="E60" s="47"/>
      <c r="F60" s="47"/>
      <c r="G60" s="48"/>
    </row>
    <row r="61" spans="1:7" x14ac:dyDescent="0.35">
      <c r="A61" s="46" t="s">
        <v>207</v>
      </c>
      <c r="B61" s="47">
        <v>544</v>
      </c>
      <c r="C61" s="47" t="s">
        <v>828</v>
      </c>
      <c r="D61" s="47">
        <v>30122160</v>
      </c>
      <c r="E61" s="47"/>
      <c r="F61" s="47"/>
      <c r="G61" s="48"/>
    </row>
  </sheetData>
  <phoneticPr fontId="3" type="noConversion"/>
  <pageMargins left="0.7" right="0.7" top="0.75" bottom="0.75" header="0.3" footer="0.3"/>
  <pageSetup paperSize="9" orientation="portrait" r:id="rId1"/>
  <legacyDrawing r:id="rId2"/>
  <tableParts count="1">
    <tablePart r:id="rId3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8C25C9F-A39C-46F2-846F-B40A098DA85B}">
  <sheetPr codeName="Feuil10"/>
  <dimension ref="A2:G6"/>
  <sheetViews>
    <sheetView workbookViewId="0">
      <selection activeCell="G22" sqref="G22"/>
    </sheetView>
  </sheetViews>
  <sheetFormatPr baseColWidth="10" defaultRowHeight="14.5" x14ac:dyDescent="0.35"/>
  <cols>
    <col min="1" max="2" width="19.1796875" bestFit="1" customWidth="1"/>
    <col min="3" max="3" width="19.54296875" bestFit="1" customWidth="1"/>
    <col min="4" max="4" width="19.1796875" bestFit="1" customWidth="1"/>
    <col min="5" max="5" width="12.453125" bestFit="1" customWidth="1"/>
    <col min="6" max="6" width="17.1796875" bestFit="1" customWidth="1"/>
    <col min="7" max="7" width="15" bestFit="1" customWidth="1"/>
  </cols>
  <sheetData>
    <row r="2" spans="1:7" x14ac:dyDescent="0.35">
      <c r="A2" s="41" t="s">
        <v>16</v>
      </c>
      <c r="B2" s="42" t="s">
        <v>17</v>
      </c>
      <c r="C2" s="42" t="s">
        <v>18</v>
      </c>
      <c r="D2" s="42" t="s">
        <v>19</v>
      </c>
      <c r="E2" s="42" t="s">
        <v>20</v>
      </c>
      <c r="F2" s="42" t="s">
        <v>21</v>
      </c>
      <c r="G2" s="43" t="s">
        <v>22</v>
      </c>
    </row>
    <row r="3" spans="1:7" x14ac:dyDescent="0.35">
      <c r="A3" s="44" t="s">
        <v>208</v>
      </c>
      <c r="B3" s="1">
        <v>111</v>
      </c>
      <c r="C3" s="1" t="s">
        <v>29</v>
      </c>
      <c r="D3" s="1"/>
      <c r="E3" s="1">
        <v>25463258</v>
      </c>
      <c r="F3" s="1"/>
      <c r="G3" s="45"/>
    </row>
    <row r="4" spans="1:7" x14ac:dyDescent="0.35">
      <c r="A4" s="44" t="s">
        <v>208</v>
      </c>
      <c r="B4" s="1">
        <v>121</v>
      </c>
      <c r="C4" s="1" t="s">
        <v>30</v>
      </c>
      <c r="D4" s="1"/>
      <c r="E4" s="1">
        <v>45698541</v>
      </c>
      <c r="F4" s="1"/>
      <c r="G4" s="45"/>
    </row>
    <row r="5" spans="1:7" x14ac:dyDescent="0.35">
      <c r="A5" s="44" t="s">
        <v>208</v>
      </c>
      <c r="B5" s="1">
        <v>122</v>
      </c>
      <c r="C5" s="1" t="s">
        <v>31</v>
      </c>
      <c r="D5" s="1"/>
      <c r="E5" s="1">
        <v>65231245</v>
      </c>
      <c r="F5" s="1"/>
      <c r="G5" s="45"/>
    </row>
    <row r="6" spans="1:7" x14ac:dyDescent="0.35">
      <c r="A6" s="46" t="s">
        <v>208</v>
      </c>
      <c r="B6" s="47">
        <v>131</v>
      </c>
      <c r="C6" s="1" t="s">
        <v>32</v>
      </c>
      <c r="D6" s="47"/>
      <c r="E6" s="47">
        <v>98564789</v>
      </c>
      <c r="F6" s="47"/>
      <c r="G6" s="48"/>
    </row>
  </sheetData>
  <phoneticPr fontId="3" type="noConversion"/>
  <pageMargins left="0.7" right="0.7" top="0.75" bottom="0.75" header="0.3" footer="0.3"/>
  <tableParts count="1">
    <tablePart r:id="rId1"/>
  </tablePart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5469B7A-081E-4EA9-A8AF-77FBAF1AC891}">
  <sheetPr codeName="Feuil11"/>
  <dimension ref="A2:G6"/>
  <sheetViews>
    <sheetView workbookViewId="0">
      <selection activeCell="A2" sqref="A2:G6"/>
    </sheetView>
  </sheetViews>
  <sheetFormatPr baseColWidth="10" defaultRowHeight="14.5" x14ac:dyDescent="0.35"/>
  <cols>
    <col min="1" max="2" width="19.1796875" bestFit="1" customWidth="1"/>
    <col min="3" max="3" width="19.54296875" bestFit="1" customWidth="1"/>
    <col min="4" max="4" width="19.1796875" bestFit="1" customWidth="1"/>
    <col min="5" max="5" width="12.453125" bestFit="1" customWidth="1"/>
    <col min="6" max="6" width="17.1796875" bestFit="1" customWidth="1"/>
    <col min="7" max="7" width="15" bestFit="1" customWidth="1"/>
  </cols>
  <sheetData>
    <row r="2" spans="1:7" x14ac:dyDescent="0.35">
      <c r="A2" s="41" t="s">
        <v>16</v>
      </c>
      <c r="B2" s="42" t="s">
        <v>17</v>
      </c>
      <c r="C2" s="42" t="s">
        <v>18</v>
      </c>
      <c r="D2" s="42" t="s">
        <v>19</v>
      </c>
      <c r="E2" s="42" t="s">
        <v>20</v>
      </c>
      <c r="F2" s="42" t="s">
        <v>21</v>
      </c>
      <c r="G2" s="43" t="s">
        <v>22</v>
      </c>
    </row>
    <row r="3" spans="1:7" x14ac:dyDescent="0.35">
      <c r="A3" s="44" t="s">
        <v>209</v>
      </c>
      <c r="B3" s="1">
        <v>111</v>
      </c>
      <c r="C3" s="1" t="s">
        <v>35</v>
      </c>
      <c r="D3" s="1"/>
      <c r="E3" s="1">
        <v>32564128</v>
      </c>
      <c r="F3" s="1"/>
      <c r="G3" s="45"/>
    </row>
    <row r="4" spans="1:7" x14ac:dyDescent="0.35">
      <c r="A4" s="44" t="s">
        <v>209</v>
      </c>
      <c r="B4" s="1">
        <v>121</v>
      </c>
      <c r="C4" s="1" t="s">
        <v>36</v>
      </c>
      <c r="D4" s="1"/>
      <c r="E4" s="1">
        <v>98542136</v>
      </c>
      <c r="F4" s="1"/>
      <c r="G4" s="45"/>
    </row>
    <row r="5" spans="1:7" x14ac:dyDescent="0.35">
      <c r="A5" s="44" t="s">
        <v>209</v>
      </c>
      <c r="B5" s="1">
        <v>122</v>
      </c>
      <c r="C5" s="1" t="s">
        <v>37</v>
      </c>
      <c r="D5" s="1"/>
      <c r="E5" s="1">
        <v>78562411</v>
      </c>
      <c r="F5" s="1"/>
      <c r="G5" s="45"/>
    </row>
    <row r="6" spans="1:7" x14ac:dyDescent="0.35">
      <c r="A6" s="46" t="s">
        <v>209</v>
      </c>
      <c r="B6" s="47">
        <v>131</v>
      </c>
      <c r="C6" s="1" t="s">
        <v>38</v>
      </c>
      <c r="D6" s="47"/>
      <c r="E6" s="47">
        <v>99554477</v>
      </c>
      <c r="F6" s="47"/>
      <c r="G6" s="48"/>
    </row>
  </sheetData>
  <phoneticPr fontId="3" type="noConversion"/>
  <pageMargins left="0.7" right="0.7" top="0.75" bottom="0.75" header="0.3" footer="0.3"/>
  <tableParts count="1">
    <tablePart r:id="rId1"/>
  </tablePart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11C0714-0E7B-4B7B-9D2E-6D69F81C0BD3}">
  <sheetPr codeName="Feuil12"/>
  <dimension ref="A2:G6"/>
  <sheetViews>
    <sheetView workbookViewId="0">
      <selection activeCell="D15" sqref="D15"/>
    </sheetView>
  </sheetViews>
  <sheetFormatPr baseColWidth="10" defaultRowHeight="14.5" x14ac:dyDescent="0.35"/>
  <cols>
    <col min="1" max="2" width="19.1796875" bestFit="1" customWidth="1"/>
    <col min="3" max="3" width="19.54296875" bestFit="1" customWidth="1"/>
    <col min="4" max="4" width="19.1796875" bestFit="1" customWidth="1"/>
    <col min="5" max="5" width="12.453125" bestFit="1" customWidth="1"/>
    <col min="6" max="6" width="17.1796875" bestFit="1" customWidth="1"/>
    <col min="7" max="7" width="15" bestFit="1" customWidth="1"/>
  </cols>
  <sheetData>
    <row r="2" spans="1:7" x14ac:dyDescent="0.35">
      <c r="A2" s="41" t="s">
        <v>16</v>
      </c>
      <c r="B2" s="42" t="s">
        <v>17</v>
      </c>
      <c r="C2" s="42" t="s">
        <v>18</v>
      </c>
      <c r="D2" s="42" t="s">
        <v>19</v>
      </c>
      <c r="E2" s="42" t="s">
        <v>20</v>
      </c>
      <c r="F2" s="42" t="s">
        <v>21</v>
      </c>
      <c r="G2" s="43" t="s">
        <v>22</v>
      </c>
    </row>
    <row r="3" spans="1:7" x14ac:dyDescent="0.35">
      <c r="A3" s="44" t="s">
        <v>210</v>
      </c>
      <c r="B3" s="1">
        <v>111</v>
      </c>
      <c r="C3" s="1" t="s">
        <v>35</v>
      </c>
      <c r="D3" s="1"/>
      <c r="E3" s="1">
        <v>12569874</v>
      </c>
      <c r="F3" s="1"/>
      <c r="G3" s="45"/>
    </row>
    <row r="4" spans="1:7" x14ac:dyDescent="0.35">
      <c r="A4" s="44" t="s">
        <v>210</v>
      </c>
      <c r="B4" s="1">
        <v>121</v>
      </c>
      <c r="C4" s="1" t="s">
        <v>36</v>
      </c>
      <c r="D4" s="1"/>
      <c r="E4" s="1">
        <v>65231452</v>
      </c>
      <c r="F4" s="1"/>
      <c r="G4" s="45"/>
    </row>
    <row r="5" spans="1:7" x14ac:dyDescent="0.35">
      <c r="A5" s="44" t="s">
        <v>210</v>
      </c>
      <c r="B5" s="1">
        <v>122</v>
      </c>
      <c r="C5" s="1" t="s">
        <v>37</v>
      </c>
      <c r="D5" s="1"/>
      <c r="E5" s="1">
        <v>95123589</v>
      </c>
      <c r="F5" s="1"/>
      <c r="G5" s="45"/>
    </row>
    <row r="6" spans="1:7" x14ac:dyDescent="0.35">
      <c r="A6" s="46" t="s">
        <v>210</v>
      </c>
      <c r="B6" s="47">
        <v>131</v>
      </c>
      <c r="C6" s="1" t="s">
        <v>38</v>
      </c>
      <c r="D6" s="47"/>
      <c r="E6" s="47">
        <v>66448822</v>
      </c>
      <c r="F6" s="47"/>
      <c r="G6" s="48"/>
    </row>
  </sheetData>
  <pageMargins left="0.7" right="0.7" top="0.75" bottom="0.75" header="0.3" footer="0.3"/>
  <tableParts count="1">
    <tablePart r:id="rId1"/>
  </tablePart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F4DC855-0760-4527-820E-814700579CDF}">
  <sheetPr codeName="Feuil13"/>
  <dimension ref="A2:G6"/>
  <sheetViews>
    <sheetView workbookViewId="0">
      <selection activeCell="A2" sqref="A2:G6"/>
    </sheetView>
  </sheetViews>
  <sheetFormatPr baseColWidth="10" defaultRowHeight="14.5" x14ac:dyDescent="0.35"/>
  <cols>
    <col min="1" max="2" width="19.1796875" bestFit="1" customWidth="1"/>
    <col min="3" max="3" width="19.54296875" bestFit="1" customWidth="1"/>
    <col min="4" max="4" width="19.1796875" bestFit="1" customWidth="1"/>
    <col min="5" max="5" width="12.453125" bestFit="1" customWidth="1"/>
    <col min="6" max="6" width="17.1796875" bestFit="1" customWidth="1"/>
    <col min="7" max="7" width="15" bestFit="1" customWidth="1"/>
  </cols>
  <sheetData>
    <row r="2" spans="1:7" x14ac:dyDescent="0.35">
      <c r="A2" s="41" t="s">
        <v>16</v>
      </c>
      <c r="B2" s="42" t="s">
        <v>17</v>
      </c>
      <c r="C2" s="42" t="s">
        <v>18</v>
      </c>
      <c r="D2" s="42" t="s">
        <v>19</v>
      </c>
      <c r="E2" s="42" t="s">
        <v>20</v>
      </c>
      <c r="F2" s="42" t="s">
        <v>21</v>
      </c>
      <c r="G2" s="43" t="s">
        <v>22</v>
      </c>
    </row>
    <row r="3" spans="1:7" x14ac:dyDescent="0.35">
      <c r="A3" s="44" t="s">
        <v>211</v>
      </c>
      <c r="B3" s="1">
        <v>111</v>
      </c>
      <c r="C3" s="1" t="s">
        <v>35</v>
      </c>
      <c r="D3" s="1"/>
      <c r="E3" s="1">
        <v>12569874</v>
      </c>
      <c r="F3" s="1"/>
      <c r="G3" s="45"/>
    </row>
    <row r="4" spans="1:7" x14ac:dyDescent="0.35">
      <c r="A4" s="44" t="s">
        <v>211</v>
      </c>
      <c r="B4" s="1">
        <v>121</v>
      </c>
      <c r="C4" s="1" t="s">
        <v>36</v>
      </c>
      <c r="D4" s="1"/>
      <c r="E4" s="1">
        <v>65231452</v>
      </c>
      <c r="F4" s="1"/>
      <c r="G4" s="45"/>
    </row>
    <row r="5" spans="1:7" x14ac:dyDescent="0.35">
      <c r="A5" s="44" t="s">
        <v>211</v>
      </c>
      <c r="B5" s="1">
        <v>122</v>
      </c>
      <c r="C5" s="1" t="s">
        <v>37</v>
      </c>
      <c r="D5" s="1"/>
      <c r="E5" s="1">
        <v>95123589</v>
      </c>
      <c r="F5" s="1"/>
      <c r="G5" s="45"/>
    </row>
    <row r="6" spans="1:7" x14ac:dyDescent="0.35">
      <c r="A6" s="46" t="s">
        <v>211</v>
      </c>
      <c r="B6" s="47">
        <v>131</v>
      </c>
      <c r="C6" s="1" t="s">
        <v>38</v>
      </c>
      <c r="D6" s="47"/>
      <c r="E6" s="47">
        <v>66448823</v>
      </c>
      <c r="F6" s="47"/>
      <c r="G6" s="48"/>
    </row>
  </sheetData>
  <pageMargins left="0.7" right="0.7" top="0.75" bottom="0.75" header="0.3" footer="0.3"/>
  <tableParts count="1">
    <tablePart r:id="rId1"/>
  </tableParts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4F39A79-0948-4693-B403-CCE78808F37F}">
  <sheetPr codeName="Feuil14"/>
  <dimension ref="A2:G6"/>
  <sheetViews>
    <sheetView workbookViewId="0">
      <selection activeCell="A2" sqref="A2:G6"/>
    </sheetView>
  </sheetViews>
  <sheetFormatPr baseColWidth="10" defaultRowHeight="14.5" x14ac:dyDescent="0.35"/>
  <cols>
    <col min="1" max="2" width="19.1796875" bestFit="1" customWidth="1"/>
    <col min="3" max="3" width="19.54296875" bestFit="1" customWidth="1"/>
    <col min="4" max="4" width="19.1796875" bestFit="1" customWidth="1"/>
    <col min="5" max="5" width="12.453125" bestFit="1" customWidth="1"/>
    <col min="6" max="6" width="17.1796875" bestFit="1" customWidth="1"/>
    <col min="7" max="7" width="15" bestFit="1" customWidth="1"/>
  </cols>
  <sheetData>
    <row r="2" spans="1:7" x14ac:dyDescent="0.35">
      <c r="A2" s="41" t="s">
        <v>16</v>
      </c>
      <c r="B2" s="42" t="s">
        <v>17</v>
      </c>
      <c r="C2" s="42" t="s">
        <v>18</v>
      </c>
      <c r="D2" s="42" t="s">
        <v>19</v>
      </c>
      <c r="E2" s="42" t="s">
        <v>20</v>
      </c>
      <c r="F2" s="42" t="s">
        <v>21</v>
      </c>
      <c r="G2" s="43" t="s">
        <v>22</v>
      </c>
    </row>
    <row r="3" spans="1:7" x14ac:dyDescent="0.35">
      <c r="A3" s="44" t="s">
        <v>212</v>
      </c>
      <c r="B3" s="1">
        <v>111</v>
      </c>
      <c r="C3" s="1" t="s">
        <v>39</v>
      </c>
      <c r="D3" s="1"/>
      <c r="E3" s="1">
        <v>26549856</v>
      </c>
      <c r="F3" s="1"/>
      <c r="G3" s="45"/>
    </row>
    <row r="4" spans="1:7" x14ac:dyDescent="0.35">
      <c r="A4" s="44" t="s">
        <v>212</v>
      </c>
      <c r="B4" s="1">
        <v>121</v>
      </c>
      <c r="C4" s="1" t="s">
        <v>40</v>
      </c>
      <c r="D4" s="1"/>
      <c r="E4" s="1">
        <v>12131415</v>
      </c>
      <c r="F4" s="1"/>
      <c r="G4" s="45"/>
    </row>
    <row r="5" spans="1:7" x14ac:dyDescent="0.35">
      <c r="A5" s="44" t="s">
        <v>212</v>
      </c>
      <c r="B5" s="1">
        <v>122</v>
      </c>
      <c r="C5" s="1" t="s">
        <v>41</v>
      </c>
      <c r="D5" s="1"/>
      <c r="E5" s="1">
        <v>25262728</v>
      </c>
      <c r="F5" s="1"/>
      <c r="G5" s="45"/>
    </row>
    <row r="6" spans="1:7" x14ac:dyDescent="0.35">
      <c r="A6" s="46" t="s">
        <v>212</v>
      </c>
      <c r="B6" s="47">
        <v>131</v>
      </c>
      <c r="C6" s="1" t="s">
        <v>42</v>
      </c>
      <c r="D6" s="47"/>
      <c r="E6" s="47">
        <v>98979695</v>
      </c>
      <c r="F6" s="47"/>
      <c r="G6" s="48"/>
    </row>
  </sheetData>
  <phoneticPr fontId="3" type="noConversion"/>
  <pageMargins left="0.7" right="0.7" top="0.75" bottom="0.75" header="0.3" footer="0.3"/>
  <tableParts count="1">
    <tablePart r:id="rId1"/>
  </tableParts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32D8F76-7238-4196-B43B-3DDD74F0B15C}">
  <sheetPr codeName="Feuil15"/>
  <dimension ref="A2:G6"/>
  <sheetViews>
    <sheetView workbookViewId="0">
      <selection activeCell="C3" sqref="C3:C6"/>
    </sheetView>
  </sheetViews>
  <sheetFormatPr baseColWidth="10" defaultRowHeight="14.5" x14ac:dyDescent="0.35"/>
  <cols>
    <col min="1" max="2" width="19.1796875" bestFit="1" customWidth="1"/>
    <col min="3" max="3" width="19.54296875" bestFit="1" customWidth="1"/>
    <col min="4" max="4" width="19.1796875" bestFit="1" customWidth="1"/>
    <col min="5" max="5" width="12.453125" bestFit="1" customWidth="1"/>
    <col min="6" max="6" width="17.1796875" bestFit="1" customWidth="1"/>
    <col min="7" max="7" width="15" bestFit="1" customWidth="1"/>
  </cols>
  <sheetData>
    <row r="2" spans="1:7" x14ac:dyDescent="0.35">
      <c r="A2" s="41" t="s">
        <v>16</v>
      </c>
      <c r="B2" s="42" t="s">
        <v>17</v>
      </c>
      <c r="C2" s="42" t="s">
        <v>18</v>
      </c>
      <c r="D2" s="42" t="s">
        <v>19</v>
      </c>
      <c r="E2" s="42" t="s">
        <v>20</v>
      </c>
      <c r="F2" s="42" t="s">
        <v>21</v>
      </c>
      <c r="G2" s="43" t="s">
        <v>22</v>
      </c>
    </row>
    <row r="3" spans="1:7" x14ac:dyDescent="0.35">
      <c r="A3" s="44" t="s">
        <v>213</v>
      </c>
      <c r="B3" s="1">
        <v>111</v>
      </c>
      <c r="C3" s="1" t="s">
        <v>43</v>
      </c>
      <c r="D3" s="1"/>
      <c r="E3" s="1">
        <v>25129874</v>
      </c>
      <c r="F3" s="1"/>
      <c r="G3" s="45"/>
    </row>
    <row r="4" spans="1:7" x14ac:dyDescent="0.35">
      <c r="A4" s="44" t="s">
        <v>213</v>
      </c>
      <c r="B4" s="1">
        <v>121</v>
      </c>
      <c r="C4" s="1" t="s">
        <v>44</v>
      </c>
      <c r="D4" s="1"/>
      <c r="E4" s="1">
        <v>13131414</v>
      </c>
      <c r="F4" s="1"/>
      <c r="G4" s="45"/>
    </row>
    <row r="5" spans="1:7" x14ac:dyDescent="0.35">
      <c r="A5" s="44" t="s">
        <v>213</v>
      </c>
      <c r="B5" s="1">
        <v>122</v>
      </c>
      <c r="C5" s="1" t="s">
        <v>216</v>
      </c>
      <c r="D5" s="1"/>
      <c r="E5" s="1">
        <v>65669897</v>
      </c>
      <c r="F5" s="1"/>
      <c r="G5" s="45"/>
    </row>
    <row r="6" spans="1:7" x14ac:dyDescent="0.35">
      <c r="A6" s="46" t="s">
        <v>213</v>
      </c>
      <c r="B6" s="47">
        <v>131</v>
      </c>
      <c r="C6" s="1" t="s">
        <v>217</v>
      </c>
      <c r="D6" s="47"/>
      <c r="E6" s="47">
        <v>45216589</v>
      </c>
      <c r="F6" s="47"/>
      <c r="G6" s="48"/>
    </row>
  </sheetData>
  <phoneticPr fontId="3" type="noConversion"/>
  <pageMargins left="0.7" right="0.7" top="0.75" bottom="0.75" header="0.3" footer="0.3"/>
  <tableParts count="1">
    <tablePart r:id="rId1"/>
  </tableParts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9F2BBE-69A7-4871-BEDF-A20F09CBF474}">
  <sheetPr codeName="Feuil16"/>
  <dimension ref="A2:G6"/>
  <sheetViews>
    <sheetView workbookViewId="0">
      <selection activeCell="D9" sqref="D9"/>
    </sheetView>
  </sheetViews>
  <sheetFormatPr baseColWidth="10" defaultRowHeight="14.5" x14ac:dyDescent="0.35"/>
  <cols>
    <col min="1" max="2" width="19.1796875" bestFit="1" customWidth="1"/>
    <col min="3" max="3" width="19.54296875" bestFit="1" customWidth="1"/>
    <col min="4" max="4" width="19.1796875" bestFit="1" customWidth="1"/>
    <col min="5" max="5" width="12.453125" bestFit="1" customWidth="1"/>
    <col min="6" max="6" width="17.1796875" bestFit="1" customWidth="1"/>
    <col min="7" max="7" width="15" bestFit="1" customWidth="1"/>
  </cols>
  <sheetData>
    <row r="2" spans="1:7" x14ac:dyDescent="0.35">
      <c r="A2" s="41" t="s">
        <v>16</v>
      </c>
      <c r="B2" s="42" t="s">
        <v>17</v>
      </c>
      <c r="C2" s="42" t="s">
        <v>18</v>
      </c>
      <c r="D2" s="42" t="s">
        <v>19</v>
      </c>
      <c r="E2" s="42" t="s">
        <v>20</v>
      </c>
      <c r="F2" s="42" t="s">
        <v>21</v>
      </c>
      <c r="G2" s="43" t="s">
        <v>22</v>
      </c>
    </row>
    <row r="3" spans="1:7" x14ac:dyDescent="0.35">
      <c r="A3" s="44" t="s">
        <v>214</v>
      </c>
      <c r="B3" s="1">
        <v>111</v>
      </c>
      <c r="C3" s="1" t="s">
        <v>218</v>
      </c>
      <c r="D3" s="1"/>
      <c r="E3" s="1">
        <v>25129874</v>
      </c>
      <c r="F3" s="1"/>
      <c r="G3" s="45"/>
    </row>
    <row r="4" spans="1:7" x14ac:dyDescent="0.35">
      <c r="A4" s="44" t="s">
        <v>214</v>
      </c>
      <c r="B4" s="1">
        <v>121</v>
      </c>
      <c r="C4" s="1" t="s">
        <v>219</v>
      </c>
      <c r="D4" s="1"/>
      <c r="E4" s="1">
        <v>13131414</v>
      </c>
      <c r="F4" s="1"/>
      <c r="G4" s="45"/>
    </row>
    <row r="5" spans="1:7" x14ac:dyDescent="0.35">
      <c r="A5" s="44" t="s">
        <v>214</v>
      </c>
      <c r="B5" s="1">
        <v>122</v>
      </c>
      <c r="C5" s="1" t="s">
        <v>220</v>
      </c>
      <c r="D5" s="1"/>
      <c r="E5" s="1">
        <v>65669897</v>
      </c>
      <c r="F5" s="1"/>
      <c r="G5" s="45"/>
    </row>
    <row r="6" spans="1:7" x14ac:dyDescent="0.35">
      <c r="A6" s="46" t="s">
        <v>214</v>
      </c>
      <c r="B6" s="47">
        <v>131</v>
      </c>
      <c r="C6" s="1" t="s">
        <v>221</v>
      </c>
      <c r="D6" s="47"/>
      <c r="E6" s="47">
        <v>45216588</v>
      </c>
      <c r="F6" s="47"/>
      <c r="G6" s="48"/>
    </row>
  </sheetData>
  <phoneticPr fontId="3" type="noConversion"/>
  <pageMargins left="0.7" right="0.7" top="0.75" bottom="0.75" header="0.3" footer="0.3"/>
  <tableParts count="1">
    <tablePart r:id="rId1"/>
  </tableParts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102B30-85EF-4E67-A0D8-829A1DD4A3DB}">
  <sheetPr codeName="Feuil17"/>
  <dimension ref="A2:G6"/>
  <sheetViews>
    <sheetView workbookViewId="0">
      <selection activeCell="D11" sqref="D11"/>
    </sheetView>
  </sheetViews>
  <sheetFormatPr baseColWidth="10" defaultRowHeight="14.5" x14ac:dyDescent="0.35"/>
  <cols>
    <col min="1" max="2" width="19.1796875" bestFit="1" customWidth="1"/>
    <col min="3" max="3" width="19.54296875" bestFit="1" customWidth="1"/>
    <col min="4" max="4" width="19.1796875" bestFit="1" customWidth="1"/>
    <col min="5" max="5" width="12.453125" bestFit="1" customWidth="1"/>
    <col min="6" max="6" width="17.1796875" bestFit="1" customWidth="1"/>
    <col min="7" max="7" width="15" bestFit="1" customWidth="1"/>
  </cols>
  <sheetData>
    <row r="2" spans="1:7" x14ac:dyDescent="0.35">
      <c r="A2" s="41" t="s">
        <v>16</v>
      </c>
      <c r="B2" s="42" t="s">
        <v>17</v>
      </c>
      <c r="C2" s="42" t="s">
        <v>18</v>
      </c>
      <c r="D2" s="42" t="s">
        <v>19</v>
      </c>
      <c r="E2" s="42" t="s">
        <v>20</v>
      </c>
      <c r="F2" s="42" t="s">
        <v>21</v>
      </c>
      <c r="G2" s="43" t="s">
        <v>22</v>
      </c>
    </row>
    <row r="3" spans="1:7" x14ac:dyDescent="0.35">
      <c r="A3" s="44" t="s">
        <v>215</v>
      </c>
      <c r="B3" s="1">
        <v>111</v>
      </c>
      <c r="C3" s="1" t="s">
        <v>222</v>
      </c>
      <c r="D3" s="1"/>
      <c r="E3" s="1">
        <v>62456652</v>
      </c>
      <c r="F3" s="1"/>
      <c r="G3" s="45"/>
    </row>
    <row r="4" spans="1:7" x14ac:dyDescent="0.35">
      <c r="A4" s="44" t="s">
        <v>215</v>
      </c>
      <c r="B4" s="1">
        <v>121</v>
      </c>
      <c r="C4" s="1" t="s">
        <v>223</v>
      </c>
      <c r="D4" s="1"/>
      <c r="E4" s="1">
        <v>12198721</v>
      </c>
      <c r="F4" s="1"/>
      <c r="G4" s="45"/>
    </row>
    <row r="5" spans="1:7" x14ac:dyDescent="0.35">
      <c r="A5" s="44" t="s">
        <v>215</v>
      </c>
      <c r="B5" s="1">
        <v>122</v>
      </c>
      <c r="C5" s="1" t="s">
        <v>224</v>
      </c>
      <c r="D5" s="1"/>
      <c r="E5" s="1">
        <v>11293034</v>
      </c>
      <c r="F5" s="1"/>
      <c r="G5" s="45"/>
    </row>
    <row r="6" spans="1:7" x14ac:dyDescent="0.35">
      <c r="A6" s="46" t="s">
        <v>215</v>
      </c>
      <c r="B6" s="47">
        <v>131</v>
      </c>
      <c r="C6" s="1" t="s">
        <v>225</v>
      </c>
      <c r="D6" s="47"/>
      <c r="E6" s="47">
        <v>10223377</v>
      </c>
      <c r="F6" s="47"/>
      <c r="G6" s="48"/>
    </row>
  </sheetData>
  <phoneticPr fontId="3" type="noConversion"/>
  <pageMargins left="0.7" right="0.7" top="0.75" bottom="0.75" header="0.3" footer="0.3"/>
  <tableParts count="1">
    <tablePart r:id="rId1"/>
  </tableParts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6A5D964-C9CD-4D9C-98E0-EBAA7E4AB4E7}">
  <sheetPr codeName="Feuil18"/>
  <dimension ref="A2:G6"/>
  <sheetViews>
    <sheetView workbookViewId="0">
      <selection activeCell="A3" sqref="A3"/>
    </sheetView>
  </sheetViews>
  <sheetFormatPr baseColWidth="10" defaultRowHeight="14.5" x14ac:dyDescent="0.35"/>
  <cols>
    <col min="1" max="2" width="19.1796875" bestFit="1" customWidth="1"/>
    <col min="3" max="3" width="19.54296875" bestFit="1" customWidth="1"/>
    <col min="4" max="4" width="19.1796875" bestFit="1" customWidth="1"/>
    <col min="5" max="5" width="12.453125" bestFit="1" customWidth="1"/>
    <col min="6" max="6" width="17.1796875" bestFit="1" customWidth="1"/>
    <col min="7" max="7" width="15" bestFit="1" customWidth="1"/>
  </cols>
  <sheetData>
    <row r="2" spans="1:7" x14ac:dyDescent="0.35">
      <c r="A2" s="41" t="s">
        <v>16</v>
      </c>
      <c r="B2" s="42" t="s">
        <v>17</v>
      </c>
      <c r="C2" s="42" t="s">
        <v>18</v>
      </c>
      <c r="D2" s="42" t="s">
        <v>19</v>
      </c>
      <c r="E2" s="42" t="s">
        <v>20</v>
      </c>
      <c r="F2" s="42" t="s">
        <v>21</v>
      </c>
      <c r="G2" s="43" t="s">
        <v>22</v>
      </c>
    </row>
    <row r="3" spans="1:7" x14ac:dyDescent="0.35">
      <c r="A3" s="44" t="s">
        <v>214</v>
      </c>
      <c r="B3" s="1">
        <v>111</v>
      </c>
      <c r="C3" s="1" t="s">
        <v>226</v>
      </c>
      <c r="D3" s="1"/>
      <c r="E3" s="1">
        <v>25129874</v>
      </c>
      <c r="F3" s="1"/>
      <c r="G3" s="45"/>
    </row>
    <row r="4" spans="1:7" x14ac:dyDescent="0.35">
      <c r="A4" s="44" t="s">
        <v>214</v>
      </c>
      <c r="B4" s="1">
        <v>121</v>
      </c>
      <c r="C4" s="1" t="s">
        <v>227</v>
      </c>
      <c r="D4" s="1"/>
      <c r="E4" s="1">
        <v>13131414</v>
      </c>
      <c r="F4" s="1"/>
      <c r="G4" s="45"/>
    </row>
    <row r="5" spans="1:7" x14ac:dyDescent="0.35">
      <c r="A5" s="44" t="s">
        <v>214</v>
      </c>
      <c r="B5" s="1">
        <v>122</v>
      </c>
      <c r="C5" s="1" t="s">
        <v>228</v>
      </c>
      <c r="D5" s="1"/>
      <c r="E5" s="1">
        <v>65669897</v>
      </c>
      <c r="F5" s="1"/>
      <c r="G5" s="45"/>
    </row>
    <row r="6" spans="1:7" x14ac:dyDescent="0.35">
      <c r="A6" s="46" t="s">
        <v>214</v>
      </c>
      <c r="B6" s="47">
        <v>131</v>
      </c>
      <c r="C6" s="1" t="s">
        <v>229</v>
      </c>
      <c r="D6" s="47"/>
      <c r="E6" s="47">
        <v>45216588</v>
      </c>
      <c r="F6" s="47"/>
      <c r="G6" s="48"/>
    </row>
  </sheetData>
  <phoneticPr fontId="3" type="noConversion"/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A9AE3C7F-877D-4D49-9F92-55CB8675DBDF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18</vt:i4>
      </vt:variant>
    </vt:vector>
  </HeadingPairs>
  <TitlesOfParts>
    <vt:vector size="18" baseType="lpstr">
      <vt:lpstr>Si VBA</vt:lpstr>
      <vt:lpstr>Si formule</vt:lpstr>
      <vt:lpstr>A</vt:lpstr>
      <vt:lpstr>B</vt:lpstr>
      <vt:lpstr>C</vt:lpstr>
      <vt:lpstr>D</vt:lpstr>
      <vt:lpstr>E</vt:lpstr>
      <vt:lpstr>F</vt:lpstr>
      <vt:lpstr>G</vt:lpstr>
      <vt:lpstr>H</vt:lpstr>
      <vt:lpstr>I</vt:lpstr>
      <vt:lpstr>J</vt:lpstr>
      <vt:lpstr>K</vt:lpstr>
      <vt:lpstr>L</vt:lpstr>
      <vt:lpstr>M</vt:lpstr>
      <vt:lpstr>N</vt:lpstr>
      <vt:lpstr>O</vt:lpstr>
      <vt:lpstr>P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GOKOGLU Sara</dc:creator>
  <cp:lastModifiedBy>GOKOGLU Sara</cp:lastModifiedBy>
  <dcterms:created xsi:type="dcterms:W3CDTF">2024-05-31T09:06:07Z</dcterms:created>
  <dcterms:modified xsi:type="dcterms:W3CDTF">2024-08-27T09:30:24Z</dcterms:modified>
</cp:coreProperties>
</file>