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N:\KARIMA\"/>
    </mc:Choice>
  </mc:AlternateContent>
  <bookViews>
    <workbookView xWindow="-15" yWindow="165" windowWidth="8070" windowHeight="7290" activeTab="2"/>
  </bookViews>
  <sheets>
    <sheet name=" Scénarios" sheetId="12" r:id="rId1"/>
    <sheet name="BASE DE DONNEES" sheetId="22" r:id="rId2"/>
    <sheet name="MATRICE DE CRITICITE" sheetId="23" r:id="rId3"/>
  </sheets>
  <externalReferences>
    <externalReference r:id="rId4"/>
    <externalReference r:id="rId5"/>
    <externalReference r:id="rId6"/>
  </externalReferences>
  <definedNames>
    <definedName name="_xlnm._FilterDatabase" localSheetId="0" hidden="1">' Scénarios'!$A$1:$Y$174</definedName>
    <definedName name="_xlnm._FilterDatabase" localSheetId="1" hidden="1">'BASE DE DONNEES'!$A$1:$DQ$83</definedName>
    <definedName name="CONSEQUENCE">'[1]liste consequences'!$D$6:$D$49</definedName>
    <definedName name="consequences">'[2]Liste des conséquences'!$B$7:$B$38</definedName>
    <definedName name="Conséquences">[3]Echelles!$D$4:$D$33</definedName>
    <definedName name="conséquences2">'[2]Liste des conséquences'!$B$6:$B$38</definedName>
    <definedName name="Excel_BuiltIn_Print_Area_1_1">#REF!</definedName>
    <definedName name="Excel_BuiltIn_Print_Area_1_1_1">#REF!</definedName>
    <definedName name="Excel_BuiltIn_Print_Area_11">#REF!</definedName>
    <definedName name="Excel_BuiltIn_Print_Area_11_1">#REF!,#REF!</definedName>
    <definedName name="Excel_BuiltIn_Print_Area_11_1_1">#REF!,#REF!</definedName>
    <definedName name="Excel_BuiltIn_Print_Area_2_1">#REF!</definedName>
    <definedName name="Excel_BuiltIn_Print_Area_2_1_1">#REF!,#REF!</definedName>
    <definedName name="Excel_BuiltIn_Print_Area_2_1_1_1">#REF!</definedName>
    <definedName name="Excel_BuiltIn_Print_Area_2_1_1_1_1">#REF!</definedName>
    <definedName name="Excel_BuiltIn_Print_Area_3_1">#REF!</definedName>
    <definedName name="Excel_BuiltIn_Print_Area_7_1">#REF!</definedName>
    <definedName name="Maitrise">#REF!</definedName>
  </definedNames>
  <calcPr calcId="162913"/>
</workbook>
</file>

<file path=xl/calcChain.xml><?xml version="1.0" encoding="utf-8"?>
<calcChain xmlns="http://schemas.openxmlformats.org/spreadsheetml/2006/main">
  <c r="AN2" i="12" l="1"/>
  <c r="AM2" i="12"/>
  <c r="AN7" i="12"/>
  <c r="AM7" i="12"/>
  <c r="AL7" i="12" l="1"/>
  <c r="AJ7" i="12"/>
  <c r="AL2" i="12"/>
  <c r="AK2" i="12"/>
  <c r="M8" i="23" l="1"/>
  <c r="AG7" i="12" l="1"/>
  <c r="AK7" i="12"/>
  <c r="AF7" i="12" l="1"/>
  <c r="AH7" i="12" s="1"/>
  <c r="AJ2" i="12" l="1"/>
  <c r="AG2" i="12" s="1"/>
  <c r="AH2" i="12" s="1"/>
</calcChain>
</file>

<file path=xl/comments1.xml><?xml version="1.0" encoding="utf-8"?>
<comments xmlns="http://schemas.openxmlformats.org/spreadsheetml/2006/main">
  <authors>
    <author>Alain Desroches</author>
    <author>Charlotte.DeLaGirennerie</author>
  </authors>
  <commentList>
    <comment ref="L1" authorId="0" shapeId="0">
      <text>
        <r>
          <rPr>
            <sz val="8"/>
            <color indexed="81"/>
            <rFont val="Tahoma"/>
            <family val="2"/>
          </rPr>
          <t xml:space="preserve">Action de réduction des risques déjà mises en œuvre
</t>
        </r>
      </text>
    </comment>
    <comment ref="R1" authorId="1" shapeId="0">
      <text>
        <r>
          <rPr>
            <sz val="9"/>
            <color indexed="81"/>
            <rFont val="Tahoma"/>
            <family val="2"/>
          </rPr>
          <t xml:space="preserve">Proposition de référencement des actions de maitrise ex: AM1
</t>
        </r>
        <r>
          <rPr>
            <b/>
            <sz val="9"/>
            <color indexed="81"/>
            <rFont val="Tahoma"/>
            <family val="2"/>
          </rPr>
          <t xml:space="preserve">Remarque: </t>
        </r>
        <r>
          <rPr>
            <sz val="9"/>
            <color indexed="81"/>
            <rFont val="Tahoma"/>
            <family val="2"/>
          </rPr>
          <t>AMx a été mis pour les actions à référencer au régional parmi les actions partagées avec le national et déjà référencée</t>
        </r>
      </text>
    </comment>
  </commentList>
</comments>
</file>

<file path=xl/sharedStrings.xml><?xml version="1.0" encoding="utf-8"?>
<sst xmlns="http://schemas.openxmlformats.org/spreadsheetml/2006/main" count="55" uniqueCount="42">
  <si>
    <t>Organisation</t>
  </si>
  <si>
    <t>Communication</t>
  </si>
  <si>
    <t>G1</t>
  </si>
  <si>
    <t>G2</t>
  </si>
  <si>
    <t>G3</t>
  </si>
  <si>
    <t>G4</t>
  </si>
  <si>
    <t>Gravité</t>
  </si>
  <si>
    <t>Mot-clé niveau 1</t>
  </si>
  <si>
    <t>Mot-clé niveau 2</t>
  </si>
  <si>
    <t>Mot-clé niveau 3</t>
  </si>
  <si>
    <t>Diriger</t>
  </si>
  <si>
    <t>x-Autre</t>
  </si>
  <si>
    <t>Communication interne</t>
  </si>
  <si>
    <t>Défaut de communication</t>
  </si>
  <si>
    <t>Numéro</t>
  </si>
  <si>
    <t>Mot clé niveau 1</t>
  </si>
  <si>
    <t>Mot clé niveau 2</t>
  </si>
  <si>
    <t>Mot clé niveau 3</t>
  </si>
  <si>
    <t>NB des NC 
cumulées 2019 à 2020</t>
  </si>
  <si>
    <t>GRAVITE</t>
  </si>
  <si>
    <t>G
NC</t>
  </si>
  <si>
    <t>V
NC</t>
  </si>
  <si>
    <t>C
NC</t>
  </si>
  <si>
    <t>VRAISEMBLANCE</t>
  </si>
  <si>
    <t xml:space="preserve">Criticité </t>
  </si>
  <si>
    <t>Niveau de risque</t>
  </si>
  <si>
    <t>Décisions et actions</t>
  </si>
  <si>
    <t>C1</t>
  </si>
  <si>
    <t>Accepté en l'état</t>
  </si>
  <si>
    <t xml:space="preserve">Aucune action n'est à entreprendre </t>
  </si>
  <si>
    <t>C2</t>
  </si>
  <si>
    <t>Tolérable sous contrôle</t>
  </si>
  <si>
    <t>Prise de mesures de maitrise de risque et organisation d'un suivi</t>
  </si>
  <si>
    <t>C3</t>
  </si>
  <si>
    <t>Inacceptable</t>
  </si>
  <si>
    <t>Refus du risque et prise d'action en réduction de risque. Sinon refus de toute ou partie de l'activité.</t>
  </si>
  <si>
    <t>Matrice de criticité</t>
  </si>
  <si>
    <t>20-05379 / 19-15950</t>
  </si>
  <si>
    <t>20-05379</t>
  </si>
  <si>
    <t>19-15950</t>
  </si>
  <si>
    <t>19-01820</t>
  </si>
  <si>
    <t>N CORRRESPONDANTES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</si>
</sst>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theme="5" tint="-0.499984740745262"/>
      <name val="Arial"/>
      <family val="2"/>
    </font>
    <font>
      <b/>
      <sz val="10"/>
      <color indexed="10"/>
      <name val="Arial"/>
      <family val="2"/>
    </font>
    <font>
      <i/>
      <sz val="10"/>
      <color theme="1"/>
      <name val="Arial"/>
      <family val="2"/>
    </font>
    <font>
      <b/>
      <sz val="10"/>
      <color theme="7" tint="-0.499984740745262"/>
      <name val="Arial"/>
      <family val="2"/>
    </font>
    <font>
      <b/>
      <sz val="10"/>
      <color theme="4" tint="-0.499984740745262"/>
      <name val="Arial"/>
      <family val="2"/>
    </font>
    <font>
      <sz val="9"/>
      <color indexed="81"/>
      <name val="Tahoma"/>
      <family val="2"/>
    </font>
    <font>
      <i/>
      <sz val="10"/>
      <name val="Arial"/>
      <family val="2"/>
    </font>
    <font>
      <b/>
      <sz val="11"/>
      <color theme="7" tint="-0.499984740745262"/>
      <name val="Arial"/>
      <family val="2"/>
    </font>
    <font>
      <i/>
      <sz val="11"/>
      <color theme="1"/>
      <name val="Arial"/>
      <family val="2"/>
    </font>
    <font>
      <b/>
      <sz val="11"/>
      <color theme="5" tint="-0.499984740745262"/>
      <name val="Arial"/>
      <family val="2"/>
    </font>
    <font>
      <b/>
      <sz val="11"/>
      <color indexed="10"/>
      <name val="Arial"/>
      <family val="2"/>
    </font>
    <font>
      <sz val="11"/>
      <color theme="4" tint="-0.249977111117893"/>
      <name val="Arial"/>
      <family val="2"/>
    </font>
    <font>
      <b/>
      <sz val="11"/>
      <color theme="6"/>
      <name val="Arial"/>
      <family val="2"/>
    </font>
    <font>
      <sz val="10"/>
      <color rgb="FF0000FF"/>
      <name val="Arial"/>
      <family val="2"/>
    </font>
    <font>
      <b/>
      <sz val="11"/>
      <color theme="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6"/>
      <color theme="0"/>
      <name val="Arial"/>
      <family val="2"/>
    </font>
    <font>
      <b/>
      <sz val="11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sz val="11"/>
      <color rgb="FF0000FF"/>
      <name val="Arial"/>
      <family val="2"/>
    </font>
    <font>
      <sz val="11"/>
      <color rgb="FF0000FF"/>
      <name val="Calibri"/>
      <family val="2"/>
      <scheme val="minor"/>
    </font>
    <font>
      <b/>
      <sz val="11"/>
      <color rgb="FF008000"/>
      <name val="Arial"/>
      <family val="2"/>
    </font>
    <font>
      <sz val="10"/>
      <color rgb="FF008000"/>
      <name val="Arial"/>
      <family val="2"/>
    </font>
    <font>
      <sz val="11"/>
      <color rgb="FF366092"/>
      <name val="Arial"/>
      <family val="2"/>
    </font>
    <font>
      <sz val="10"/>
      <color rgb="FF366092"/>
      <name val="Arial"/>
      <family val="2"/>
    </font>
    <font>
      <b/>
      <sz val="10"/>
      <color rgb="FF366092"/>
      <name val="Arial"/>
      <family val="2"/>
    </font>
    <font>
      <i/>
      <sz val="10"/>
      <color rgb="FF366092"/>
      <name val="Arial"/>
      <family val="2"/>
    </font>
    <font>
      <b/>
      <sz val="11"/>
      <color rgb="FF366092"/>
      <name val="Arial"/>
      <family val="2"/>
    </font>
    <font>
      <b/>
      <sz val="11"/>
      <color rgb="FF366092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12"/>
      <color theme="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Arial"/>
      <family val="2"/>
    </font>
    <font>
      <sz val="10"/>
      <color indexed="11"/>
      <name val="Arial"/>
      <family val="2"/>
    </font>
    <font>
      <sz val="10"/>
      <color indexed="13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i/>
      <sz val="24"/>
      <color rgb="FF339966"/>
      <name val="Calibri"/>
      <family val="2"/>
    </font>
    <font>
      <b/>
      <i/>
      <sz val="20"/>
      <color rgb="FF800000"/>
      <name val="Calibri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41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theme="0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lightDown">
        <bgColor theme="9" tint="0.79995117038483843"/>
      </patternFill>
    </fill>
    <fill>
      <patternFill patternType="lightDown"/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Protection="0">
      <alignment horizontal="center"/>
    </xf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4" borderId="0" applyNumberFormat="0" applyBorder="0" applyProtection="0">
      <alignment horizontal="center"/>
    </xf>
    <xf numFmtId="0" fontId="6" fillId="11" borderId="0" applyNumberFormat="0" applyBorder="0" applyAlignment="0" applyProtection="0"/>
  </cellStyleXfs>
  <cellXfs count="160">
    <xf numFmtId="0" fontId="0" fillId="0" borderId="0" xfId="0"/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1" applyFont="1" applyFill="1" applyBorder="1" applyAlignment="1" applyProtection="1">
      <alignment horizontal="center" vertical="center" wrapText="1"/>
      <protection locked="0"/>
    </xf>
    <xf numFmtId="0" fontId="11" fillId="12" borderId="4" xfId="1" applyFont="1" applyFill="1" applyBorder="1" applyAlignment="1" applyProtection="1">
      <alignment horizontal="left" vertical="center" wrapText="1"/>
      <protection locked="0"/>
    </xf>
    <xf numFmtId="0" fontId="8" fillId="14" borderId="7" xfId="1" applyFont="1" applyFill="1" applyBorder="1" applyAlignment="1" applyProtection="1">
      <alignment horizontal="left" vertical="center" wrapText="1"/>
      <protection locked="0"/>
    </xf>
    <xf numFmtId="0" fontId="11" fillId="12" borderId="5" xfId="1" applyFont="1" applyFill="1" applyBorder="1" applyAlignment="1" applyProtection="1">
      <alignment horizontal="left" vertical="center" wrapText="1"/>
      <protection locked="0"/>
    </xf>
    <xf numFmtId="0" fontId="8" fillId="14" borderId="11" xfId="1" applyFont="1" applyFill="1" applyBorder="1" applyAlignment="1" applyProtection="1">
      <alignment horizontal="left" vertical="center" wrapText="1"/>
      <protection locked="0"/>
    </xf>
    <xf numFmtId="0" fontId="12" fillId="13" borderId="7" xfId="1" applyFont="1" applyFill="1" applyBorder="1" applyAlignment="1" applyProtection="1">
      <alignment horizontal="left" vertical="center" wrapText="1"/>
      <protection locked="0"/>
    </xf>
    <xf numFmtId="0" fontId="18" fillId="9" borderId="4" xfId="1" applyFont="1" applyFill="1" applyBorder="1" applyAlignment="1" applyProtection="1">
      <alignment horizontal="center" vertical="center" wrapText="1"/>
      <protection locked="0"/>
    </xf>
    <xf numFmtId="0" fontId="7" fillId="9" borderId="4" xfId="1" applyFont="1" applyFill="1" applyBorder="1" applyAlignment="1" applyProtection="1">
      <alignment horizontal="center" vertical="center" wrapText="1"/>
      <protection locked="0"/>
    </xf>
    <xf numFmtId="0" fontId="18" fillId="9" borderId="2" xfId="1" applyFont="1" applyFill="1" applyBorder="1" applyAlignment="1" applyProtection="1">
      <alignment horizontal="center" vertical="center" wrapText="1"/>
      <protection locked="0"/>
    </xf>
    <xf numFmtId="0" fontId="7" fillId="9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1" fillId="15" borderId="4" xfId="1" applyFont="1" applyFill="1" applyBorder="1" applyAlignment="1" applyProtection="1">
      <alignment horizontal="left" vertical="center" wrapText="1"/>
      <protection locked="0"/>
    </xf>
    <xf numFmtId="0" fontId="11" fillId="15" borderId="5" xfId="1" applyFont="1" applyFill="1" applyBorder="1" applyAlignment="1" applyProtection="1">
      <alignment horizontal="left" vertical="center" wrapText="1"/>
      <protection locked="0"/>
    </xf>
    <xf numFmtId="0" fontId="15" fillId="15" borderId="6" xfId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vertical="center"/>
    </xf>
    <xf numFmtId="0" fontId="8" fillId="14" borderId="8" xfId="1" applyFont="1" applyFill="1" applyBorder="1" applyAlignment="1" applyProtection="1">
      <alignment horizontal="left" vertical="center" wrapText="1"/>
      <protection locked="0"/>
    </xf>
    <xf numFmtId="0" fontId="8" fillId="14" borderId="4" xfId="1" applyFont="1" applyFill="1" applyBorder="1" applyAlignment="1" applyProtection="1">
      <alignment horizontal="left" vertical="center" wrapText="1"/>
      <protection locked="0"/>
    </xf>
    <xf numFmtId="0" fontId="4" fillId="10" borderId="9" xfId="1" applyFont="1" applyFill="1" applyBorder="1" applyAlignment="1" applyProtection="1">
      <alignment horizontal="center" vertical="center" wrapText="1"/>
      <protection locked="0"/>
    </xf>
    <xf numFmtId="0" fontId="3" fillId="10" borderId="7" xfId="1" applyFont="1" applyFill="1" applyBorder="1" applyAlignment="1" applyProtection="1">
      <alignment horizontal="center" vertical="center" wrapText="1"/>
      <protection locked="0"/>
    </xf>
    <xf numFmtId="0" fontId="25" fillId="17" borderId="9" xfId="1" applyFont="1" applyFill="1" applyBorder="1" applyAlignment="1" applyProtection="1">
      <alignment horizontal="center" vertical="center" wrapText="1"/>
      <protection locked="0"/>
    </xf>
    <xf numFmtId="164" fontId="25" fillId="17" borderId="6" xfId="1" applyNumberFormat="1" applyFont="1" applyFill="1" applyBorder="1" applyAlignment="1" applyProtection="1">
      <alignment horizontal="center" vertical="center" wrapText="1"/>
      <protection locked="0"/>
    </xf>
    <xf numFmtId="0" fontId="26" fillId="17" borderId="7" xfId="1" applyFont="1" applyFill="1" applyBorder="1" applyAlignment="1" applyProtection="1">
      <alignment horizontal="center" vertical="center" wrapText="1"/>
      <protection locked="0"/>
    </xf>
    <xf numFmtId="164" fontId="26" fillId="17" borderId="4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4" xfId="1" applyFont="1" applyFill="1" applyBorder="1" applyAlignment="1" applyProtection="1">
      <alignment horizontal="left" vertical="center" wrapText="1"/>
      <protection locked="0"/>
    </xf>
    <xf numFmtId="0" fontId="21" fillId="0" borderId="4" xfId="1" applyFont="1" applyBorder="1" applyAlignment="1" applyProtection="1">
      <alignment horizontal="left" vertical="center" wrapText="1"/>
      <protection locked="0"/>
    </xf>
    <xf numFmtId="0" fontId="21" fillId="9" borderId="4" xfId="1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Alignment="1">
      <alignment vertical="center"/>
    </xf>
    <xf numFmtId="0" fontId="15" fillId="12" borderId="6" xfId="1" applyFont="1" applyFill="1" applyBorder="1" applyAlignment="1" applyProtection="1">
      <alignment horizontal="center" vertical="center" wrapText="1"/>
      <protection locked="0"/>
    </xf>
    <xf numFmtId="0" fontId="17" fillId="14" borderId="9" xfId="1" applyFont="1" applyFill="1" applyBorder="1" applyAlignment="1" applyProtection="1">
      <alignment horizontal="center" vertical="center" wrapText="1"/>
      <protection locked="0"/>
    </xf>
    <xf numFmtId="0" fontId="12" fillId="13" borderId="7" xfId="1" applyFont="1" applyFill="1" applyBorder="1" applyAlignment="1" applyProtection="1">
      <alignment horizontal="center" vertical="center" wrapText="1"/>
      <protection locked="0"/>
    </xf>
    <xf numFmtId="0" fontId="30" fillId="0" borderId="4" xfId="1" applyFont="1" applyFill="1" applyBorder="1" applyAlignment="1" applyProtection="1">
      <alignment vertical="top" wrapText="1"/>
      <protection locked="0"/>
    </xf>
    <xf numFmtId="0" fontId="30" fillId="0" borderId="4" xfId="1" applyFont="1" applyFill="1" applyBorder="1" applyAlignment="1" applyProtection="1">
      <alignment vertical="center" wrapText="1"/>
      <protection locked="0"/>
    </xf>
    <xf numFmtId="0" fontId="30" fillId="0" borderId="4" xfId="1" applyFont="1" applyFill="1" applyBorder="1" applyProtection="1">
      <protection locked="0"/>
    </xf>
    <xf numFmtId="0" fontId="7" fillId="0" borderId="1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7" fillId="0" borderId="4" xfId="0" applyFont="1" applyFill="1" applyBorder="1" applyAlignment="1" applyProtection="1">
      <alignment horizontal="center" vertical="center" wrapText="1"/>
      <protection hidden="1"/>
    </xf>
    <xf numFmtId="0" fontId="32" fillId="0" borderId="4" xfId="1" applyFont="1" applyFill="1" applyBorder="1" applyAlignment="1" applyProtection="1">
      <alignment vertical="center" wrapText="1"/>
      <protection locked="0"/>
    </xf>
    <xf numFmtId="0" fontId="32" fillId="0" borderId="4" xfId="1" applyFont="1" applyFill="1" applyBorder="1" applyAlignment="1" applyProtection="1">
      <alignment horizontal="center" vertical="center" wrapText="1"/>
      <protection locked="0"/>
    </xf>
    <xf numFmtId="0" fontId="32" fillId="0" borderId="4" xfId="1" applyFont="1" applyFill="1" applyBorder="1" applyAlignment="1" applyProtection="1">
      <alignment horizontal="left" vertical="center" wrapText="1"/>
      <protection locked="0"/>
    </xf>
    <xf numFmtId="0" fontId="32" fillId="0" borderId="4" xfId="1" applyFont="1" applyFill="1" applyBorder="1" applyAlignment="1" applyProtection="1">
      <alignment vertical="top" wrapText="1"/>
      <protection locked="0"/>
    </xf>
    <xf numFmtId="0" fontId="33" fillId="0" borderId="4" xfId="1" applyFont="1" applyFill="1" applyBorder="1" applyAlignment="1" applyProtection="1">
      <alignment horizontal="center" vertical="center" wrapText="1"/>
      <protection locked="0"/>
    </xf>
    <xf numFmtId="0" fontId="34" fillId="0" borderId="4" xfId="1" applyFont="1" applyFill="1" applyBorder="1" applyAlignment="1" applyProtection="1">
      <alignment vertical="center" wrapText="1"/>
      <protection locked="0"/>
    </xf>
    <xf numFmtId="0" fontId="34" fillId="0" borderId="4" xfId="1" applyFont="1" applyFill="1" applyBorder="1" applyAlignment="1" applyProtection="1">
      <alignment horizontal="center" vertical="center" wrapText="1"/>
      <protection locked="0"/>
    </xf>
    <xf numFmtId="0" fontId="34" fillId="0" borderId="4" xfId="1" applyFont="1" applyFill="1" applyBorder="1" applyAlignment="1" applyProtection="1">
      <alignment horizontal="left" vertical="center" wrapText="1"/>
      <protection locked="0"/>
    </xf>
    <xf numFmtId="0" fontId="32" fillId="9" borderId="4" xfId="1" applyFont="1" applyFill="1" applyBorder="1" applyAlignment="1" applyProtection="1">
      <alignment vertical="center" wrapText="1"/>
      <protection locked="0"/>
    </xf>
    <xf numFmtId="0" fontId="32" fillId="9" borderId="4" xfId="1" applyFont="1" applyFill="1" applyBorder="1" applyAlignment="1" applyProtection="1">
      <alignment horizontal="left" vertical="center" wrapText="1"/>
      <protection locked="0"/>
    </xf>
    <xf numFmtId="0" fontId="32" fillId="8" borderId="4" xfId="1" applyFont="1" applyFill="1" applyBorder="1" applyAlignment="1" applyProtection="1">
      <alignment horizontal="center" vertical="center" wrapText="1"/>
      <protection locked="0"/>
    </xf>
    <xf numFmtId="0" fontId="32" fillId="8" borderId="4" xfId="1" applyFont="1" applyFill="1" applyBorder="1" applyAlignment="1" applyProtection="1">
      <alignment vertical="center" wrapText="1"/>
      <protection locked="0"/>
    </xf>
    <xf numFmtId="0" fontId="16" fillId="16" borderId="6" xfId="1" applyFont="1" applyFill="1" applyBorder="1" applyAlignment="1" applyProtection="1">
      <alignment horizontal="center" vertical="center" wrapText="1"/>
      <protection locked="0"/>
    </xf>
    <xf numFmtId="0" fontId="10" fillId="16" borderId="4" xfId="1" applyFont="1" applyFill="1" applyBorder="1" applyAlignment="1" applyProtection="1">
      <alignment horizontal="left" vertical="center" wrapText="1"/>
      <protection locked="0"/>
    </xf>
    <xf numFmtId="0" fontId="10" fillId="16" borderId="4" xfId="1" applyFont="1" applyFill="1" applyBorder="1" applyAlignment="1" applyProtection="1">
      <alignment horizontal="left" vertical="top" wrapText="1"/>
      <protection locked="0"/>
    </xf>
    <xf numFmtId="0" fontId="14" fillId="16" borderId="4" xfId="1" applyFont="1" applyFill="1" applyBorder="1" applyAlignment="1" applyProtection="1">
      <alignment horizontal="left" vertical="top" wrapText="1"/>
      <protection locked="0"/>
    </xf>
    <xf numFmtId="0" fontId="10" fillId="16" borderId="3" xfId="1" applyFont="1" applyFill="1" applyBorder="1" applyAlignment="1" applyProtection="1">
      <alignment horizontal="left" vertical="center" wrapText="1"/>
      <protection locked="0"/>
    </xf>
    <xf numFmtId="0" fontId="10" fillId="16" borderId="5" xfId="1" applyFont="1" applyFill="1" applyBorder="1" applyAlignment="1" applyProtection="1">
      <alignment horizontal="left" vertical="center" wrapText="1"/>
      <protection locked="0"/>
    </xf>
    <xf numFmtId="0" fontId="14" fillId="16" borderId="5" xfId="1" applyFont="1" applyFill="1" applyBorder="1" applyAlignment="1" applyProtection="1">
      <alignment horizontal="left" vertical="center" wrapText="1"/>
      <protection locked="0"/>
    </xf>
    <xf numFmtId="0" fontId="0" fillId="8" borderId="0" xfId="0" applyFill="1" applyAlignment="1">
      <alignment vertical="center"/>
    </xf>
    <xf numFmtId="0" fontId="4" fillId="8" borderId="1" xfId="1" applyFont="1" applyFill="1" applyBorder="1" applyAlignment="1" applyProtection="1">
      <alignment horizontal="center" vertical="center" wrapText="1"/>
      <protection locked="0"/>
    </xf>
    <xf numFmtId="0" fontId="3" fillId="8" borderId="5" xfId="1" applyFont="1" applyFill="1" applyBorder="1" applyAlignment="1" applyProtection="1">
      <alignment horizontal="center" vertical="center"/>
      <protection locked="0"/>
    </xf>
    <xf numFmtId="0" fontId="27" fillId="0" borderId="4" xfId="1" applyFont="1" applyBorder="1" applyAlignment="1" applyProtection="1">
      <alignment horizontal="center" vertical="center" wrapText="1"/>
      <protection locked="0"/>
    </xf>
    <xf numFmtId="0" fontId="33" fillId="9" borderId="4" xfId="0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 wrapText="1"/>
    </xf>
    <xf numFmtId="0" fontId="3" fillId="18" borderId="7" xfId="1" applyFont="1" applyFill="1" applyBorder="1" applyAlignment="1" applyProtection="1">
      <alignment horizontal="center" vertical="center" wrapText="1"/>
      <protection locked="0"/>
    </xf>
    <xf numFmtId="164" fontId="26" fillId="19" borderId="5" xfId="1" applyNumberFormat="1" applyFont="1" applyFill="1" applyBorder="1" applyAlignment="1" applyProtection="1">
      <alignment horizontal="center" vertical="center" wrapText="1"/>
      <protection locked="0"/>
    </xf>
    <xf numFmtId="164" fontId="26" fillId="19" borderId="4" xfId="1" applyNumberFormat="1" applyFont="1" applyFill="1" applyBorder="1" applyAlignment="1" applyProtection="1">
      <alignment horizontal="center" vertical="center" wrapText="1"/>
      <protection locked="0"/>
    </xf>
    <xf numFmtId="0" fontId="35" fillId="0" borderId="4" xfId="1" applyFont="1" applyFill="1" applyBorder="1" applyAlignment="1" applyProtection="1">
      <alignment horizontal="center" vertical="center" wrapText="1"/>
      <protection locked="0"/>
    </xf>
    <xf numFmtId="0" fontId="31" fillId="0" borderId="4" xfId="1" applyFont="1" applyFill="1" applyBorder="1" applyAlignment="1" applyProtection="1">
      <alignment horizontal="center" vertical="center" wrapText="1"/>
      <protection locked="0"/>
    </xf>
    <xf numFmtId="0" fontId="19" fillId="0" borderId="4" xfId="1" applyFont="1" applyFill="1" applyBorder="1" applyAlignment="1" applyProtection="1">
      <alignment horizontal="center" vertical="center" wrapText="1"/>
      <protection locked="0"/>
    </xf>
    <xf numFmtId="0" fontId="20" fillId="0" borderId="4" xfId="1" applyFont="1" applyFill="1" applyBorder="1" applyAlignment="1" applyProtection="1">
      <alignment horizontal="center" vertical="center" wrapText="1"/>
      <protection locked="0"/>
    </xf>
    <xf numFmtId="0" fontId="20" fillId="0" borderId="2" xfId="1" applyFont="1" applyFill="1" applyBorder="1" applyAlignment="1" applyProtection="1">
      <alignment horizontal="center" vertical="center" wrapText="1"/>
      <protection locked="0"/>
    </xf>
    <xf numFmtId="0" fontId="29" fillId="0" borderId="4" xfId="1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4" xfId="1" applyFont="1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3" fillId="20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22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39" fillId="23" borderId="3" xfId="0" applyFont="1" applyFill="1" applyBorder="1" applyAlignment="1">
      <alignment horizontal="center" vertical="center" wrapText="1"/>
    </xf>
    <xf numFmtId="0" fontId="39" fillId="24" borderId="3" xfId="0" applyFont="1" applyFill="1" applyBorder="1" applyAlignment="1">
      <alignment horizontal="center" vertical="center" wrapText="1"/>
    </xf>
    <xf numFmtId="0" fontId="39" fillId="21" borderId="3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8" borderId="4" xfId="0" applyFont="1" applyFill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/>
    </xf>
    <xf numFmtId="0" fontId="43" fillId="2" borderId="0" xfId="2" applyNumberFormat="1" applyFont="1" applyBorder="1" applyAlignment="1" applyProtection="1">
      <alignment horizontal="center" vertical="center"/>
    </xf>
    <xf numFmtId="0" fontId="0" fillId="31" borderId="0" xfId="0" applyFill="1" applyAlignment="1">
      <alignment vertical="center"/>
    </xf>
    <xf numFmtId="0" fontId="3" fillId="0" borderId="13" xfId="1" applyFont="1" applyBorder="1" applyAlignment="1">
      <alignment horizontal="center" vertical="center"/>
    </xf>
    <xf numFmtId="0" fontId="44" fillId="2" borderId="16" xfId="1" applyFont="1" applyFill="1" applyBorder="1" applyAlignment="1">
      <alignment vertical="center" wrapText="1"/>
    </xf>
    <xf numFmtId="0" fontId="3" fillId="0" borderId="17" xfId="1" applyFont="1" applyBorder="1" applyAlignment="1">
      <alignment horizontal="center" vertical="center" wrapText="1"/>
    </xf>
    <xf numFmtId="0" fontId="45" fillId="3" borderId="16" xfId="1" applyFont="1" applyFill="1" applyBorder="1" applyAlignment="1">
      <alignment vertical="center" wrapText="1"/>
    </xf>
    <xf numFmtId="0" fontId="2" fillId="30" borderId="16" xfId="1" applyFont="1" applyFill="1" applyBorder="1" applyAlignment="1">
      <alignment vertical="center" wrapText="1"/>
    </xf>
    <xf numFmtId="0" fontId="38" fillId="0" borderId="4" xfId="0" applyFont="1" applyBorder="1"/>
    <xf numFmtId="14" fontId="0" fillId="0" borderId="4" xfId="0" applyNumberFormat="1" applyFont="1" applyBorder="1" applyAlignment="1"/>
    <xf numFmtId="0" fontId="0" fillId="0" borderId="4" xfId="0" applyNumberFormat="1" applyFont="1" applyBorder="1" applyAlignment="1"/>
    <xf numFmtId="0" fontId="48" fillId="29" borderId="4" xfId="0" applyFont="1" applyFill="1" applyBorder="1" applyAlignment="1">
      <alignment horizontal="center" vertical="center"/>
    </xf>
    <xf numFmtId="14" fontId="48" fillId="29" borderId="4" xfId="0" applyNumberFormat="1" applyFont="1" applyFill="1" applyBorder="1" applyAlignment="1">
      <alignment horizontal="center" vertical="center"/>
    </xf>
    <xf numFmtId="0" fontId="48" fillId="29" borderId="4" xfId="0" applyNumberFormat="1" applyFont="1" applyFill="1" applyBorder="1" applyAlignment="1">
      <alignment horizontal="center" vertical="center"/>
    </xf>
    <xf numFmtId="0" fontId="49" fillId="29" borderId="4" xfId="0" applyFont="1" applyFill="1" applyBorder="1" applyAlignment="1">
      <alignment horizontal="center" vertical="center"/>
    </xf>
    <xf numFmtId="0" fontId="48" fillId="33" borderId="4" xfId="0" applyFont="1" applyFill="1" applyBorder="1" applyAlignment="1">
      <alignment horizontal="center" vertical="center"/>
    </xf>
    <xf numFmtId="0" fontId="47" fillId="35" borderId="0" xfId="0" applyFont="1" applyFill="1" applyAlignment="1">
      <alignment horizontal="center" vertical="center" wrapText="1"/>
    </xf>
    <xf numFmtId="0" fontId="47" fillId="33" borderId="4" xfId="0" applyFont="1" applyFill="1" applyBorder="1" applyAlignment="1">
      <alignment horizontal="center" vertical="center"/>
    </xf>
    <xf numFmtId="0" fontId="46" fillId="34" borderId="4" xfId="0" applyFont="1" applyFill="1" applyBorder="1" applyAlignment="1">
      <alignment horizontal="center" vertical="center"/>
    </xf>
    <xf numFmtId="0" fontId="49" fillId="34" borderId="4" xfId="0" applyFont="1" applyFill="1" applyBorder="1" applyAlignment="1">
      <alignment horizontal="center" vertical="center"/>
    </xf>
    <xf numFmtId="0" fontId="46" fillId="33" borderId="4" xfId="0" applyFont="1" applyFill="1" applyBorder="1" applyAlignment="1">
      <alignment horizontal="center" vertical="center"/>
    </xf>
    <xf numFmtId="0" fontId="38" fillId="0" borderId="4" xfId="0" applyFont="1" applyBorder="1" applyAlignment="1">
      <alignment wrapText="1"/>
    </xf>
    <xf numFmtId="0" fontId="47" fillId="34" borderId="4" xfId="0" applyFont="1" applyFill="1" applyBorder="1" applyAlignment="1">
      <alignment horizontal="center" vertical="center"/>
    </xf>
    <xf numFmtId="0" fontId="51" fillId="34" borderId="4" xfId="0" applyFont="1" applyFill="1" applyBorder="1" applyAlignment="1">
      <alignment horizontal="center" vertical="center"/>
    </xf>
    <xf numFmtId="0" fontId="38" fillId="0" borderId="18" xfId="0" applyFont="1" applyFill="1" applyBorder="1"/>
    <xf numFmtId="0" fontId="0" fillId="0" borderId="0" xfId="0" applyAlignment="1">
      <alignment horizontal="left" vertical="center"/>
    </xf>
    <xf numFmtId="0" fontId="42" fillId="0" borderId="4" xfId="0" applyNumberFormat="1" applyFont="1" applyBorder="1" applyAlignment="1">
      <alignment horizontal="center" vertical="center"/>
    </xf>
    <xf numFmtId="0" fontId="41" fillId="29" borderId="4" xfId="0" applyNumberFormat="1" applyFont="1" applyFill="1" applyBorder="1" applyAlignment="1">
      <alignment horizontal="center" vertical="center" wrapText="1"/>
    </xf>
    <xf numFmtId="0" fontId="42" fillId="0" borderId="4" xfId="0" applyNumberFormat="1" applyFont="1" applyBorder="1" applyAlignment="1">
      <alignment horizontal="center" vertical="center" wrapText="1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0" xfId="0" applyNumberFormat="1" applyFont="1" applyAlignment="1">
      <alignment horizontal="center" vertical="center"/>
    </xf>
    <xf numFmtId="0" fontId="49" fillId="33" borderId="4" xfId="0" applyFont="1" applyFill="1" applyBorder="1" applyAlignment="1">
      <alignment horizontal="center" vertical="center"/>
    </xf>
    <xf numFmtId="0" fontId="41" fillId="33" borderId="4" xfId="0" applyFont="1" applyFill="1" applyBorder="1" applyAlignment="1">
      <alignment horizontal="center" vertical="center"/>
    </xf>
    <xf numFmtId="0" fontId="41" fillId="33" borderId="4" xfId="0" applyFont="1" applyFill="1" applyBorder="1" applyAlignment="1">
      <alignment horizontal="center" vertical="center" wrapText="1"/>
    </xf>
    <xf numFmtId="0" fontId="47" fillId="33" borderId="4" xfId="0" applyFont="1" applyFill="1" applyBorder="1" applyAlignment="1">
      <alignment horizontal="center" vertical="center" wrapText="1"/>
    </xf>
    <xf numFmtId="0" fontId="50" fillId="33" borderId="4" xfId="0" applyFont="1" applyFill="1" applyBorder="1" applyAlignment="1">
      <alignment horizontal="center" vertical="center"/>
    </xf>
    <xf numFmtId="0" fontId="46" fillId="33" borderId="4" xfId="0" applyFont="1" applyFill="1" applyBorder="1" applyAlignment="1">
      <alignment horizontal="center" vertical="center" wrapText="1"/>
    </xf>
    <xf numFmtId="14" fontId="0" fillId="0" borderId="4" xfId="0" applyNumberFormat="1" applyBorder="1"/>
    <xf numFmtId="14" fontId="0" fillId="0" borderId="0" xfId="0" applyNumberFormat="1"/>
    <xf numFmtId="0" fontId="42" fillId="27" borderId="4" xfId="0" applyFont="1" applyFill="1" applyBorder="1" applyAlignment="1">
      <alignment horizontal="center" vertical="center"/>
    </xf>
    <xf numFmtId="0" fontId="42" fillId="8" borderId="4" xfId="0" applyFont="1" applyFill="1" applyBorder="1" applyAlignment="1">
      <alignment horizontal="center" vertical="center"/>
    </xf>
    <xf numFmtId="0" fontId="42" fillId="31" borderId="4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31" borderId="4" xfId="0" applyFont="1" applyFill="1" applyBorder="1" applyAlignment="1">
      <alignment vertical="center"/>
    </xf>
    <xf numFmtId="0" fontId="42" fillId="0" borderId="4" xfId="0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42" fillId="8" borderId="0" xfId="0" applyFont="1" applyFill="1" applyAlignment="1">
      <alignment vertical="center"/>
    </xf>
    <xf numFmtId="0" fontId="54" fillId="0" borderId="0" xfId="0" applyFont="1" applyFill="1" applyAlignment="1">
      <alignment vertical="center"/>
    </xf>
    <xf numFmtId="0" fontId="55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39" fillId="26" borderId="4" xfId="0" applyFont="1" applyFill="1" applyBorder="1" applyAlignment="1">
      <alignment horizontal="center" vertical="center" wrapText="1"/>
    </xf>
    <xf numFmtId="0" fontId="39" fillId="27" borderId="4" xfId="0" applyFont="1" applyFill="1" applyBorder="1" applyAlignment="1">
      <alignment horizontal="center" vertical="center"/>
    </xf>
    <xf numFmtId="0" fontId="39" fillId="13" borderId="4" xfId="0" applyFont="1" applyFill="1" applyBorder="1" applyAlignment="1">
      <alignment horizontal="center" vertical="center"/>
    </xf>
    <xf numFmtId="0" fontId="39" fillId="25" borderId="4" xfId="0" applyFont="1" applyFill="1" applyBorder="1" applyAlignment="1">
      <alignment horizontal="center" vertical="center"/>
    </xf>
    <xf numFmtId="0" fontId="39" fillId="22" borderId="4" xfId="0" applyFont="1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24" fillId="32" borderId="14" xfId="0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 wrapText="1"/>
    </xf>
    <xf numFmtId="0" fontId="1" fillId="0" borderId="15" xfId="1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 textRotation="90"/>
    </xf>
    <xf numFmtId="0" fontId="22" fillId="0" borderId="14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</cellXfs>
  <cellStyles count="11">
    <cellStyle name="Accent1 2" xfId="10"/>
    <cellStyle name="C1" xfId="3"/>
    <cellStyle name="C2" xfId="4"/>
    <cellStyle name="C3" xfId="5"/>
    <cellStyle name="criticité 3" xfId="6"/>
    <cellStyle name="Interaction forte" xfId="7"/>
    <cellStyle name="Interaction moyenne ou faible" xfId="8"/>
    <cellStyle name="Normal" xfId="0" builtinId="0"/>
    <cellStyle name="Normal 2" xfId="1"/>
    <cellStyle name="Titre 1" xfId="9"/>
    <cellStyle name="UN" xfId="2"/>
  </cellStyles>
  <dxfs count="211"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</dxfs>
  <tableStyles count="0" defaultTableStyle="TableStyleMedium2" defaultPivotStyle="PivotStyleLight16"/>
  <colors>
    <mruColors>
      <color rgb="FFFF9966"/>
      <color rgb="FFD9D9D9"/>
      <color rgb="FF92CDDC"/>
      <color rgb="FF31869B"/>
      <color rgb="FF31D5B4"/>
      <color rgb="FFFF5D5D"/>
      <color rgb="FF00FF00"/>
      <color rgb="FF366092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69" name="Object 1" hidden="1">
          <a:extLst>
            <a:ext uri="{63B3BB69-23CF-44E3-9099-C40C66FF867C}">
              <a14:compatExt xmlns:a14="http://schemas.microsoft.com/office/drawing/2010/main" spid="_x0000_s7169"/>
            </a:ext>
            <a:ext uri="{FF2B5EF4-FFF2-40B4-BE49-F238E27FC236}">
              <a16:creationId xmlns:a16="http://schemas.microsoft.com/office/drawing/2014/main" id="{00000000-0008-0000-0400-000001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70" name="Object 2" hidden="1">
          <a:extLst>
            <a:ext uri="{63B3BB69-23CF-44E3-9099-C40C66FF867C}">
              <a14:compatExt xmlns:a14="http://schemas.microsoft.com/office/drawing/2010/main" spid="_x0000_s7170"/>
            </a:ext>
            <a:ext uri="{FF2B5EF4-FFF2-40B4-BE49-F238E27FC236}">
              <a16:creationId xmlns:a16="http://schemas.microsoft.com/office/drawing/2014/main" id="{00000000-0008-0000-0400-000002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71" name="Object 3" hidden="1">
          <a:extLst>
            <a:ext uri="{63B3BB69-23CF-44E3-9099-C40C66FF867C}">
              <a14:compatExt xmlns:a14="http://schemas.microsoft.com/office/drawing/2010/main" spid="_x0000_s7171"/>
            </a:ext>
            <a:ext uri="{FF2B5EF4-FFF2-40B4-BE49-F238E27FC236}">
              <a16:creationId xmlns:a16="http://schemas.microsoft.com/office/drawing/2014/main" id="{00000000-0008-0000-0400-000003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72" name="Object 4" hidden="1">
          <a:extLst>
            <a:ext uri="{63B3BB69-23CF-44E3-9099-C40C66FF867C}">
              <a14:compatExt xmlns:a14="http://schemas.microsoft.com/office/drawing/2010/main" spid="_x0000_s7172"/>
            </a:ext>
            <a:ext uri="{FF2B5EF4-FFF2-40B4-BE49-F238E27FC236}">
              <a16:creationId xmlns:a16="http://schemas.microsoft.com/office/drawing/2014/main" id="{00000000-0008-0000-0400-000004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73" name="Object 5" hidden="1">
          <a:extLst>
            <a:ext uri="{63B3BB69-23CF-44E3-9099-C40C66FF867C}">
              <a14:compatExt xmlns:a14="http://schemas.microsoft.com/office/drawing/2010/main" spid="_x0000_s7173"/>
            </a:ext>
            <a:ext uri="{FF2B5EF4-FFF2-40B4-BE49-F238E27FC236}">
              <a16:creationId xmlns:a16="http://schemas.microsoft.com/office/drawing/2014/main" id="{00000000-0008-0000-0400-000005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74" name="Object 6" hidden="1">
          <a:extLst>
            <a:ext uri="{63B3BB69-23CF-44E3-9099-C40C66FF867C}">
              <a14:compatExt xmlns:a14="http://schemas.microsoft.com/office/drawing/2010/main" spid="_x0000_s7174"/>
            </a:ext>
            <a:ext uri="{FF2B5EF4-FFF2-40B4-BE49-F238E27FC236}">
              <a16:creationId xmlns:a16="http://schemas.microsoft.com/office/drawing/2014/main" id="{00000000-0008-0000-0400-000006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75" name="Object 7" hidden="1">
          <a:extLst>
            <a:ext uri="{63B3BB69-23CF-44E3-9099-C40C66FF867C}">
              <a14:compatExt xmlns:a14="http://schemas.microsoft.com/office/drawing/2010/main" spid="_x0000_s7175"/>
            </a:ext>
            <a:ext uri="{FF2B5EF4-FFF2-40B4-BE49-F238E27FC236}">
              <a16:creationId xmlns:a16="http://schemas.microsoft.com/office/drawing/2014/main" id="{00000000-0008-0000-0400-000007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76" name="Object 8" hidden="1">
          <a:extLst>
            <a:ext uri="{63B3BB69-23CF-44E3-9099-C40C66FF867C}">
              <a14:compatExt xmlns:a14="http://schemas.microsoft.com/office/drawing/2010/main" spid="_x0000_s7176"/>
            </a:ext>
            <a:ext uri="{FF2B5EF4-FFF2-40B4-BE49-F238E27FC236}">
              <a16:creationId xmlns:a16="http://schemas.microsoft.com/office/drawing/2014/main" id="{00000000-0008-0000-0400-000008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77" name="Object 9" hidden="1">
          <a:extLst>
            <a:ext uri="{63B3BB69-23CF-44E3-9099-C40C66FF867C}">
              <a14:compatExt xmlns:a14="http://schemas.microsoft.com/office/drawing/2010/main" spid="_x0000_s7177"/>
            </a:ext>
            <a:ext uri="{FF2B5EF4-FFF2-40B4-BE49-F238E27FC236}">
              <a16:creationId xmlns:a16="http://schemas.microsoft.com/office/drawing/2014/main" id="{00000000-0008-0000-0400-000009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76200</xdr:colOff>
      <xdr:row>124</xdr:row>
      <xdr:rowOff>0</xdr:rowOff>
    </xdr:to>
    <xdr:sp macro="" textlink="">
      <xdr:nvSpPr>
        <xdr:cNvPr id="7178" name="Object 10" hidden="1">
          <a:extLst>
            <a:ext uri="{63B3BB69-23CF-44E3-9099-C40C66FF867C}">
              <a14:compatExt xmlns:a14="http://schemas.microsoft.com/office/drawing/2010/main" spid="_x0000_s7178"/>
            </a:ext>
            <a:ext uri="{FF2B5EF4-FFF2-40B4-BE49-F238E27FC236}">
              <a16:creationId xmlns:a16="http://schemas.microsoft.com/office/drawing/2014/main" id="{00000000-0008-0000-0400-00000A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19050</xdr:colOff>
      <xdr:row>124</xdr:row>
      <xdr:rowOff>0</xdr:rowOff>
    </xdr:to>
    <xdr:sp macro="" textlink="">
      <xdr:nvSpPr>
        <xdr:cNvPr id="7179" name="Object 11" hidden="1">
          <a:extLst>
            <a:ext uri="{63B3BB69-23CF-44E3-9099-C40C66FF867C}">
              <a14:compatExt xmlns:a14="http://schemas.microsoft.com/office/drawing/2010/main" spid="_x0000_s7179"/>
            </a:ext>
            <a:ext uri="{FF2B5EF4-FFF2-40B4-BE49-F238E27FC236}">
              <a16:creationId xmlns:a16="http://schemas.microsoft.com/office/drawing/2014/main" id="{00000000-0008-0000-0400-00000B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80" name="Object 12" hidden="1">
          <a:extLst>
            <a:ext uri="{63B3BB69-23CF-44E3-9099-C40C66FF867C}">
              <a14:compatExt xmlns:a14="http://schemas.microsoft.com/office/drawing/2010/main" spid="_x0000_s7180"/>
            </a:ext>
            <a:ext uri="{FF2B5EF4-FFF2-40B4-BE49-F238E27FC236}">
              <a16:creationId xmlns:a16="http://schemas.microsoft.com/office/drawing/2014/main" id="{00000000-0008-0000-0400-00000C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81" name="Object 13" hidden="1">
          <a:extLst>
            <a:ext uri="{63B3BB69-23CF-44E3-9099-C40C66FF867C}">
              <a14:compatExt xmlns:a14="http://schemas.microsoft.com/office/drawing/2010/main" spid="_x0000_s7181"/>
            </a:ext>
            <a:ext uri="{FF2B5EF4-FFF2-40B4-BE49-F238E27FC236}">
              <a16:creationId xmlns:a16="http://schemas.microsoft.com/office/drawing/2014/main" id="{00000000-0008-0000-0400-00000D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114300</xdr:colOff>
      <xdr:row>124</xdr:row>
      <xdr:rowOff>0</xdr:rowOff>
    </xdr:to>
    <xdr:sp macro="" textlink="">
      <xdr:nvSpPr>
        <xdr:cNvPr id="7182" name="Object 14" hidden="1">
          <a:extLst>
            <a:ext uri="{63B3BB69-23CF-44E3-9099-C40C66FF867C}">
              <a14:compatExt xmlns:a14="http://schemas.microsoft.com/office/drawing/2010/main" spid="_x0000_s7182"/>
            </a:ext>
            <a:ext uri="{FF2B5EF4-FFF2-40B4-BE49-F238E27FC236}">
              <a16:creationId xmlns:a16="http://schemas.microsoft.com/office/drawing/2014/main" id="{00000000-0008-0000-0400-00000E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76200</xdr:colOff>
      <xdr:row>124</xdr:row>
      <xdr:rowOff>0</xdr:rowOff>
    </xdr:to>
    <xdr:sp macro="" textlink="">
      <xdr:nvSpPr>
        <xdr:cNvPr id="7183" name="Object 15" hidden="1">
          <a:extLst>
            <a:ext uri="{63B3BB69-23CF-44E3-9099-C40C66FF867C}">
              <a14:compatExt xmlns:a14="http://schemas.microsoft.com/office/drawing/2010/main" spid="_x0000_s7183"/>
            </a:ext>
            <a:ext uri="{FF2B5EF4-FFF2-40B4-BE49-F238E27FC236}">
              <a16:creationId xmlns:a16="http://schemas.microsoft.com/office/drawing/2014/main" id="{00000000-0008-0000-0400-00000F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19050</xdr:colOff>
      <xdr:row>124</xdr:row>
      <xdr:rowOff>0</xdr:rowOff>
    </xdr:to>
    <xdr:sp macro="" textlink="">
      <xdr:nvSpPr>
        <xdr:cNvPr id="7184" name="Object 16" hidden="1">
          <a:extLst>
            <a:ext uri="{63B3BB69-23CF-44E3-9099-C40C66FF867C}">
              <a14:compatExt xmlns:a14="http://schemas.microsoft.com/office/drawing/2010/main" spid="_x0000_s7184"/>
            </a:ext>
            <a:ext uri="{FF2B5EF4-FFF2-40B4-BE49-F238E27FC236}">
              <a16:creationId xmlns:a16="http://schemas.microsoft.com/office/drawing/2014/main" id="{00000000-0008-0000-0400-000010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76200</xdr:colOff>
          <xdr:row>0</xdr:row>
          <xdr:rowOff>876300</xdr:rowOff>
        </xdr:from>
        <xdr:to>
          <xdr:col>51</xdr:col>
          <xdr:colOff>504825</xdr:colOff>
          <xdr:row>1</xdr:row>
          <xdr:rowOff>361950</xdr:rowOff>
        </xdr:to>
        <xdr:sp macro="" textlink="">
          <xdr:nvSpPr>
            <xdr:cNvPr id="7259" name="Button 91" descr="Incrémentation automatique des NC&#10;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Etape 2 :</a:t>
              </a:r>
            </a:p>
            <a:p>
              <a:pPr algn="ctr" rtl="0">
                <a:defRPr sz="1000"/>
              </a:pPr>
              <a:r>
                <a:rPr lang="fr-FR" sz="2400" b="1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 Incrémentation des NC</a:t>
              </a:r>
            </a:p>
            <a:p>
              <a:pPr algn="ctr" rtl="0">
                <a:defRPr sz="1000"/>
              </a:pPr>
              <a:endParaRPr lang="fr-FR" sz="2400" b="1" i="1" u="none" strike="noStrike" baseline="0">
                <a:solidFill>
                  <a:srgbClr val="339966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66675</xdr:colOff>
          <xdr:row>0</xdr:row>
          <xdr:rowOff>47625</xdr:rowOff>
        </xdr:from>
        <xdr:to>
          <xdr:col>51</xdr:col>
          <xdr:colOff>409575</xdr:colOff>
          <xdr:row>0</xdr:row>
          <xdr:rowOff>752475</xdr:rowOff>
        </xdr:to>
        <xdr:sp macro="" textlink="">
          <xdr:nvSpPr>
            <xdr:cNvPr id="7260" name="Button 92" descr="Effacer le contenu avant la mise à jour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Etape 1 : </a:t>
              </a:r>
            </a:p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Effacer le contenu avant la mise à  jour</a:t>
              </a:r>
            </a:p>
            <a:p>
              <a:pPr algn="ctr" rtl="0">
                <a:defRPr sz="1000"/>
              </a:pPr>
              <a:endParaRPr lang="fr-FR" sz="2000" b="1" i="1" u="none" strike="noStrike" baseline="0">
                <a:solidFill>
                  <a:srgbClr val="8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2000" b="1" i="1" u="none" strike="noStrike" baseline="0">
                <a:solidFill>
                  <a:srgbClr val="8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ded.sghaier\AppData\Local\Microsoft\Windows\Temporary%20Internet%20Files\Content.Outlook\Q54X5YLF\APR%20aph&#233;r&#232;se%20donneur%20appro%20reg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013584\AppData\Local\Microsoft\Windows\Temp_UserShellFolder\Content.Outlook\CKIN3HHJ\APR%20M&#233;dico-technique\APR%20DELDIS\Copie%20de%20APR_DEL_DIS%20appro_reg_con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h&#232;se%20EFS\Carto%20risques%20processus%20Paie\APR%20G&#233;n&#233;rique%20processus%20Pa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helle de vraisemblance"/>
      <sheetName val="Echelle de gravité"/>
      <sheetName val="matrice de criticité"/>
      <sheetName val="APR Scénarios nationale"/>
      <sheetName val="APR Scénarios régionale"/>
      <sheetName val="liste consequences"/>
      <sheetName val="abrév dangers et process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 t="str">
            <v>Aucun impact sur les performances et la sécurité de l'activité</v>
          </cell>
        </row>
        <row r="7">
          <cell r="D7" t="str">
            <v>Retard de livraison des produits, services ou prestations</v>
          </cell>
        </row>
        <row r="8">
          <cell r="D8" t="str">
            <v>Dépenses inutiles sans impact majeur sur le budget</v>
          </cell>
        </row>
        <row r="9">
          <cell r="D9" t="str">
            <v>Défaut mineur n'affectant pas la qualité du produit ou son utilisation</v>
          </cell>
        </row>
        <row r="10">
          <cell r="D10" t="str">
            <v>Dégradation des performances du système sans impact sur la sécurité</v>
          </cell>
        </row>
        <row r="11">
          <cell r="D11" t="str">
            <v>Retard de livraison des produits au LFB</v>
          </cell>
        </row>
        <row r="12">
          <cell r="D12" t="str">
            <v>Dégradation mineure et ponctuelle sur l'image de marque sans perte d'image et/ou de client</v>
          </cell>
        </row>
        <row r="13">
          <cell r="D13" t="str">
            <v>Insatisfaction modérée - non fidélisation du donneur</v>
          </cell>
        </row>
        <row r="14">
          <cell r="D14" t="str">
            <v>Retard de prise en charge</v>
          </cell>
        </row>
        <row r="15">
          <cell r="D15" t="str">
            <v>Défaut mineur de la qualité du produit sans impact sur la sécurité</v>
          </cell>
        </row>
        <row r="16">
          <cell r="D16" t="str">
            <v xml:space="preserve">Diminution ponctuelle des stocks de PS </v>
          </cell>
        </row>
        <row r="17">
          <cell r="D17" t="str">
            <v>Forte dégradation ou échec des performances du système sans impact sur la sécurité</v>
          </cell>
        </row>
        <row r="18">
          <cell r="D18" t="str">
            <v>Préjudice mineur sur le donneur</v>
          </cell>
        </row>
        <row r="19">
          <cell r="D19" t="str">
            <v>Préjudice mineur sur le receveur</v>
          </cell>
        </row>
        <row r="20">
          <cell r="D20" t="str">
            <v>Préjudice mineur sur le personnel</v>
          </cell>
        </row>
        <row r="21">
          <cell r="D21" t="str">
            <v>Préjudice mineur sur le donneur et/ou le receveur</v>
          </cell>
        </row>
        <row r="22">
          <cell r="D22" t="str">
            <v>Préjudice mineur sur le donneur et/ou le personnel</v>
          </cell>
        </row>
        <row r="23">
          <cell r="D23" t="str">
            <v xml:space="preserve">Dégradation forte de l'image de marque </v>
          </cell>
        </row>
        <row r="24">
          <cell r="D24" t="str">
            <v>Insatisfaction forte - non fidélisation des donneurs</v>
          </cell>
        </row>
        <row r="25">
          <cell r="D25" t="str">
            <v>Défaut suivi donneur (perte de chance pour le donneur)</v>
          </cell>
        </row>
        <row r="26">
          <cell r="D26" t="str">
            <v xml:space="preserve"> Diminution importante des stocks de PS (Niveau seuil) </v>
          </cell>
        </row>
        <row r="27">
          <cell r="D27" t="str">
            <v xml:space="preserve">Dégradation de la sécurité ou de l'intégrité du système </v>
          </cell>
        </row>
        <row r="28">
          <cell r="D28" t="str">
            <v>Invalidité temporaire ou préjudice réversible sur la santé du donneur</v>
          </cell>
        </row>
        <row r="29">
          <cell r="D29" t="str">
            <v>Invalidité temporaire ou préjudice réversible sur la santé du receveur</v>
          </cell>
        </row>
        <row r="30">
          <cell r="D30" t="str">
            <v xml:space="preserve">Invalidité temporaire ou préjudice réversible sur la santé du personnel </v>
          </cell>
        </row>
        <row r="31">
          <cell r="D31" t="str">
            <v>Invalidité temporaire ou préjudice réversible sur la santé du donneur et/ou receveur</v>
          </cell>
        </row>
        <row r="32">
          <cell r="D32" t="str">
            <v xml:space="preserve">Invalidité temporaire ou préjudice réversible sur la santé du donneur et/ou personnel </v>
          </cell>
        </row>
        <row r="33">
          <cell r="D33" t="str">
            <v xml:space="preserve">Invalidité temporaire ou préjudice réversible sur la santé du donneur, receveur et/ou personnel </v>
          </cell>
        </row>
        <row r="34">
          <cell r="D34" t="str">
            <v>Suspension temporaire d'activité</v>
          </cell>
        </row>
        <row r="35">
          <cell r="D35" t="str">
            <v>Plan social</v>
          </cell>
        </row>
        <row r="36">
          <cell r="D36" t="str">
            <v>Diminution importante des stocks de PS (niveau critique)</v>
          </cell>
        </row>
        <row r="37">
          <cell r="D37" t="str">
            <v>Dégradation forte de l'image de marque au niveau national</v>
          </cell>
        </row>
        <row r="38">
          <cell r="D38" t="str">
            <v>Forte dégradation ou échec de la sécurité ou perte du système</v>
          </cell>
        </row>
        <row r="39">
          <cell r="D39" t="str">
            <v>Invalidité permanente ou préjudice irréversible sur la santé du donneur</v>
          </cell>
        </row>
        <row r="40">
          <cell r="D40" t="str">
            <v>Invalidité permanente ou préjudice irréversible sur la santé du receveur</v>
          </cell>
        </row>
        <row r="41">
          <cell r="D41" t="str">
            <v xml:space="preserve">Invalidité permanente ou préjudice irréversible sur la santé du personnel </v>
          </cell>
        </row>
        <row r="42">
          <cell r="D42" t="str">
            <v>Invalidité permanente ou préjudice irréversible sur la santé du donneur et/ou receveur</v>
          </cell>
        </row>
        <row r="43">
          <cell r="D43" t="str">
            <v xml:space="preserve">Invalidité permanente ou préjudice irréversible sur la santé du donneur et/ou personnel </v>
          </cell>
        </row>
        <row r="44">
          <cell r="D44" t="str">
            <v xml:space="preserve">Invalidité permanente ou préjudice irréversible sur la santé du donneur, receveur et/ou personnel </v>
          </cell>
        </row>
        <row r="45">
          <cell r="D45" t="str">
            <v>Arrêt de l'activité concernée</v>
          </cell>
        </row>
        <row r="46">
          <cell r="D46" t="str">
            <v xml:space="preserve">Décès </v>
          </cell>
        </row>
        <row r="47">
          <cell r="D47" t="str">
            <v>Rupture de stock de PS (&lt; au niveau critique)</v>
          </cell>
        </row>
        <row r="48">
          <cell r="D48" t="str">
            <v>Fermeture de l'établissement</v>
          </cell>
        </row>
        <row r="49">
          <cell r="D49" t="str">
            <v>Non impacté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chelle de vraisemblance"/>
      <sheetName val="matrice de criticité"/>
      <sheetName val="Echelle de gravité "/>
      <sheetName val="Carto situations dangereuse"/>
      <sheetName val="APR Scénarios Bretagne"/>
      <sheetName val="APR Scénarios CA"/>
      <sheetName val="APR Scénarios Normandie"/>
      <sheetName val="APR Scénarios ALM"/>
      <sheetName val="APR Scénarios PM"/>
      <sheetName val="APR Scénarios Conso "/>
      <sheetName val="Liste des conséquenc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B6" t="str">
            <v>Non applicable</v>
          </cell>
        </row>
        <row r="7">
          <cell r="B7" t="str">
            <v>Aucun impact sur les performances et la sécurité de l'activité</v>
          </cell>
        </row>
        <row r="8">
          <cell r="B8" t="str">
            <v>Dépenses inutiles sans impact majeur sur le budget</v>
          </cell>
        </row>
        <row r="9">
          <cell r="B9" t="str">
            <v>Insatisfaction mineur des ES (service, prescripteur…)</v>
          </cell>
        </row>
        <row r="10">
          <cell r="B10" t="str">
            <v>Désorganisation mineur de l'activité</v>
          </cell>
        </row>
        <row r="11">
          <cell r="B11" t="str">
            <v>Impact mineur sur l'environnement</v>
          </cell>
        </row>
        <row r="12">
          <cell r="B12" t="str">
            <v>Dégradation des performances du système sans impact sur la sécurité</v>
          </cell>
        </row>
        <row r="13">
          <cell r="B13" t="str">
            <v>Désorganisation significative de l'activité</v>
          </cell>
        </row>
        <row r="14">
          <cell r="B14" t="str">
            <v>Insatisfaction forte des ES</v>
          </cell>
        </row>
        <row r="15">
          <cell r="B15" t="str">
            <v>Perte de traçabilité produit</v>
          </cell>
        </row>
        <row r="16">
          <cell r="B16" t="str">
            <v>Dégradation mineure et ponctuelle sur l'image de marque sans perte d'image</v>
          </cell>
        </row>
        <row r="17">
          <cell r="B17" t="str">
            <v>Impact significatif sur l'environnement</v>
          </cell>
        </row>
        <row r="18">
          <cell r="B18" t="str">
            <v xml:space="preserve">Principes éthiques non respectés </v>
          </cell>
        </row>
        <row r="19">
          <cell r="B19" t="str">
            <v>Forte dégradation ou échec des performances du système sans impact sur la sécurité</v>
          </cell>
        </row>
        <row r="20">
          <cell r="B20" t="str">
            <v>Conflit, plainte de l'ES/donneur/receveur</v>
          </cell>
        </row>
        <row r="21">
          <cell r="B21" t="str">
            <v>Désorganisation importante de l'activité du processus</v>
          </cell>
        </row>
        <row r="22">
          <cell r="B22" t="str">
            <v>Rupture de stock de PS sans conséquence patient</v>
          </cell>
        </row>
        <row r="23">
          <cell r="B23" t="str">
            <v>Désorganisation importante de l'activité de l'ES (report d'une intervention…)</v>
          </cell>
        </row>
        <row r="24">
          <cell r="B24" t="str">
            <v>Impact majeur sur l'environnement</v>
          </cell>
        </row>
        <row r="25">
          <cell r="B25" t="str">
            <v xml:space="preserve">Dégradation de la sécurité ou de l'intégrité du système </v>
          </cell>
        </row>
        <row r="26">
          <cell r="B26" t="str">
            <v>Arret partiel de l'activité</v>
          </cell>
        </row>
        <row r="27">
          <cell r="B27" t="str">
            <v xml:space="preserve">Invalidité temporaire ou préjudice réversible sur la santé du receveur </v>
          </cell>
        </row>
        <row r="28">
          <cell r="B28" t="str">
            <v>Invalidité temporaire ou préjudice réversible sur la santé du donneur</v>
          </cell>
        </row>
        <row r="29">
          <cell r="B29" t="str">
            <v>Invalidité temporaire ou préjudice réversible sur la santé du personnel</v>
          </cell>
        </row>
        <row r="30">
          <cell r="B30" t="str">
            <v>Rupture de stock de PS avec conséquence patient</v>
          </cell>
        </row>
        <row r="31">
          <cell r="B31" t="str">
            <v>Conseil transfusionnel mal assuré (avec impact transfusionnel)</v>
          </cell>
        </row>
        <row r="32">
          <cell r="B32" t="str">
            <v>Dégradation majeure sur l'image de marque</v>
          </cell>
        </row>
        <row r="33">
          <cell r="B33" t="str">
            <v>Forte dégradation ou échec de la sécurité ou perte du système</v>
          </cell>
        </row>
        <row r="34">
          <cell r="B34" t="str">
            <v>Décès du receveur</v>
          </cell>
        </row>
        <row r="35">
          <cell r="B35" t="str">
            <v>Arret brutal et complet de l'activité</v>
          </cell>
        </row>
        <row r="36">
          <cell r="B36" t="str">
            <v>Invalidité permanente ou préjudice irréversible sur la santé du receveur</v>
          </cell>
        </row>
        <row r="37">
          <cell r="B37" t="str">
            <v>Invalidité permanente ou préjudice irréversible sur la santé du personnel (contamination…)</v>
          </cell>
        </row>
        <row r="38">
          <cell r="B38" t="str">
            <v>Destruction d'un stock complet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 Carto_SD"/>
      <sheetName val="Votre Carto_SD"/>
      <sheetName val="Echelles"/>
      <sheetName val="APR_Scénarios"/>
      <sheetName val="Perso"/>
      <sheetName val="Plan de réduction"/>
      <sheetName val="Catalogue"/>
    </sheetNames>
    <sheetDataSet>
      <sheetData sheetId="0" refreshError="1"/>
      <sheetData sheetId="1" refreshError="1"/>
      <sheetData sheetId="2" refreshError="1">
        <row r="4">
          <cell r="D4" t="e">
            <v>#N/A</v>
          </cell>
        </row>
        <row r="5">
          <cell r="D5" t="e">
            <v>#N/A</v>
          </cell>
        </row>
        <row r="6">
          <cell r="D6">
            <v>12</v>
          </cell>
        </row>
        <row r="7">
          <cell r="D7">
            <v>13</v>
          </cell>
        </row>
        <row r="8">
          <cell r="D8">
            <v>14</v>
          </cell>
        </row>
        <row r="9">
          <cell r="D9">
            <v>15</v>
          </cell>
        </row>
        <row r="10">
          <cell r="D10" t="e">
            <v>#N/A</v>
          </cell>
        </row>
        <row r="11">
          <cell r="D11" t="e">
            <v>#N/A</v>
          </cell>
        </row>
        <row r="12">
          <cell r="D12">
            <v>0</v>
          </cell>
        </row>
        <row r="13">
          <cell r="D13" t="str">
            <v>Contentieux avec le salarié</v>
          </cell>
        </row>
        <row r="14">
          <cell r="D14" t="str">
            <v>Dégradation du climat social, contentieux</v>
          </cell>
        </row>
        <row r="15">
          <cell r="D15" t="str">
            <v>Majoration de retard</v>
          </cell>
        </row>
        <row r="16">
          <cell r="D16" t="str">
            <v>Forte dégradation ou échec des performances du système sans impact sur la sécurité</v>
          </cell>
        </row>
        <row r="17">
          <cell r="D17" t="str">
            <v xml:space="preserve">paiements indus </v>
          </cell>
        </row>
        <row r="18">
          <cell r="D18" t="str">
            <v>Indisponibilité importante des moyens pour réaliser la paie.</v>
          </cell>
        </row>
        <row r="19">
          <cell r="D19" t="str">
            <v>fraude ultérieure</v>
          </cell>
        </row>
        <row r="20">
          <cell r="D20" t="str">
            <v>Redressement de l'organisme social</v>
          </cell>
        </row>
        <row r="22">
          <cell r="D22" t="str">
            <v>Dégradation de la sécurité ou de l'intégrité du système</v>
          </cell>
        </row>
        <row r="23">
          <cell r="D23" t="str">
            <v>Echec des performances</v>
          </cell>
        </row>
        <row r="24">
          <cell r="D24" t="str">
            <v>Dégradation de la sécurité ou de l'intégrité du système</v>
          </cell>
        </row>
        <row r="25">
          <cell r="D25">
            <v>43</v>
          </cell>
        </row>
        <row r="26">
          <cell r="D26">
            <v>44</v>
          </cell>
        </row>
        <row r="27">
          <cell r="D27">
            <v>45</v>
          </cell>
        </row>
        <row r="28">
          <cell r="D28" t="str">
            <v>Forte dégradation ou échec de la sécurité ou perte du système</v>
          </cell>
        </row>
        <row r="29">
          <cell r="D29" t="str">
            <v>Très forte dégradation ou dégradation totale de la sécurité du système</v>
          </cell>
        </row>
        <row r="30">
          <cell r="D30" t="str">
            <v>Dommage pour l'homme</v>
          </cell>
        </row>
        <row r="31">
          <cell r="D31">
            <v>53</v>
          </cell>
        </row>
        <row r="32">
          <cell r="D32">
            <v>54</v>
          </cell>
        </row>
        <row r="33">
          <cell r="D33">
            <v>55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A174"/>
  <sheetViews>
    <sheetView zoomScale="70" zoomScaleNormal="70" workbookViewId="0">
      <selection activeCell="AG184" sqref="AG184"/>
    </sheetView>
  </sheetViews>
  <sheetFormatPr baseColWidth="10" defaultColWidth="11.42578125" defaultRowHeight="21" outlineLevelCol="1" x14ac:dyDescent="0.25"/>
  <cols>
    <col min="1" max="1" width="17.85546875" style="18" customWidth="1" outlineLevel="1"/>
    <col min="2" max="2" width="22.42578125" style="18" customWidth="1" outlineLevel="1"/>
    <col min="3" max="3" width="19" style="18" customWidth="1" outlineLevel="1"/>
    <col min="4" max="4" width="5.85546875" style="59" hidden="1" customWidth="1"/>
    <col min="5" max="5" width="18" style="13" hidden="1" customWidth="1"/>
    <col min="6" max="6" width="16.85546875" style="13" hidden="1" customWidth="1"/>
    <col min="7" max="7" width="9.5703125" style="13" hidden="1" customWidth="1"/>
    <col min="8" max="8" width="21.28515625" style="13" hidden="1" customWidth="1"/>
    <col min="9" max="9" width="29.42578125" style="13" hidden="1" customWidth="1"/>
    <col min="10" max="10" width="30.140625" style="13" hidden="1" customWidth="1"/>
    <col min="11" max="11" width="25.140625" style="13" hidden="1" customWidth="1"/>
    <col min="12" max="12" width="43.5703125" style="30" hidden="1" customWidth="1"/>
    <col min="13" max="13" width="3.85546875" style="13" hidden="1" customWidth="1"/>
    <col min="14" max="14" width="22.7109375" style="13" hidden="1" customWidth="1"/>
    <col min="15" max="17" width="3.42578125" style="13" hidden="1" customWidth="1"/>
    <col min="18" max="18" width="6.85546875" style="77" hidden="1" customWidth="1"/>
    <col min="19" max="19" width="39.28515625" style="78" hidden="1" customWidth="1"/>
    <col min="20" max="20" width="12.5703125" style="79" hidden="1" customWidth="1"/>
    <col min="21" max="21" width="19.85546875" style="38" hidden="1" customWidth="1"/>
    <col min="22" max="24" width="4.28515625" style="38" hidden="1" customWidth="1"/>
    <col min="25" max="25" width="27.140625" style="38" hidden="1" customWidth="1"/>
    <col min="26" max="26" width="11.42578125" style="13"/>
    <col min="27" max="27" width="16" style="13" hidden="1" customWidth="1"/>
    <col min="28" max="28" width="11.140625" style="13" hidden="1" customWidth="1"/>
    <col min="29" max="29" width="43.85546875" style="121" customWidth="1"/>
    <col min="30" max="30" width="48.85546875" style="13" hidden="1" customWidth="1"/>
    <col min="31" max="31" width="25.28515625" style="13" hidden="1" customWidth="1"/>
    <col min="32" max="33" width="7.7109375" style="141" customWidth="1"/>
    <col min="34" max="34" width="4.7109375" style="141" bestFit="1" customWidth="1"/>
    <col min="35" max="35" width="1.85546875" style="137" hidden="1" customWidth="1"/>
    <col min="36" max="36" width="12.42578125" style="134" customWidth="1"/>
    <col min="37" max="40" width="7.7109375" style="137" customWidth="1"/>
    <col min="41" max="41" width="11.42578125" style="13" customWidth="1"/>
    <col min="42" max="43" width="13.5703125" style="13" customWidth="1"/>
    <col min="44" max="44" width="14.140625" style="13" customWidth="1"/>
    <col min="45" max="45" width="12.140625" style="13" customWidth="1"/>
    <col min="46" max="46" width="9.28515625" style="13" customWidth="1"/>
    <col min="47" max="16384" width="11.42578125" style="13"/>
  </cols>
  <sheetData>
    <row r="1" spans="1:53" s="14" customFormat="1" ht="108" customHeight="1" thickBot="1" x14ac:dyDescent="0.3">
      <c r="A1" s="17" t="s">
        <v>7</v>
      </c>
      <c r="B1" s="17" t="s">
        <v>8</v>
      </c>
      <c r="C1" s="17" t="s">
        <v>9</v>
      </c>
      <c r="D1" s="60"/>
      <c r="E1" s="21"/>
      <c r="F1" s="21"/>
      <c r="G1" s="23"/>
      <c r="H1" s="24"/>
      <c r="I1" s="31"/>
      <c r="J1" s="52"/>
      <c r="K1" s="32"/>
      <c r="L1" s="62"/>
      <c r="M1" s="33"/>
      <c r="N1" s="33"/>
      <c r="O1" s="9"/>
      <c r="P1" s="9"/>
      <c r="Q1" s="11"/>
      <c r="R1" s="68"/>
      <c r="S1" s="69"/>
      <c r="T1" s="70"/>
      <c r="U1" s="70"/>
      <c r="V1" s="71"/>
      <c r="W1" s="71"/>
      <c r="X1" s="72"/>
      <c r="Y1" s="73"/>
      <c r="AC1" s="118" t="s">
        <v>41</v>
      </c>
      <c r="AD1" s="90"/>
      <c r="AE1" s="107"/>
      <c r="AF1" s="84" t="s">
        <v>20</v>
      </c>
      <c r="AG1" s="85" t="s">
        <v>21</v>
      </c>
      <c r="AH1" s="86" t="s">
        <v>22</v>
      </c>
      <c r="AI1" s="142"/>
      <c r="AJ1" s="143" t="s">
        <v>18</v>
      </c>
      <c r="AK1" s="144">
        <v>1</v>
      </c>
      <c r="AL1" s="145">
        <v>2</v>
      </c>
      <c r="AM1" s="146">
        <v>3</v>
      </c>
      <c r="AN1" s="147">
        <v>4</v>
      </c>
      <c r="AP1" s="148" t="s">
        <v>19</v>
      </c>
      <c r="AQ1" s="148"/>
      <c r="AR1" s="148"/>
      <c r="AS1" s="148"/>
    </row>
    <row r="2" spans="1:53" x14ac:dyDescent="0.25">
      <c r="A2" s="15" t="s">
        <v>10</v>
      </c>
      <c r="B2" s="15" t="s">
        <v>0</v>
      </c>
      <c r="C2" s="15" t="s">
        <v>11</v>
      </c>
      <c r="D2" s="61"/>
      <c r="E2" s="22"/>
      <c r="F2" s="22"/>
      <c r="G2" s="25"/>
      <c r="H2" s="66"/>
      <c r="I2" s="4"/>
      <c r="J2" s="53"/>
      <c r="K2" s="19"/>
      <c r="L2" s="28"/>
      <c r="M2" s="8"/>
      <c r="N2" s="8"/>
      <c r="O2" s="1"/>
      <c r="P2" s="2"/>
      <c r="Q2" s="12"/>
      <c r="R2" s="80"/>
      <c r="S2" s="40"/>
      <c r="T2" s="41"/>
      <c r="U2" s="40"/>
      <c r="V2" s="39"/>
      <c r="W2" s="74"/>
      <c r="X2" s="37"/>
      <c r="Y2" s="34"/>
      <c r="AC2" s="117"/>
      <c r="AD2" s="82"/>
      <c r="AE2" s="83"/>
      <c r="AF2" s="135"/>
      <c r="AG2" s="130" t="str">
        <f t="shared" ref="AG2:AG7" si="0">IF(AND(AJ2&gt;=1,AJ2&lt;2),"2",IF(AND(AJ2&gt;=2,AJ2&lt;24),"3",IF(AND(AJ2&gt;=24,AJ2&lt;730),"4",IF(AJ2&gt;=730,"5",IF(ISBLANK(AC2),"1")))))</f>
        <v>1</v>
      </c>
      <c r="AH2" s="136">
        <f>INDEX('MATRICE DE CRITICITE'!$C$6:$H$11,AF2+1,AG2+1)</f>
        <v>1</v>
      </c>
      <c r="AJ2" s="130">
        <f>COUNTIFS('BASE DE DONNEES'!BM:BM,' Scénarios'!A:A,'BASE DE DONNEES'!BN:BN,' Scénarios'!B:B,'BASE DE DONNEES'!BO:BO,' Scénarios'!C:C)</f>
        <v>0</v>
      </c>
      <c r="AK2" s="130">
        <f>COUNTIFS('BASE DE DONNEES'!$BM:$BM,' Scénarios'!$A2,'BASE DE DONNEES'!$BN:$BN,' Scénarios'!$B2,'BASE DE DONNEES'!$BO:$BO,' Scénarios'!$C2,'BASE DE DONNEES'!$BK:$BK,' Scénarios'!$AP$2)</f>
        <v>0</v>
      </c>
      <c r="AL2" s="130">
        <f>COUNTIFS('BASE DE DONNEES'!$BM:$BM,' Scénarios'!$A2,'BASE DE DONNEES'!$BN:$BN,' Scénarios'!$B2,'BASE DE DONNEES'!$BO:$BO,' Scénarios'!$C2,'BASE DE DONNEES'!$BK:$BK,' Scénarios'!$AQ$2)</f>
        <v>0</v>
      </c>
      <c r="AM2" s="130">
        <f>COUNTIFS('BASE DE DONNEES'!$BM:$BM,' Scénarios'!$A2,'BASE DE DONNEES'!$BN:$BN,' Scénarios'!$B2,'BASE DE DONNEES'!$BO:$BO,' Scénarios'!$C2,'BASE DE DONNEES'!$BK:$BK,' Scénarios'!$AR$2)</f>
        <v>0</v>
      </c>
      <c r="AN2" s="130">
        <f>COUNTIFS('BASE DE DONNEES'!$BM:$BM,' Scénarios'!$A2,'BASE DE DONNEES'!$BN:$BN,' Scénarios'!$B2,'BASE DE DONNEES'!$BO:$BO,' Scénarios'!$C2,'BASE DE DONNEES'!$BK:$BK,' Scénarios'!$AS$2)</f>
        <v>0</v>
      </c>
      <c r="AP2" s="133" t="s">
        <v>2</v>
      </c>
      <c r="AQ2" s="133" t="s">
        <v>3</v>
      </c>
      <c r="AR2" s="133" t="s">
        <v>4</v>
      </c>
      <c r="AS2" s="133" t="s">
        <v>5</v>
      </c>
    </row>
    <row r="3" spans="1:53" hidden="1" x14ac:dyDescent="0.25">
      <c r="A3" s="15"/>
      <c r="B3" s="15"/>
      <c r="C3" s="15"/>
      <c r="D3" s="61"/>
      <c r="E3" s="22"/>
      <c r="F3" s="22"/>
      <c r="G3" s="25"/>
      <c r="H3" s="66"/>
      <c r="I3" s="4"/>
      <c r="J3" s="54"/>
      <c r="K3" s="20"/>
      <c r="L3" s="28"/>
      <c r="M3" s="8"/>
      <c r="N3" s="8"/>
      <c r="O3" s="1"/>
      <c r="P3" s="2"/>
      <c r="Q3" s="12"/>
      <c r="R3" s="80"/>
      <c r="S3" s="40"/>
      <c r="T3" s="41"/>
      <c r="U3" s="40"/>
      <c r="V3" s="39"/>
      <c r="W3" s="74"/>
      <c r="X3" s="37"/>
      <c r="Y3" s="34"/>
      <c r="AC3" s="117"/>
      <c r="AD3" s="82"/>
      <c r="AE3" s="83"/>
      <c r="AF3" s="135"/>
      <c r="AG3" s="130"/>
      <c r="AH3" s="136"/>
      <c r="AJ3" s="130"/>
      <c r="AK3" s="130"/>
      <c r="AL3" s="130"/>
      <c r="AM3" s="130"/>
      <c r="AN3" s="130"/>
    </row>
    <row r="4" spans="1:53" hidden="1" x14ac:dyDescent="0.25">
      <c r="A4" s="15"/>
      <c r="B4" s="15"/>
      <c r="C4" s="15"/>
      <c r="D4" s="61"/>
      <c r="E4" s="22"/>
      <c r="F4" s="22"/>
      <c r="G4" s="25"/>
      <c r="H4" s="67"/>
      <c r="I4" s="4"/>
      <c r="J4" s="54"/>
      <c r="K4" s="7"/>
      <c r="L4" s="28"/>
      <c r="M4" s="8"/>
      <c r="N4" s="8"/>
      <c r="O4" s="3"/>
      <c r="P4" s="3"/>
      <c r="Q4" s="12"/>
      <c r="R4" s="63"/>
      <c r="S4" s="42"/>
      <c r="T4" s="41"/>
      <c r="U4" s="42"/>
      <c r="V4" s="3"/>
      <c r="W4" s="3"/>
      <c r="X4" s="12"/>
      <c r="Y4" s="34"/>
      <c r="AC4" s="117"/>
      <c r="AD4" s="82"/>
      <c r="AE4" s="83"/>
      <c r="AF4" s="135"/>
      <c r="AG4" s="130"/>
      <c r="AH4" s="136"/>
      <c r="AJ4" s="130"/>
      <c r="AK4" s="130"/>
      <c r="AL4" s="130"/>
      <c r="AM4" s="130"/>
      <c r="AN4" s="130"/>
    </row>
    <row r="5" spans="1:53" hidden="1" x14ac:dyDescent="0.25">
      <c r="A5" s="15"/>
      <c r="B5" s="15"/>
      <c r="C5" s="15"/>
      <c r="D5" s="61"/>
      <c r="E5" s="22"/>
      <c r="F5" s="22"/>
      <c r="G5" s="25"/>
      <c r="H5" s="67"/>
      <c r="I5" s="4"/>
      <c r="J5" s="54"/>
      <c r="K5" s="5"/>
      <c r="L5" s="28"/>
      <c r="M5" s="8"/>
      <c r="N5" s="8"/>
      <c r="O5" s="3"/>
      <c r="P5" s="3"/>
      <c r="Q5" s="12"/>
      <c r="R5" s="80"/>
      <c r="S5" s="40"/>
      <c r="T5" s="41"/>
      <c r="U5" s="40"/>
      <c r="V5" s="3"/>
      <c r="W5" s="3"/>
      <c r="X5" s="37"/>
      <c r="Y5" s="34"/>
      <c r="AC5" s="117"/>
      <c r="AD5" s="82"/>
      <c r="AE5" s="83"/>
      <c r="AF5" s="135"/>
      <c r="AG5" s="130"/>
      <c r="AH5" s="136"/>
      <c r="AJ5" s="130"/>
      <c r="AK5" s="130"/>
      <c r="AL5" s="130"/>
      <c r="AM5" s="130"/>
      <c r="AN5" s="130"/>
    </row>
    <row r="6" spans="1:53" hidden="1" x14ac:dyDescent="0.25">
      <c r="A6" s="15"/>
      <c r="B6" s="15"/>
      <c r="C6" s="15"/>
      <c r="D6" s="61"/>
      <c r="E6" s="22"/>
      <c r="F6" s="22"/>
      <c r="G6" s="25"/>
      <c r="H6" s="67"/>
      <c r="I6" s="4"/>
      <c r="J6" s="54"/>
      <c r="K6" s="19"/>
      <c r="L6" s="28"/>
      <c r="M6" s="8"/>
      <c r="N6" s="8"/>
      <c r="O6" s="3"/>
      <c r="P6" s="3"/>
      <c r="Q6" s="12"/>
      <c r="R6" s="80"/>
      <c r="S6" s="40"/>
      <c r="T6" s="41"/>
      <c r="U6" s="40"/>
      <c r="V6" s="3"/>
      <c r="W6" s="3"/>
      <c r="X6" s="37"/>
      <c r="Y6" s="34"/>
      <c r="AC6" s="117"/>
      <c r="AD6" s="82"/>
      <c r="AE6" s="83"/>
      <c r="AF6" s="135"/>
      <c r="AG6" s="130"/>
      <c r="AH6" s="136"/>
      <c r="AJ6" s="130"/>
      <c r="AK6" s="130"/>
      <c r="AL6" s="130"/>
      <c r="AM6" s="130"/>
      <c r="AN6" s="130"/>
    </row>
    <row r="7" spans="1:53" ht="25.5" x14ac:dyDescent="0.25">
      <c r="A7" s="15" t="s">
        <v>1</v>
      </c>
      <c r="B7" s="15" t="s">
        <v>12</v>
      </c>
      <c r="C7" s="15" t="s">
        <v>13</v>
      </c>
      <c r="D7" s="61"/>
      <c r="E7" s="22"/>
      <c r="F7" s="22"/>
      <c r="G7" s="25"/>
      <c r="H7" s="67"/>
      <c r="I7" s="4"/>
      <c r="J7" s="54"/>
      <c r="K7" s="19"/>
      <c r="L7" s="28"/>
      <c r="M7" s="8"/>
      <c r="N7" s="8"/>
      <c r="O7" s="3"/>
      <c r="P7" s="3"/>
      <c r="Q7" s="12"/>
      <c r="R7" s="63"/>
      <c r="S7" s="40"/>
      <c r="T7" s="41"/>
      <c r="U7" s="42"/>
      <c r="V7" s="3"/>
      <c r="W7" s="3"/>
      <c r="X7" s="12"/>
      <c r="Y7" s="35"/>
      <c r="AC7" s="119" t="s">
        <v>37</v>
      </c>
      <c r="AD7" s="82"/>
      <c r="AE7" s="126"/>
      <c r="AF7" s="131">
        <f>INDEX($AJ$1:$AN$1,SUMPRODUCT(MAX(($AJ7:$AN7&gt;0)*COLUMN($AJ7:$AN7)-35)))</f>
        <v>2</v>
      </c>
      <c r="AG7" s="131" t="str">
        <f t="shared" si="0"/>
        <v>3</v>
      </c>
      <c r="AH7" s="131">
        <f>INDEX('MATRICE DE CRITICITE'!$C$6:$H$11,AF7+1,AG7+1)</f>
        <v>2</v>
      </c>
      <c r="AI7" s="138"/>
      <c r="AJ7" s="131">
        <f>COUNTIFS('BASE DE DONNEES'!BM:BM,' Scénarios'!A:A,'BASE DE DONNEES'!BN:BN,' Scénarios'!B:B,'BASE DE DONNEES'!BO:BO,' Scénarios'!C:C)</f>
        <v>2</v>
      </c>
      <c r="AK7" s="131">
        <f>COUNTIFS('BASE DE DONNEES'!$BM:$BM,' Scénarios'!$A7,'BASE DE DONNEES'!$BN:$BN,' Scénarios'!$B7,'BASE DE DONNEES'!$BO:$BO,' Scénarios'!$C7,'BASE DE DONNEES'!$BK:$BK,' Scénarios'!$AP$2)</f>
        <v>1</v>
      </c>
      <c r="AL7" s="131">
        <f>COUNTIFS('BASE DE DONNEES'!$BM:$BM,' Scénarios'!$A7,'BASE DE DONNEES'!$BN:$BN,' Scénarios'!$B7,'BASE DE DONNEES'!$BO:$BO,' Scénarios'!$C7,'BASE DE DONNEES'!$BK:$BK,' Scénarios'!$AQ$2)</f>
        <v>1</v>
      </c>
      <c r="AM7" s="131">
        <f>COUNTIFS('BASE DE DONNEES'!$BM:$BM,' Scénarios'!$A7,'BASE DE DONNEES'!$BN:$BN,' Scénarios'!$B7,'BASE DE DONNEES'!$BO:$BO,' Scénarios'!$C7,'BASE DE DONNEES'!$BK:$BK,' Scénarios'!$AR$2)</f>
        <v>0</v>
      </c>
      <c r="AN7" s="131">
        <f>COUNTIFS('BASE DE DONNEES'!$BM:$BM,' Scénarios'!$A7,'BASE DE DONNEES'!$BN:$BN,' Scénarios'!$B7,'BASE DE DONNEES'!$BO:$BO,' Scénarios'!$C7,'BASE DE DONNEES'!$BK:$BK,' Scénarios'!$AS$2)</f>
        <v>0</v>
      </c>
      <c r="AO7" s="87"/>
      <c r="AQ7" s="89"/>
    </row>
    <row r="8" spans="1:53" hidden="1" x14ac:dyDescent="0.25">
      <c r="A8" s="15"/>
      <c r="B8" s="15"/>
      <c r="C8" s="15"/>
      <c r="D8" s="61"/>
      <c r="E8" s="22"/>
      <c r="F8" s="22"/>
      <c r="G8" s="25"/>
      <c r="H8" s="67"/>
      <c r="I8" s="4"/>
      <c r="J8" s="54"/>
      <c r="K8" s="20"/>
      <c r="L8" s="28"/>
      <c r="M8" s="8"/>
      <c r="N8" s="8"/>
      <c r="O8" s="3"/>
      <c r="P8" s="3"/>
      <c r="Q8" s="12"/>
      <c r="R8" s="80"/>
      <c r="S8" s="40"/>
      <c r="T8" s="41"/>
      <c r="U8" s="40"/>
      <c r="V8" s="3"/>
      <c r="W8" s="3"/>
      <c r="X8" s="37"/>
      <c r="Y8" s="34"/>
      <c r="AC8" s="117"/>
      <c r="AD8" s="83"/>
      <c r="AE8" s="83"/>
      <c r="AF8" s="132"/>
      <c r="AG8" s="130"/>
      <c r="AH8" s="136"/>
      <c r="AJ8" s="130"/>
      <c r="AK8" s="130"/>
      <c r="AL8" s="130"/>
      <c r="AM8" s="130"/>
      <c r="AN8" s="130"/>
    </row>
    <row r="9" spans="1:53" hidden="1" x14ac:dyDescent="0.25">
      <c r="A9" s="15"/>
      <c r="B9" s="15"/>
      <c r="C9" s="15"/>
      <c r="D9" s="61"/>
      <c r="E9" s="22"/>
      <c r="F9" s="22"/>
      <c r="G9" s="25"/>
      <c r="H9" s="67"/>
      <c r="I9" s="4"/>
      <c r="J9" s="55"/>
      <c r="K9" s="20"/>
      <c r="L9" s="28"/>
      <c r="M9" s="8"/>
      <c r="N9" s="8"/>
      <c r="O9" s="1"/>
      <c r="P9" s="3"/>
      <c r="Q9" s="12"/>
      <c r="R9" s="63"/>
      <c r="S9" s="42"/>
      <c r="T9" s="41"/>
      <c r="U9" s="42"/>
      <c r="V9" s="1"/>
      <c r="W9" s="3"/>
      <c r="X9" s="12"/>
      <c r="Y9" s="34"/>
      <c r="AC9" s="117"/>
      <c r="AD9" s="83"/>
      <c r="AE9" s="83"/>
      <c r="AF9" s="132"/>
      <c r="AG9" s="130"/>
      <c r="AH9" s="136"/>
      <c r="AJ9" s="130"/>
      <c r="AK9" s="130"/>
      <c r="AL9" s="130"/>
      <c r="AM9" s="130"/>
      <c r="AN9" s="130"/>
    </row>
    <row r="10" spans="1:53" s="38" customFormat="1" hidden="1" x14ac:dyDescent="0.25">
      <c r="A10" s="15"/>
      <c r="B10" s="15"/>
      <c r="C10" s="15"/>
      <c r="D10" s="61"/>
      <c r="E10" s="22"/>
      <c r="F10" s="22"/>
      <c r="G10" s="25"/>
      <c r="H10" s="67"/>
      <c r="I10" s="4"/>
      <c r="J10" s="55"/>
      <c r="K10" s="20"/>
      <c r="L10" s="28"/>
      <c r="M10" s="8"/>
      <c r="N10" s="8"/>
      <c r="O10" s="1"/>
      <c r="P10" s="3"/>
      <c r="Q10" s="37"/>
      <c r="R10" s="63"/>
      <c r="S10" s="40"/>
      <c r="T10" s="41"/>
      <c r="U10" s="40"/>
      <c r="V10" s="39"/>
      <c r="W10" s="3"/>
      <c r="X10" s="37"/>
      <c r="Y10" s="35"/>
      <c r="AA10" s="13"/>
      <c r="AC10" s="120"/>
      <c r="AD10" s="76"/>
      <c r="AE10" s="76"/>
      <c r="AF10" s="132"/>
      <c r="AG10" s="130"/>
      <c r="AH10" s="136"/>
      <c r="AI10" s="139"/>
      <c r="AJ10" s="130"/>
      <c r="AK10" s="130"/>
      <c r="AL10" s="130"/>
      <c r="AM10" s="130"/>
      <c r="AN10" s="130"/>
      <c r="AZ10" s="13"/>
      <c r="BA10" s="13"/>
    </row>
    <row r="11" spans="1:53" hidden="1" x14ac:dyDescent="0.25">
      <c r="A11" s="15"/>
      <c r="B11" s="15"/>
      <c r="C11" s="15"/>
      <c r="D11" s="61"/>
      <c r="E11" s="22"/>
      <c r="F11" s="22"/>
      <c r="G11" s="25"/>
      <c r="H11" s="67"/>
      <c r="I11" s="4"/>
      <c r="J11" s="54"/>
      <c r="K11" s="20"/>
      <c r="L11" s="28"/>
      <c r="M11" s="8"/>
      <c r="N11" s="8"/>
      <c r="O11" s="3"/>
      <c r="P11" s="3"/>
      <c r="Q11" s="12"/>
      <c r="R11" s="80"/>
      <c r="S11" s="40"/>
      <c r="T11" s="41"/>
      <c r="U11" s="40"/>
      <c r="V11" s="3"/>
      <c r="W11" s="3"/>
      <c r="X11" s="37"/>
      <c r="Y11" s="34"/>
      <c r="AC11" s="117"/>
      <c r="AD11" s="83"/>
      <c r="AE11" s="83"/>
      <c r="AF11" s="132"/>
      <c r="AG11" s="130"/>
      <c r="AH11" s="136"/>
      <c r="AJ11" s="130"/>
      <c r="AK11" s="130"/>
      <c r="AL11" s="130"/>
      <c r="AM11" s="130"/>
      <c r="AN11" s="130"/>
    </row>
    <row r="12" spans="1:53" hidden="1" x14ac:dyDescent="0.25">
      <c r="A12" s="15"/>
      <c r="B12" s="15"/>
      <c r="C12" s="15"/>
      <c r="D12" s="61"/>
      <c r="E12" s="22"/>
      <c r="F12" s="22"/>
      <c r="G12" s="25"/>
      <c r="H12" s="67"/>
      <c r="I12" s="4"/>
      <c r="J12" s="54"/>
      <c r="K12" s="20"/>
      <c r="L12" s="28"/>
      <c r="M12" s="8"/>
      <c r="N12" s="8"/>
      <c r="O12" s="3"/>
      <c r="P12" s="3"/>
      <c r="Q12" s="12"/>
      <c r="R12" s="80"/>
      <c r="S12" s="40"/>
      <c r="T12" s="41"/>
      <c r="U12" s="40"/>
      <c r="V12" s="3"/>
      <c r="W12" s="3"/>
      <c r="X12" s="37"/>
      <c r="Y12" s="34"/>
      <c r="AC12" s="117"/>
      <c r="AD12" s="83"/>
      <c r="AE12" s="83"/>
      <c r="AF12" s="132"/>
      <c r="AG12" s="130"/>
      <c r="AH12" s="136"/>
      <c r="AJ12" s="130"/>
      <c r="AK12" s="130"/>
      <c r="AL12" s="130"/>
      <c r="AM12" s="130"/>
      <c r="AN12" s="130"/>
    </row>
    <row r="13" spans="1:53" hidden="1" x14ac:dyDescent="0.25">
      <c r="A13" s="15"/>
      <c r="B13" s="15"/>
      <c r="C13" s="15"/>
      <c r="D13" s="61"/>
      <c r="E13" s="22"/>
      <c r="F13" s="22"/>
      <c r="G13" s="25"/>
      <c r="H13" s="67"/>
      <c r="I13" s="4"/>
      <c r="J13" s="54"/>
      <c r="K13" s="20"/>
      <c r="L13" s="28"/>
      <c r="M13" s="8"/>
      <c r="N13" s="8"/>
      <c r="O13" s="3"/>
      <c r="P13" s="3"/>
      <c r="Q13" s="12"/>
      <c r="R13" s="80"/>
      <c r="S13" s="40"/>
      <c r="T13" s="41"/>
      <c r="U13" s="40"/>
      <c r="V13" s="3"/>
      <c r="W13" s="3"/>
      <c r="X13" s="37"/>
      <c r="Y13" s="34"/>
      <c r="AC13" s="117"/>
      <c r="AD13" s="83"/>
      <c r="AE13" s="83"/>
      <c r="AF13" s="132"/>
      <c r="AG13" s="130"/>
      <c r="AH13" s="136"/>
      <c r="AJ13" s="130"/>
      <c r="AK13" s="130"/>
      <c r="AL13" s="130"/>
      <c r="AM13" s="130"/>
      <c r="AN13" s="130"/>
    </row>
    <row r="14" spans="1:53" hidden="1" x14ac:dyDescent="0.25">
      <c r="A14" s="15"/>
      <c r="B14" s="15"/>
      <c r="C14" s="15"/>
      <c r="D14" s="61"/>
      <c r="E14" s="22"/>
      <c r="F14" s="22"/>
      <c r="G14" s="25"/>
      <c r="H14" s="26"/>
      <c r="I14" s="4"/>
      <c r="J14" s="54"/>
      <c r="K14" s="20"/>
      <c r="L14" s="27"/>
      <c r="M14" s="8"/>
      <c r="N14" s="8"/>
      <c r="O14" s="1"/>
      <c r="P14" s="3"/>
      <c r="Q14" s="12"/>
      <c r="R14" s="63"/>
      <c r="S14" s="42"/>
      <c r="T14" s="41"/>
      <c r="U14" s="42"/>
      <c r="V14" s="3"/>
      <c r="W14" s="3"/>
      <c r="X14" s="12"/>
      <c r="Y14" s="34"/>
      <c r="AC14" s="117"/>
      <c r="AD14" s="83"/>
      <c r="AE14" s="83"/>
      <c r="AF14" s="132"/>
      <c r="AG14" s="130"/>
      <c r="AH14" s="136"/>
      <c r="AJ14" s="130"/>
      <c r="AK14" s="130"/>
      <c r="AL14" s="130"/>
      <c r="AM14" s="130"/>
      <c r="AN14" s="130"/>
    </row>
    <row r="15" spans="1:53" hidden="1" x14ac:dyDescent="0.25">
      <c r="A15" s="15"/>
      <c r="B15" s="15"/>
      <c r="C15" s="15"/>
      <c r="D15" s="61"/>
      <c r="E15" s="22"/>
      <c r="F15" s="22"/>
      <c r="G15" s="25"/>
      <c r="H15" s="67"/>
      <c r="I15" s="4"/>
      <c r="J15" s="53"/>
      <c r="K15" s="20"/>
      <c r="L15" s="28"/>
      <c r="M15" s="8"/>
      <c r="N15" s="8"/>
      <c r="O15" s="1"/>
      <c r="P15" s="3"/>
      <c r="Q15" s="12"/>
      <c r="R15" s="63"/>
      <c r="S15" s="42"/>
      <c r="T15" s="41"/>
      <c r="U15" s="40"/>
      <c r="V15" s="3"/>
      <c r="W15" s="3"/>
      <c r="X15" s="12"/>
      <c r="Y15" s="34"/>
      <c r="AC15" s="117"/>
      <c r="AD15" s="83"/>
      <c r="AE15" s="83"/>
      <c r="AF15" s="132"/>
      <c r="AG15" s="130"/>
      <c r="AH15" s="136"/>
      <c r="AJ15" s="130"/>
      <c r="AK15" s="130"/>
      <c r="AL15" s="130"/>
      <c r="AM15" s="130"/>
      <c r="AN15" s="130"/>
    </row>
    <row r="16" spans="1:53" hidden="1" x14ac:dyDescent="0.25">
      <c r="A16" s="15"/>
      <c r="B16" s="15"/>
      <c r="C16" s="15"/>
      <c r="D16" s="61"/>
      <c r="E16" s="22"/>
      <c r="F16" s="22"/>
      <c r="G16" s="25"/>
      <c r="H16" s="67"/>
      <c r="I16" s="4"/>
      <c r="J16" s="54"/>
      <c r="K16" s="20"/>
      <c r="L16" s="28"/>
      <c r="M16" s="8"/>
      <c r="N16" s="8"/>
      <c r="O16" s="1"/>
      <c r="P16" s="3"/>
      <c r="Q16" s="12"/>
      <c r="R16" s="63"/>
      <c r="S16" s="42"/>
      <c r="T16" s="41"/>
      <c r="U16" s="42"/>
      <c r="V16" s="3"/>
      <c r="W16" s="3"/>
      <c r="X16" s="12"/>
      <c r="Y16" s="34"/>
      <c r="AC16" s="117"/>
      <c r="AD16" s="83"/>
      <c r="AE16" s="83"/>
      <c r="AF16" s="132"/>
      <c r="AG16" s="130"/>
      <c r="AH16" s="136"/>
      <c r="AJ16" s="130"/>
      <c r="AK16" s="130"/>
      <c r="AL16" s="130"/>
      <c r="AM16" s="130"/>
      <c r="AN16" s="130"/>
    </row>
    <row r="17" spans="1:46" hidden="1" x14ac:dyDescent="0.25">
      <c r="A17" s="15"/>
      <c r="B17" s="15"/>
      <c r="C17" s="15"/>
      <c r="D17" s="61"/>
      <c r="E17" s="22"/>
      <c r="F17" s="22"/>
      <c r="G17" s="25"/>
      <c r="H17" s="67"/>
      <c r="I17" s="4"/>
      <c r="J17" s="54"/>
      <c r="K17" s="7"/>
      <c r="L17" s="28"/>
      <c r="M17" s="8"/>
      <c r="N17" s="8"/>
      <c r="O17" s="1"/>
      <c r="P17" s="3"/>
      <c r="Q17" s="12"/>
      <c r="R17" s="63"/>
      <c r="S17" s="42"/>
      <c r="T17" s="41"/>
      <c r="U17" s="42"/>
      <c r="V17" s="3"/>
      <c r="W17" s="3"/>
      <c r="X17" s="12"/>
      <c r="Y17" s="34"/>
      <c r="AC17" s="117"/>
      <c r="AD17" s="83"/>
      <c r="AE17" s="83"/>
      <c r="AF17" s="132"/>
      <c r="AG17" s="130"/>
      <c r="AH17" s="136"/>
      <c r="AJ17" s="130"/>
      <c r="AK17" s="130"/>
      <c r="AL17" s="130"/>
      <c r="AM17" s="130"/>
      <c r="AN17" s="130"/>
    </row>
    <row r="18" spans="1:46" hidden="1" x14ac:dyDescent="0.25">
      <c r="A18" s="15"/>
      <c r="B18" s="15"/>
      <c r="C18" s="15"/>
      <c r="D18" s="61"/>
      <c r="E18" s="22"/>
      <c r="F18" s="22"/>
      <c r="G18" s="25"/>
      <c r="H18" s="67"/>
      <c r="I18" s="4"/>
      <c r="J18" s="53"/>
      <c r="K18" s="5"/>
      <c r="L18" s="28"/>
      <c r="M18" s="8"/>
      <c r="N18" s="8"/>
      <c r="O18" s="3"/>
      <c r="P18" s="3"/>
      <c r="Q18" s="12"/>
      <c r="R18" s="63"/>
      <c r="S18" s="42"/>
      <c r="T18" s="41"/>
      <c r="U18" s="42"/>
      <c r="V18" s="1"/>
      <c r="W18" s="3"/>
      <c r="X18" s="12"/>
      <c r="Y18" s="35"/>
      <c r="AC18" s="117"/>
      <c r="AD18" s="83"/>
      <c r="AE18" s="83"/>
      <c r="AF18" s="132"/>
      <c r="AG18" s="130"/>
      <c r="AH18" s="136"/>
      <c r="AJ18" s="130"/>
      <c r="AK18" s="130"/>
      <c r="AL18" s="130"/>
      <c r="AM18" s="130"/>
      <c r="AN18" s="130"/>
    </row>
    <row r="19" spans="1:46" hidden="1" x14ac:dyDescent="0.25">
      <c r="A19" s="15"/>
      <c r="B19" s="15"/>
      <c r="C19" s="15"/>
      <c r="D19" s="61"/>
      <c r="E19" s="22"/>
      <c r="F19" s="22"/>
      <c r="G19" s="25"/>
      <c r="H19" s="67"/>
      <c r="I19" s="4"/>
      <c r="J19" s="54"/>
      <c r="K19" s="5"/>
      <c r="L19" s="28"/>
      <c r="M19" s="8"/>
      <c r="N19" s="8"/>
      <c r="O19" s="1"/>
      <c r="P19" s="3"/>
      <c r="Q19" s="12"/>
      <c r="R19" s="63"/>
      <c r="S19" s="42"/>
      <c r="T19" s="41"/>
      <c r="U19" s="40"/>
      <c r="V19" s="1"/>
      <c r="W19" s="3"/>
      <c r="X19" s="12"/>
      <c r="Y19" s="34"/>
      <c r="AC19" s="117"/>
      <c r="AD19" s="83"/>
      <c r="AE19" s="83"/>
      <c r="AF19" s="132"/>
      <c r="AG19" s="130"/>
      <c r="AH19" s="136"/>
      <c r="AJ19" s="130"/>
      <c r="AK19" s="130"/>
      <c r="AL19" s="130"/>
      <c r="AM19" s="130"/>
      <c r="AN19" s="130"/>
    </row>
    <row r="20" spans="1:46" hidden="1" x14ac:dyDescent="0.25">
      <c r="A20" s="15"/>
      <c r="B20" s="15"/>
      <c r="C20" s="15"/>
      <c r="D20" s="61"/>
      <c r="E20" s="22"/>
      <c r="F20" s="22"/>
      <c r="G20" s="25"/>
      <c r="H20" s="67"/>
      <c r="I20" s="4"/>
      <c r="J20" s="55"/>
      <c r="K20" s="5"/>
      <c r="L20" s="28"/>
      <c r="M20" s="8"/>
      <c r="N20" s="8"/>
      <c r="O20" s="1"/>
      <c r="P20" s="3"/>
      <c r="Q20" s="12"/>
      <c r="R20" s="63"/>
      <c r="S20" s="42"/>
      <c r="T20" s="41"/>
      <c r="U20" s="40"/>
      <c r="V20" s="3"/>
      <c r="W20" s="3"/>
      <c r="X20" s="12"/>
      <c r="Y20" s="34"/>
      <c r="AC20" s="117"/>
      <c r="AD20" s="83"/>
      <c r="AE20" s="83"/>
      <c r="AF20" s="132"/>
      <c r="AG20" s="130"/>
      <c r="AH20" s="136"/>
      <c r="AJ20" s="130"/>
      <c r="AK20" s="130"/>
      <c r="AL20" s="130"/>
      <c r="AM20" s="130"/>
      <c r="AN20" s="130"/>
    </row>
    <row r="21" spans="1:46" ht="179.25" hidden="1" customHeight="1" x14ac:dyDescent="0.25">
      <c r="A21" s="15"/>
      <c r="B21" s="15"/>
      <c r="C21" s="15"/>
      <c r="D21" s="61"/>
      <c r="E21" s="22"/>
      <c r="F21" s="22"/>
      <c r="G21" s="25"/>
      <c r="H21" s="67"/>
      <c r="I21" s="4"/>
      <c r="J21" s="54"/>
      <c r="K21" s="5"/>
      <c r="L21" s="28"/>
      <c r="M21" s="8"/>
      <c r="N21" s="8"/>
      <c r="O21" s="1"/>
      <c r="P21" s="3"/>
      <c r="Q21" s="12"/>
      <c r="R21" s="64"/>
      <c r="S21" s="42"/>
      <c r="T21" s="41"/>
      <c r="U21" s="40"/>
      <c r="V21" s="39"/>
      <c r="W21" s="3"/>
      <c r="X21" s="37"/>
      <c r="Y21" s="34"/>
      <c r="AC21" s="117"/>
      <c r="AD21" s="83"/>
      <c r="AE21" s="83"/>
      <c r="AF21" s="132"/>
      <c r="AG21" s="130"/>
      <c r="AH21" s="136"/>
      <c r="AJ21" s="130"/>
      <c r="AK21" s="130"/>
      <c r="AL21" s="130"/>
      <c r="AM21" s="130"/>
      <c r="AN21" s="130"/>
    </row>
    <row r="22" spans="1:46" ht="210" hidden="1" customHeight="1" x14ac:dyDescent="0.25">
      <c r="A22" s="15"/>
      <c r="B22" s="15"/>
      <c r="C22" s="15"/>
      <c r="D22" s="61"/>
      <c r="E22" s="22"/>
      <c r="F22" s="22"/>
      <c r="G22" s="25"/>
      <c r="H22" s="26"/>
      <c r="I22" s="4"/>
      <c r="J22" s="54"/>
      <c r="K22" s="5"/>
      <c r="L22" s="28"/>
      <c r="M22" s="8"/>
      <c r="N22" s="8"/>
      <c r="O22" s="1"/>
      <c r="P22" s="3"/>
      <c r="Q22" s="12"/>
      <c r="R22" s="80"/>
      <c r="S22" s="43"/>
      <c r="T22" s="41"/>
      <c r="U22" s="43"/>
      <c r="V22" s="39"/>
      <c r="W22" s="75"/>
      <c r="X22" s="37"/>
      <c r="Y22" s="34"/>
      <c r="AC22" s="119"/>
      <c r="AD22" s="82"/>
      <c r="AE22" s="127"/>
      <c r="AF22" s="136"/>
      <c r="AG22" s="136"/>
      <c r="AH22" s="136"/>
      <c r="AI22" s="140"/>
      <c r="AJ22" s="131"/>
      <c r="AK22" s="131"/>
      <c r="AL22" s="131"/>
      <c r="AM22" s="131"/>
      <c r="AN22" s="131"/>
      <c r="AP22" s="88"/>
      <c r="AQ22" s="88"/>
      <c r="AR22" s="88"/>
      <c r="AS22" s="88"/>
      <c r="AT22" s="89"/>
    </row>
    <row r="23" spans="1:46" hidden="1" x14ac:dyDescent="0.25">
      <c r="A23" s="15"/>
      <c r="B23" s="15"/>
      <c r="C23" s="15"/>
      <c r="D23" s="61"/>
      <c r="E23" s="22"/>
      <c r="F23" s="22"/>
      <c r="G23" s="25"/>
      <c r="H23" s="26"/>
      <c r="I23" s="4"/>
      <c r="J23" s="54"/>
      <c r="K23" s="5"/>
      <c r="L23" s="28"/>
      <c r="M23" s="8"/>
      <c r="N23" s="8"/>
      <c r="O23" s="3"/>
      <c r="P23" s="3"/>
      <c r="Q23" s="12"/>
      <c r="R23" s="80"/>
      <c r="S23" s="43"/>
      <c r="T23" s="41"/>
      <c r="U23" s="43"/>
      <c r="V23" s="39"/>
      <c r="W23" s="3"/>
      <c r="X23" s="37"/>
      <c r="Y23" s="34"/>
      <c r="AC23" s="119"/>
      <c r="AD23" s="82"/>
      <c r="AE23" s="127"/>
      <c r="AF23" s="136"/>
      <c r="AG23" s="136"/>
      <c r="AH23" s="136"/>
      <c r="AJ23" s="131"/>
      <c r="AK23" s="131"/>
      <c r="AL23" s="131"/>
      <c r="AM23" s="131"/>
      <c r="AN23" s="131"/>
    </row>
    <row r="24" spans="1:46" hidden="1" x14ac:dyDescent="0.25">
      <c r="A24" s="15"/>
      <c r="B24" s="15"/>
      <c r="C24" s="15"/>
      <c r="D24" s="61"/>
      <c r="E24" s="22"/>
      <c r="F24" s="22"/>
      <c r="G24" s="25"/>
      <c r="H24" s="26"/>
      <c r="I24" s="4"/>
      <c r="J24" s="54"/>
      <c r="K24" s="5"/>
      <c r="L24" s="28"/>
      <c r="M24" s="8"/>
      <c r="N24" s="8"/>
      <c r="O24" s="1"/>
      <c r="P24" s="3"/>
      <c r="Q24" s="12"/>
      <c r="R24" s="64"/>
      <c r="S24" s="42"/>
      <c r="T24" s="44"/>
      <c r="U24" s="40"/>
      <c r="V24" s="39"/>
      <c r="W24" s="3"/>
      <c r="X24" s="37"/>
      <c r="Y24" s="34"/>
      <c r="AC24" s="117"/>
      <c r="AD24" s="82"/>
      <c r="AE24" s="110"/>
      <c r="AF24" s="136"/>
      <c r="AG24" s="136"/>
      <c r="AH24" s="136"/>
      <c r="AJ24" s="131"/>
      <c r="AK24" s="131"/>
      <c r="AL24" s="131"/>
      <c r="AM24" s="131"/>
      <c r="AN24" s="131"/>
    </row>
    <row r="25" spans="1:46" hidden="1" x14ac:dyDescent="0.25">
      <c r="A25" s="15"/>
      <c r="B25" s="15"/>
      <c r="C25" s="15"/>
      <c r="D25" s="61"/>
      <c r="E25" s="22"/>
      <c r="F25" s="22"/>
      <c r="G25" s="25"/>
      <c r="H25" s="26"/>
      <c r="I25" s="4"/>
      <c r="J25" s="54"/>
      <c r="K25" s="5"/>
      <c r="L25" s="28"/>
      <c r="M25" s="8"/>
      <c r="N25" s="8"/>
      <c r="O25" s="3"/>
      <c r="P25" s="3"/>
      <c r="Q25" s="12"/>
      <c r="R25" s="64"/>
      <c r="S25" s="42"/>
      <c r="T25" s="41"/>
      <c r="U25" s="40"/>
      <c r="V25" s="3"/>
      <c r="W25" s="3"/>
      <c r="X25" s="37"/>
      <c r="Y25" s="34"/>
      <c r="AC25" s="117"/>
      <c r="AD25" s="82"/>
      <c r="AE25" s="110"/>
      <c r="AF25" s="136"/>
      <c r="AG25" s="136"/>
      <c r="AH25" s="136"/>
      <c r="AJ25" s="131"/>
      <c r="AK25" s="131"/>
      <c r="AL25" s="131"/>
      <c r="AM25" s="131"/>
      <c r="AN25" s="131"/>
    </row>
    <row r="26" spans="1:46" hidden="1" x14ac:dyDescent="0.25">
      <c r="A26" s="15"/>
      <c r="B26" s="15"/>
      <c r="C26" s="15"/>
      <c r="D26" s="61"/>
      <c r="E26" s="22"/>
      <c r="F26" s="22"/>
      <c r="G26" s="25"/>
      <c r="H26" s="26"/>
      <c r="I26" s="4"/>
      <c r="J26" s="54"/>
      <c r="K26" s="5"/>
      <c r="L26" s="28"/>
      <c r="M26" s="8"/>
      <c r="N26" s="8"/>
      <c r="O26" s="1"/>
      <c r="P26" s="3"/>
      <c r="Q26" s="12"/>
      <c r="R26" s="80"/>
      <c r="S26" s="41"/>
      <c r="T26" s="41"/>
      <c r="U26" s="40"/>
      <c r="V26" s="39"/>
      <c r="W26" s="3"/>
      <c r="X26" s="37"/>
      <c r="Y26" s="34"/>
      <c r="AC26" s="117"/>
      <c r="AD26" s="82"/>
      <c r="AE26" s="110"/>
      <c r="AF26" s="136"/>
      <c r="AG26" s="136"/>
      <c r="AH26" s="136"/>
      <c r="AJ26" s="131"/>
      <c r="AK26" s="131"/>
      <c r="AL26" s="131"/>
      <c r="AM26" s="131"/>
      <c r="AN26" s="131"/>
    </row>
    <row r="27" spans="1:46" hidden="1" x14ac:dyDescent="0.2">
      <c r="A27" s="15"/>
      <c r="B27" s="15"/>
      <c r="C27" s="15"/>
      <c r="D27" s="61"/>
      <c r="E27" s="22"/>
      <c r="F27" s="22"/>
      <c r="G27" s="25"/>
      <c r="H27" s="26"/>
      <c r="I27" s="4"/>
      <c r="J27" s="53"/>
      <c r="K27" s="5"/>
      <c r="L27" s="28"/>
      <c r="M27" s="8"/>
      <c r="N27" s="8"/>
      <c r="O27" s="3"/>
      <c r="P27" s="3"/>
      <c r="Q27" s="12"/>
      <c r="R27" s="80"/>
      <c r="S27" s="41"/>
      <c r="T27" s="41"/>
      <c r="U27" s="40"/>
      <c r="V27" s="3"/>
      <c r="W27" s="3"/>
      <c r="X27" s="37"/>
      <c r="Y27" s="36"/>
      <c r="AC27" s="117"/>
      <c r="AD27" s="82"/>
      <c r="AE27" s="111"/>
      <c r="AF27" s="136"/>
      <c r="AG27" s="136"/>
      <c r="AH27" s="136"/>
      <c r="AJ27" s="131"/>
      <c r="AK27" s="131"/>
      <c r="AL27" s="131"/>
      <c r="AM27" s="131"/>
      <c r="AN27" s="131"/>
    </row>
    <row r="28" spans="1:46" hidden="1" x14ac:dyDescent="0.2">
      <c r="A28" s="15"/>
      <c r="B28" s="15"/>
      <c r="C28" s="15"/>
      <c r="D28" s="61"/>
      <c r="E28" s="22"/>
      <c r="F28" s="22"/>
      <c r="G28" s="25"/>
      <c r="H28" s="26"/>
      <c r="I28" s="4"/>
      <c r="J28" s="53"/>
      <c r="K28" s="5"/>
      <c r="L28" s="28"/>
      <c r="M28" s="8"/>
      <c r="N28" s="8"/>
      <c r="O28" s="1"/>
      <c r="P28" s="3"/>
      <c r="Q28" s="12"/>
      <c r="R28" s="80"/>
      <c r="S28" s="41"/>
      <c r="T28" s="41"/>
      <c r="U28" s="41"/>
      <c r="V28" s="3"/>
      <c r="W28" s="3"/>
      <c r="X28" s="37"/>
      <c r="Y28" s="36"/>
      <c r="AC28" s="117"/>
      <c r="AD28" s="82"/>
      <c r="AE28" s="83"/>
      <c r="AF28" s="132"/>
      <c r="AG28" s="136"/>
      <c r="AH28" s="136"/>
      <c r="AJ28" s="130"/>
      <c r="AK28" s="130"/>
      <c r="AL28" s="130"/>
      <c r="AM28" s="130"/>
      <c r="AN28" s="130"/>
    </row>
    <row r="29" spans="1:46" hidden="1" x14ac:dyDescent="0.2">
      <c r="A29" s="15"/>
      <c r="B29" s="15"/>
      <c r="C29" s="15"/>
      <c r="D29" s="61"/>
      <c r="E29" s="22"/>
      <c r="F29" s="22"/>
      <c r="G29" s="25"/>
      <c r="H29" s="26"/>
      <c r="I29" s="4"/>
      <c r="J29" s="53"/>
      <c r="K29" s="5"/>
      <c r="L29" s="28"/>
      <c r="M29" s="8"/>
      <c r="N29" s="8"/>
      <c r="O29" s="3"/>
      <c r="P29" s="3"/>
      <c r="Q29" s="12"/>
      <c r="R29" s="80"/>
      <c r="S29" s="41"/>
      <c r="T29" s="41"/>
      <c r="U29" s="41"/>
      <c r="V29" s="39"/>
      <c r="W29" s="3"/>
      <c r="X29" s="37"/>
      <c r="Y29" s="36"/>
      <c r="AC29" s="117"/>
      <c r="AD29" s="82"/>
      <c r="AE29" s="83"/>
      <c r="AF29" s="132"/>
      <c r="AG29" s="136"/>
      <c r="AH29" s="136"/>
      <c r="AJ29" s="130"/>
      <c r="AK29" s="130"/>
      <c r="AL29" s="130"/>
      <c r="AM29" s="130"/>
      <c r="AN29" s="130"/>
    </row>
    <row r="30" spans="1:46" hidden="1" x14ac:dyDescent="0.2">
      <c r="A30" s="15"/>
      <c r="B30" s="15"/>
      <c r="C30" s="15"/>
      <c r="D30" s="61"/>
      <c r="E30" s="22"/>
      <c r="F30" s="22"/>
      <c r="G30" s="25"/>
      <c r="H30" s="26"/>
      <c r="I30" s="4"/>
      <c r="J30" s="53"/>
      <c r="K30" s="5"/>
      <c r="L30" s="28"/>
      <c r="M30" s="8"/>
      <c r="N30" s="8"/>
      <c r="O30" s="1"/>
      <c r="P30" s="3"/>
      <c r="Q30" s="12"/>
      <c r="R30" s="80"/>
      <c r="S30" s="41"/>
      <c r="T30" s="41"/>
      <c r="U30" s="41"/>
      <c r="V30" s="39"/>
      <c r="W30" s="3"/>
      <c r="X30" s="37"/>
      <c r="Y30" s="36"/>
      <c r="AC30" s="117"/>
      <c r="AD30" s="82"/>
      <c r="AE30" s="83"/>
      <c r="AF30" s="132"/>
      <c r="AG30" s="136"/>
      <c r="AH30" s="136"/>
      <c r="AJ30" s="130"/>
      <c r="AK30" s="130"/>
      <c r="AL30" s="130"/>
      <c r="AM30" s="130"/>
      <c r="AN30" s="130"/>
    </row>
    <row r="31" spans="1:46" hidden="1" x14ac:dyDescent="0.2">
      <c r="A31" s="15"/>
      <c r="B31" s="15"/>
      <c r="C31" s="15"/>
      <c r="D31" s="61"/>
      <c r="E31" s="22"/>
      <c r="F31" s="22"/>
      <c r="G31" s="25"/>
      <c r="H31" s="26"/>
      <c r="I31" s="4"/>
      <c r="J31" s="53"/>
      <c r="K31" s="5"/>
      <c r="L31" s="28"/>
      <c r="M31" s="8"/>
      <c r="N31" s="8"/>
      <c r="O31" s="1"/>
      <c r="P31" s="3"/>
      <c r="Q31" s="12"/>
      <c r="R31" s="64"/>
      <c r="S31" s="42"/>
      <c r="T31" s="41"/>
      <c r="U31" s="40"/>
      <c r="V31" s="39"/>
      <c r="W31" s="3"/>
      <c r="X31" s="37"/>
      <c r="Y31" s="36"/>
      <c r="AC31" s="117"/>
      <c r="AD31" s="82"/>
      <c r="AE31" s="109"/>
      <c r="AF31" s="136"/>
      <c r="AG31" s="136"/>
      <c r="AH31" s="136"/>
      <c r="AJ31" s="131"/>
      <c r="AK31" s="131"/>
      <c r="AL31" s="131"/>
      <c r="AM31" s="131"/>
      <c r="AN31" s="131"/>
    </row>
    <row r="32" spans="1:46" hidden="1" x14ac:dyDescent="0.2">
      <c r="A32" s="15"/>
      <c r="B32" s="15"/>
      <c r="C32" s="15"/>
      <c r="D32" s="61"/>
      <c r="E32" s="22"/>
      <c r="F32" s="22"/>
      <c r="G32" s="25"/>
      <c r="H32" s="26"/>
      <c r="I32" s="4"/>
      <c r="J32" s="53"/>
      <c r="K32" s="5"/>
      <c r="L32" s="28"/>
      <c r="M32" s="8"/>
      <c r="N32" s="8"/>
      <c r="O32" s="1"/>
      <c r="P32" s="3"/>
      <c r="Q32" s="12"/>
      <c r="R32" s="80"/>
      <c r="S32" s="41"/>
      <c r="T32" s="41"/>
      <c r="U32" s="41"/>
      <c r="V32" s="39"/>
      <c r="W32" s="3"/>
      <c r="X32" s="37"/>
      <c r="Y32" s="36"/>
      <c r="AC32" s="119"/>
      <c r="AD32" s="82"/>
      <c r="AE32" s="127"/>
      <c r="AF32" s="136"/>
      <c r="AG32" s="136"/>
      <c r="AH32" s="136"/>
      <c r="AJ32" s="131"/>
      <c r="AK32" s="131"/>
      <c r="AL32" s="131"/>
      <c r="AM32" s="131"/>
      <c r="AN32" s="131"/>
    </row>
    <row r="33" spans="1:40" hidden="1" x14ac:dyDescent="0.25">
      <c r="A33" s="15"/>
      <c r="B33" s="15"/>
      <c r="C33" s="15"/>
      <c r="D33" s="61"/>
      <c r="E33" s="22"/>
      <c r="F33" s="22"/>
      <c r="G33" s="25"/>
      <c r="H33" s="26"/>
      <c r="I33" s="4"/>
      <c r="J33" s="53"/>
      <c r="K33" s="5"/>
      <c r="L33" s="28"/>
      <c r="M33" s="8"/>
      <c r="N33" s="8"/>
      <c r="O33" s="1"/>
      <c r="P33" s="3"/>
      <c r="Q33" s="12"/>
      <c r="R33" s="80"/>
      <c r="S33" s="40"/>
      <c r="T33" s="41"/>
      <c r="U33" s="40"/>
      <c r="V33" s="39"/>
      <c r="W33" s="3"/>
      <c r="X33" s="37"/>
      <c r="Y33" s="35"/>
      <c r="AC33" s="117"/>
      <c r="AD33" s="82"/>
      <c r="AE33" s="127"/>
      <c r="AF33" s="136"/>
      <c r="AG33" s="136"/>
      <c r="AH33" s="136"/>
      <c r="AJ33" s="131"/>
      <c r="AK33" s="131"/>
      <c r="AL33" s="131"/>
      <c r="AM33" s="131"/>
      <c r="AN33" s="131"/>
    </row>
    <row r="34" spans="1:40" hidden="1" x14ac:dyDescent="0.25">
      <c r="A34" s="15"/>
      <c r="B34" s="15"/>
      <c r="C34" s="15"/>
      <c r="D34" s="61"/>
      <c r="E34" s="22"/>
      <c r="F34" s="22"/>
      <c r="G34" s="25"/>
      <c r="H34" s="26"/>
      <c r="I34" s="4"/>
      <c r="J34" s="53"/>
      <c r="K34" s="5"/>
      <c r="L34" s="28"/>
      <c r="M34" s="8"/>
      <c r="N34" s="8"/>
      <c r="O34" s="1"/>
      <c r="P34" s="3"/>
      <c r="Q34" s="12"/>
      <c r="R34" s="80"/>
      <c r="S34" s="40"/>
      <c r="T34" s="41"/>
      <c r="U34" s="40"/>
      <c r="V34" s="39"/>
      <c r="W34" s="3"/>
      <c r="X34" s="37"/>
      <c r="Y34" s="35"/>
      <c r="AC34" s="117"/>
      <c r="AD34" s="82"/>
      <c r="AE34" s="83"/>
      <c r="AF34" s="132"/>
      <c r="AG34" s="136"/>
      <c r="AH34" s="136"/>
      <c r="AJ34" s="130"/>
      <c r="AK34" s="130"/>
      <c r="AL34" s="130"/>
      <c r="AM34" s="130"/>
      <c r="AN34" s="130"/>
    </row>
    <row r="35" spans="1:40" hidden="1" x14ac:dyDescent="0.25">
      <c r="A35" s="15"/>
      <c r="B35" s="15"/>
      <c r="C35" s="15"/>
      <c r="D35" s="61"/>
      <c r="E35" s="22"/>
      <c r="F35" s="22"/>
      <c r="G35" s="25"/>
      <c r="H35" s="26"/>
      <c r="I35" s="4"/>
      <c r="J35" s="53"/>
      <c r="K35" s="5"/>
      <c r="L35" s="28"/>
      <c r="M35" s="8"/>
      <c r="N35" s="8"/>
      <c r="O35" s="1"/>
      <c r="P35" s="3"/>
      <c r="Q35" s="12"/>
      <c r="R35" s="80"/>
      <c r="S35" s="40"/>
      <c r="T35" s="41"/>
      <c r="U35" s="40"/>
      <c r="V35" s="3"/>
      <c r="W35" s="3"/>
      <c r="X35" s="37"/>
      <c r="Y35" s="35"/>
      <c r="AC35" s="117"/>
      <c r="AD35" s="82"/>
      <c r="AE35" s="83"/>
      <c r="AF35" s="132"/>
      <c r="AG35" s="136"/>
      <c r="AH35" s="136"/>
      <c r="AJ35" s="130"/>
      <c r="AK35" s="130"/>
      <c r="AL35" s="130"/>
      <c r="AM35" s="130"/>
      <c r="AN35" s="130"/>
    </row>
    <row r="36" spans="1:40" hidden="1" x14ac:dyDescent="0.25">
      <c r="A36" s="15"/>
      <c r="B36" s="15"/>
      <c r="C36" s="15"/>
      <c r="D36" s="61"/>
      <c r="E36" s="22"/>
      <c r="F36" s="22"/>
      <c r="G36" s="25"/>
      <c r="H36" s="26"/>
      <c r="I36" s="4"/>
      <c r="J36" s="53"/>
      <c r="K36" s="5"/>
      <c r="L36" s="28"/>
      <c r="M36" s="8"/>
      <c r="N36" s="8"/>
      <c r="O36" s="3"/>
      <c r="P36" s="3"/>
      <c r="Q36" s="12"/>
      <c r="R36" s="80"/>
      <c r="S36" s="40"/>
      <c r="T36" s="41"/>
      <c r="U36" s="40"/>
      <c r="V36" s="3"/>
      <c r="W36" s="3"/>
      <c r="X36" s="37"/>
      <c r="Y36" s="35"/>
      <c r="AC36" s="117"/>
      <c r="AD36" s="82"/>
      <c r="AE36" s="83"/>
      <c r="AF36" s="132"/>
      <c r="AG36" s="136"/>
      <c r="AH36" s="136"/>
      <c r="AJ36" s="130"/>
      <c r="AK36" s="130"/>
      <c r="AL36" s="130"/>
      <c r="AM36" s="130"/>
      <c r="AN36" s="130"/>
    </row>
    <row r="37" spans="1:40" hidden="1" x14ac:dyDescent="0.25">
      <c r="A37" s="15"/>
      <c r="B37" s="15"/>
      <c r="C37" s="15"/>
      <c r="D37" s="61"/>
      <c r="E37" s="22"/>
      <c r="F37" s="22"/>
      <c r="G37" s="25"/>
      <c r="H37" s="26"/>
      <c r="I37" s="4"/>
      <c r="J37" s="53"/>
      <c r="K37" s="5"/>
      <c r="L37" s="28"/>
      <c r="M37" s="8"/>
      <c r="N37" s="8"/>
      <c r="O37" s="3"/>
      <c r="P37" s="3"/>
      <c r="Q37" s="12"/>
      <c r="R37" s="80"/>
      <c r="S37" s="40"/>
      <c r="T37" s="41"/>
      <c r="U37" s="40"/>
      <c r="V37" s="3"/>
      <c r="W37" s="3"/>
      <c r="X37" s="37"/>
      <c r="Y37" s="35"/>
      <c r="AC37" s="117"/>
      <c r="AD37" s="82"/>
      <c r="AE37" s="83"/>
      <c r="AF37" s="132"/>
      <c r="AG37" s="136"/>
      <c r="AH37" s="136"/>
      <c r="AJ37" s="130"/>
      <c r="AK37" s="130"/>
      <c r="AL37" s="130"/>
      <c r="AM37" s="130"/>
      <c r="AN37" s="130"/>
    </row>
    <row r="38" spans="1:40" hidden="1" x14ac:dyDescent="0.25">
      <c r="A38" s="15"/>
      <c r="B38" s="15"/>
      <c r="C38" s="15"/>
      <c r="D38" s="61"/>
      <c r="E38" s="22"/>
      <c r="F38" s="22"/>
      <c r="G38" s="25"/>
      <c r="H38" s="26"/>
      <c r="I38" s="4"/>
      <c r="J38" s="53"/>
      <c r="K38" s="5"/>
      <c r="L38" s="28"/>
      <c r="M38" s="8"/>
      <c r="N38" s="8"/>
      <c r="O38" s="3"/>
      <c r="P38" s="3"/>
      <c r="Q38" s="12"/>
      <c r="R38" s="80"/>
      <c r="S38" s="40"/>
      <c r="T38" s="41"/>
      <c r="U38" s="40"/>
      <c r="V38" s="3"/>
      <c r="W38" s="3"/>
      <c r="X38" s="37"/>
      <c r="Y38" s="35"/>
      <c r="AC38" s="117"/>
      <c r="AD38" s="82"/>
      <c r="AE38" s="83"/>
      <c r="AF38" s="132"/>
      <c r="AG38" s="136"/>
      <c r="AH38" s="136"/>
      <c r="AJ38" s="130"/>
      <c r="AK38" s="130"/>
      <c r="AL38" s="130"/>
      <c r="AM38" s="130"/>
      <c r="AN38" s="130"/>
    </row>
    <row r="39" spans="1:40" hidden="1" x14ac:dyDescent="0.25">
      <c r="A39" s="15"/>
      <c r="B39" s="15"/>
      <c r="C39" s="15"/>
      <c r="D39" s="61"/>
      <c r="E39" s="22"/>
      <c r="F39" s="22"/>
      <c r="G39" s="25"/>
      <c r="H39" s="26"/>
      <c r="I39" s="4"/>
      <c r="J39" s="53"/>
      <c r="K39" s="5"/>
      <c r="L39" s="28"/>
      <c r="M39" s="8"/>
      <c r="N39" s="8"/>
      <c r="O39" s="1"/>
      <c r="P39" s="3"/>
      <c r="Q39" s="12"/>
      <c r="R39" s="80"/>
      <c r="S39" s="40"/>
      <c r="T39" s="41"/>
      <c r="U39" s="40"/>
      <c r="V39" s="3"/>
      <c r="W39" s="3"/>
      <c r="X39" s="37"/>
      <c r="Y39" s="35"/>
      <c r="AC39" s="117"/>
      <c r="AD39" s="82"/>
      <c r="AE39" s="83"/>
      <c r="AF39" s="132"/>
      <c r="AG39" s="136"/>
      <c r="AH39" s="136"/>
      <c r="AJ39" s="130"/>
      <c r="AK39" s="130"/>
      <c r="AL39" s="130"/>
      <c r="AM39" s="130"/>
      <c r="AN39" s="130"/>
    </row>
    <row r="40" spans="1:40" hidden="1" x14ac:dyDescent="0.25">
      <c r="A40" s="15"/>
      <c r="B40" s="15"/>
      <c r="C40" s="15"/>
      <c r="D40" s="61"/>
      <c r="E40" s="22"/>
      <c r="F40" s="22"/>
      <c r="G40" s="25"/>
      <c r="H40" s="67"/>
      <c r="I40" s="4"/>
      <c r="J40" s="53"/>
      <c r="K40" s="5"/>
      <c r="L40" s="28"/>
      <c r="M40" s="8"/>
      <c r="N40" s="8"/>
      <c r="O40" s="3"/>
      <c r="P40" s="3"/>
      <c r="Q40" s="12"/>
      <c r="R40" s="80"/>
      <c r="S40" s="40"/>
      <c r="T40" s="41"/>
      <c r="U40" s="40"/>
      <c r="V40" s="3"/>
      <c r="W40" s="3"/>
      <c r="X40" s="37"/>
      <c r="Y40" s="35"/>
      <c r="AC40" s="117"/>
      <c r="AD40" s="82"/>
      <c r="AE40" s="83"/>
      <c r="AF40" s="132"/>
      <c r="AG40" s="136"/>
      <c r="AH40" s="136"/>
      <c r="AJ40" s="130"/>
      <c r="AK40" s="130"/>
      <c r="AL40" s="130"/>
      <c r="AM40" s="130"/>
      <c r="AN40" s="130"/>
    </row>
    <row r="41" spans="1:40" hidden="1" x14ac:dyDescent="0.25">
      <c r="A41" s="15"/>
      <c r="B41" s="15"/>
      <c r="C41" s="15"/>
      <c r="D41" s="61"/>
      <c r="E41" s="22"/>
      <c r="F41" s="22"/>
      <c r="G41" s="25"/>
      <c r="H41" s="26"/>
      <c r="I41" s="4"/>
      <c r="J41" s="53"/>
      <c r="K41" s="5"/>
      <c r="L41" s="28"/>
      <c r="M41" s="8"/>
      <c r="N41" s="8"/>
      <c r="O41" s="3"/>
      <c r="P41" s="3"/>
      <c r="Q41" s="12"/>
      <c r="R41" s="80"/>
      <c r="S41" s="40"/>
      <c r="T41" s="41"/>
      <c r="U41" s="40"/>
      <c r="V41" s="3"/>
      <c r="W41" s="3"/>
      <c r="X41" s="37"/>
      <c r="Y41" s="35"/>
      <c r="AC41" s="117"/>
      <c r="AD41" s="82"/>
      <c r="AE41" s="83"/>
      <c r="AF41" s="132"/>
      <c r="AG41" s="136"/>
      <c r="AH41" s="136"/>
      <c r="AJ41" s="130"/>
      <c r="AK41" s="130"/>
      <c r="AL41" s="130"/>
      <c r="AM41" s="130"/>
      <c r="AN41" s="130"/>
    </row>
    <row r="42" spans="1:40" hidden="1" x14ac:dyDescent="0.25">
      <c r="A42" s="15"/>
      <c r="B42" s="15"/>
      <c r="C42" s="15"/>
      <c r="D42" s="61"/>
      <c r="E42" s="22"/>
      <c r="F42" s="22"/>
      <c r="G42" s="25"/>
      <c r="H42" s="26"/>
      <c r="I42" s="4"/>
      <c r="J42" s="53"/>
      <c r="K42" s="5"/>
      <c r="L42" s="28"/>
      <c r="M42" s="8"/>
      <c r="N42" s="8"/>
      <c r="O42" s="3"/>
      <c r="P42" s="3"/>
      <c r="Q42" s="12"/>
      <c r="R42" s="64"/>
      <c r="S42" s="45"/>
      <c r="T42" s="46"/>
      <c r="U42" s="47"/>
      <c r="V42" s="3"/>
      <c r="W42" s="3"/>
      <c r="X42" s="12"/>
      <c r="Y42" s="35"/>
      <c r="AC42" s="117"/>
      <c r="AD42" s="82"/>
      <c r="AE42" s="83"/>
      <c r="AF42" s="132"/>
      <c r="AG42" s="136"/>
      <c r="AH42" s="136"/>
      <c r="AJ42" s="130"/>
      <c r="AK42" s="130"/>
      <c r="AL42" s="130"/>
      <c r="AM42" s="130"/>
      <c r="AN42" s="130"/>
    </row>
    <row r="43" spans="1:40" hidden="1" x14ac:dyDescent="0.25">
      <c r="A43" s="15"/>
      <c r="B43" s="15"/>
      <c r="C43" s="15"/>
      <c r="D43" s="61"/>
      <c r="E43" s="22"/>
      <c r="F43" s="22"/>
      <c r="G43" s="25"/>
      <c r="H43" s="26"/>
      <c r="I43" s="4"/>
      <c r="J43" s="53"/>
      <c r="K43" s="5"/>
      <c r="L43" s="28"/>
      <c r="M43" s="8"/>
      <c r="N43" s="8"/>
      <c r="O43" s="3"/>
      <c r="P43" s="3"/>
      <c r="Q43" s="12"/>
      <c r="R43" s="80"/>
      <c r="S43" s="40"/>
      <c r="T43" s="41"/>
      <c r="U43" s="40"/>
      <c r="V43" s="3"/>
      <c r="W43" s="3"/>
      <c r="X43" s="37"/>
      <c r="Y43" s="35"/>
      <c r="AC43" s="117"/>
      <c r="AD43" s="82"/>
      <c r="AE43" s="111"/>
      <c r="AF43" s="136"/>
      <c r="AG43" s="136"/>
      <c r="AH43" s="136"/>
      <c r="AJ43" s="131"/>
      <c r="AK43" s="131"/>
      <c r="AL43" s="131"/>
      <c r="AM43" s="131"/>
      <c r="AN43" s="131"/>
    </row>
    <row r="44" spans="1:40" hidden="1" x14ac:dyDescent="0.25">
      <c r="A44" s="15"/>
      <c r="B44" s="15"/>
      <c r="C44" s="15"/>
      <c r="D44" s="61"/>
      <c r="E44" s="22"/>
      <c r="F44" s="22"/>
      <c r="G44" s="25"/>
      <c r="H44" s="26"/>
      <c r="I44" s="6"/>
      <c r="J44" s="53"/>
      <c r="K44" s="7"/>
      <c r="L44" s="28"/>
      <c r="M44" s="8"/>
      <c r="N44" s="8"/>
      <c r="O44" s="3"/>
      <c r="P44" s="3"/>
      <c r="Q44" s="12"/>
      <c r="R44" s="80"/>
      <c r="S44" s="40"/>
      <c r="T44" s="41"/>
      <c r="U44" s="40"/>
      <c r="V44" s="3"/>
      <c r="W44" s="3"/>
      <c r="X44" s="37"/>
      <c r="Y44" s="35"/>
      <c r="AC44" s="117"/>
      <c r="AD44" s="82"/>
      <c r="AE44" s="83"/>
      <c r="AF44" s="132"/>
      <c r="AG44" s="136"/>
      <c r="AH44" s="136"/>
      <c r="AJ44" s="130"/>
      <c r="AK44" s="130"/>
      <c r="AL44" s="130"/>
      <c r="AM44" s="130"/>
      <c r="AN44" s="130"/>
    </row>
    <row r="45" spans="1:40" hidden="1" x14ac:dyDescent="0.25">
      <c r="A45" s="15"/>
      <c r="B45" s="15"/>
      <c r="C45" s="15"/>
      <c r="D45" s="61"/>
      <c r="E45" s="22"/>
      <c r="F45" s="22"/>
      <c r="G45" s="25"/>
      <c r="H45" s="26"/>
      <c r="I45" s="4"/>
      <c r="J45" s="53"/>
      <c r="K45" s="5"/>
      <c r="L45" s="28"/>
      <c r="M45" s="8"/>
      <c r="N45" s="8"/>
      <c r="O45" s="3"/>
      <c r="P45" s="3"/>
      <c r="Q45" s="12"/>
      <c r="R45" s="80"/>
      <c r="S45" s="40"/>
      <c r="T45" s="41"/>
      <c r="U45" s="40"/>
      <c r="V45" s="3"/>
      <c r="W45" s="3"/>
      <c r="X45" s="37"/>
      <c r="Y45" s="35"/>
      <c r="AC45" s="117"/>
      <c r="AD45" s="82"/>
      <c r="AE45" s="83"/>
      <c r="AF45" s="132"/>
      <c r="AG45" s="136"/>
      <c r="AH45" s="136"/>
      <c r="AJ45" s="130"/>
      <c r="AK45" s="130"/>
      <c r="AL45" s="130"/>
      <c r="AM45" s="130"/>
      <c r="AN45" s="130"/>
    </row>
    <row r="46" spans="1:40" hidden="1" x14ac:dyDescent="0.25">
      <c r="A46" s="15"/>
      <c r="B46" s="15"/>
      <c r="C46" s="15"/>
      <c r="D46" s="61"/>
      <c r="E46" s="22"/>
      <c r="F46" s="22"/>
      <c r="G46" s="25"/>
      <c r="H46" s="26"/>
      <c r="I46" s="4"/>
      <c r="J46" s="56"/>
      <c r="K46" s="5"/>
      <c r="L46" s="28"/>
      <c r="M46" s="8"/>
      <c r="N46" s="8"/>
      <c r="O46" s="1"/>
      <c r="P46" s="3"/>
      <c r="Q46" s="12"/>
      <c r="R46" s="80"/>
      <c r="S46" s="42"/>
      <c r="T46" s="41"/>
      <c r="U46" s="40"/>
      <c r="V46" s="3"/>
      <c r="W46" s="3"/>
      <c r="X46" s="37"/>
      <c r="Y46" s="35"/>
      <c r="AC46" s="117"/>
      <c r="AD46" s="82"/>
      <c r="AE46" s="122"/>
      <c r="AF46" s="136"/>
      <c r="AG46" s="136"/>
      <c r="AH46" s="136"/>
      <c r="AJ46" s="131"/>
      <c r="AK46" s="131"/>
      <c r="AL46" s="131"/>
      <c r="AM46" s="131"/>
      <c r="AN46" s="131"/>
    </row>
    <row r="47" spans="1:40" hidden="1" x14ac:dyDescent="0.25">
      <c r="A47" s="15"/>
      <c r="B47" s="15"/>
      <c r="C47" s="15"/>
      <c r="D47" s="61"/>
      <c r="E47" s="22"/>
      <c r="F47" s="22"/>
      <c r="G47" s="25"/>
      <c r="H47" s="26"/>
      <c r="I47" s="4"/>
      <c r="J47" s="53"/>
      <c r="K47" s="5"/>
      <c r="L47" s="28"/>
      <c r="M47" s="8"/>
      <c r="N47" s="8"/>
      <c r="O47" s="3"/>
      <c r="P47" s="3"/>
      <c r="Q47" s="12"/>
      <c r="R47" s="64"/>
      <c r="S47" s="42"/>
      <c r="T47" s="41"/>
      <c r="U47" s="40"/>
      <c r="V47" s="3"/>
      <c r="W47" s="3"/>
      <c r="X47" s="37"/>
      <c r="Y47" s="35"/>
      <c r="AC47" s="117"/>
      <c r="AD47" s="82"/>
      <c r="AE47" s="122"/>
      <c r="AF47" s="136"/>
      <c r="AG47" s="136"/>
      <c r="AH47" s="136"/>
      <c r="AJ47" s="131"/>
      <c r="AK47" s="131"/>
      <c r="AL47" s="131"/>
      <c r="AM47" s="131"/>
      <c r="AN47" s="131"/>
    </row>
    <row r="48" spans="1:40" hidden="1" x14ac:dyDescent="0.25">
      <c r="A48" s="15"/>
      <c r="B48" s="15"/>
      <c r="C48" s="15"/>
      <c r="D48" s="61"/>
      <c r="E48" s="22"/>
      <c r="F48" s="22"/>
      <c r="G48" s="25"/>
      <c r="H48" s="26"/>
      <c r="I48" s="4"/>
      <c r="J48" s="53"/>
      <c r="K48" s="5"/>
      <c r="L48" s="28"/>
      <c r="M48" s="8"/>
      <c r="N48" s="8"/>
      <c r="O48" s="1"/>
      <c r="P48" s="3"/>
      <c r="Q48" s="12"/>
      <c r="R48" s="80"/>
      <c r="S48" s="42"/>
      <c r="T48" s="41"/>
      <c r="U48" s="40"/>
      <c r="V48" s="3"/>
      <c r="W48" s="3"/>
      <c r="X48" s="37"/>
      <c r="Y48" s="35"/>
      <c r="AC48" s="117"/>
      <c r="AD48" s="82"/>
      <c r="AE48" s="122"/>
      <c r="AF48" s="136"/>
      <c r="AG48" s="136"/>
      <c r="AH48" s="136"/>
      <c r="AJ48" s="131"/>
      <c r="AK48" s="131"/>
      <c r="AL48" s="131"/>
      <c r="AM48" s="131"/>
      <c r="AN48" s="131"/>
    </row>
    <row r="49" spans="1:40" hidden="1" x14ac:dyDescent="0.25">
      <c r="A49" s="15"/>
      <c r="B49" s="15"/>
      <c r="C49" s="15"/>
      <c r="D49" s="61"/>
      <c r="E49" s="22"/>
      <c r="F49" s="22"/>
      <c r="G49" s="25"/>
      <c r="H49" s="26"/>
      <c r="I49" s="4"/>
      <c r="J49" s="53"/>
      <c r="K49" s="5"/>
      <c r="L49" s="28"/>
      <c r="M49" s="8"/>
      <c r="N49" s="8"/>
      <c r="O49" s="1"/>
      <c r="P49" s="3"/>
      <c r="Q49" s="12"/>
      <c r="R49" s="64"/>
      <c r="S49" s="42"/>
      <c r="T49" s="44"/>
      <c r="U49" s="40"/>
      <c r="V49" s="39"/>
      <c r="W49" s="3"/>
      <c r="X49" s="37"/>
      <c r="Y49" s="35"/>
      <c r="AC49" s="117"/>
      <c r="AD49" s="82"/>
      <c r="AE49" s="110"/>
      <c r="AF49" s="136"/>
      <c r="AG49" s="136"/>
      <c r="AH49" s="136"/>
      <c r="AJ49" s="131"/>
      <c r="AK49" s="131"/>
      <c r="AL49" s="131"/>
      <c r="AM49" s="131"/>
      <c r="AN49" s="131"/>
    </row>
    <row r="50" spans="1:40" hidden="1" x14ac:dyDescent="0.25">
      <c r="A50" s="15"/>
      <c r="B50" s="15"/>
      <c r="C50" s="15"/>
      <c r="D50" s="61"/>
      <c r="E50" s="22"/>
      <c r="F50" s="22"/>
      <c r="G50" s="25"/>
      <c r="H50" s="26"/>
      <c r="I50" s="4"/>
      <c r="J50" s="53"/>
      <c r="K50" s="7"/>
      <c r="L50" s="28"/>
      <c r="M50" s="8"/>
      <c r="N50" s="8"/>
      <c r="O50" s="1"/>
      <c r="P50" s="3"/>
      <c r="Q50" s="12"/>
      <c r="R50" s="80"/>
      <c r="S50" s="42"/>
      <c r="T50" s="41"/>
      <c r="U50" s="40"/>
      <c r="V50" s="3"/>
      <c r="W50" s="3"/>
      <c r="X50" s="37"/>
      <c r="Y50" s="35"/>
      <c r="AC50" s="119"/>
      <c r="AD50" s="82"/>
      <c r="AE50" s="127"/>
      <c r="AF50" s="136"/>
      <c r="AG50" s="136"/>
      <c r="AH50" s="136"/>
      <c r="AJ50" s="131"/>
      <c r="AK50" s="131"/>
      <c r="AL50" s="131"/>
      <c r="AM50" s="131"/>
      <c r="AN50" s="131"/>
    </row>
    <row r="51" spans="1:40" hidden="1" x14ac:dyDescent="0.25">
      <c r="A51" s="15"/>
      <c r="B51" s="15"/>
      <c r="C51" s="15"/>
      <c r="D51" s="61"/>
      <c r="E51" s="22"/>
      <c r="F51" s="22"/>
      <c r="G51" s="25"/>
      <c r="H51" s="26"/>
      <c r="I51" s="4"/>
      <c r="J51" s="57"/>
      <c r="K51" s="7"/>
      <c r="L51" s="28"/>
      <c r="M51" s="8"/>
      <c r="N51" s="8"/>
      <c r="O51" s="1"/>
      <c r="P51" s="3"/>
      <c r="Q51" s="12"/>
      <c r="R51" s="80"/>
      <c r="S51" s="42"/>
      <c r="T51" s="41"/>
      <c r="U51" s="40"/>
      <c r="V51" s="3"/>
      <c r="W51" s="3"/>
      <c r="X51" s="37"/>
      <c r="Y51" s="35"/>
      <c r="AC51" s="119"/>
      <c r="AD51" s="82"/>
      <c r="AE51" s="127"/>
      <c r="AF51" s="136"/>
      <c r="AG51" s="136"/>
      <c r="AH51" s="136"/>
      <c r="AJ51" s="131"/>
      <c r="AK51" s="131"/>
      <c r="AL51" s="131"/>
      <c r="AM51" s="131"/>
      <c r="AN51" s="131"/>
    </row>
    <row r="52" spans="1:40" hidden="1" x14ac:dyDescent="0.25">
      <c r="A52" s="15"/>
      <c r="B52" s="15"/>
      <c r="C52" s="15"/>
      <c r="D52" s="61"/>
      <c r="E52" s="22"/>
      <c r="F52" s="22"/>
      <c r="G52" s="25"/>
      <c r="H52" s="26"/>
      <c r="I52" s="4"/>
      <c r="J52" s="53"/>
      <c r="K52" s="7"/>
      <c r="L52" s="28"/>
      <c r="M52" s="8"/>
      <c r="N52" s="8"/>
      <c r="O52" s="1"/>
      <c r="P52" s="3"/>
      <c r="Q52" s="12"/>
      <c r="R52" s="64"/>
      <c r="S52" s="42"/>
      <c r="T52" s="44"/>
      <c r="U52" s="40"/>
      <c r="V52" s="39"/>
      <c r="W52" s="3"/>
      <c r="X52" s="37"/>
      <c r="Y52" s="35"/>
      <c r="AC52" s="119"/>
      <c r="AD52" s="82"/>
      <c r="AE52" s="127"/>
      <c r="AF52" s="136"/>
      <c r="AG52" s="136"/>
      <c r="AH52" s="136"/>
      <c r="AJ52" s="131"/>
      <c r="AK52" s="131"/>
      <c r="AL52" s="131"/>
      <c r="AM52" s="131"/>
      <c r="AN52" s="131"/>
    </row>
    <row r="53" spans="1:40" hidden="1" x14ac:dyDescent="0.25">
      <c r="A53" s="15"/>
      <c r="B53" s="15"/>
      <c r="C53" s="15"/>
      <c r="D53" s="61"/>
      <c r="E53" s="22"/>
      <c r="F53" s="22"/>
      <c r="G53" s="25"/>
      <c r="H53" s="67"/>
      <c r="I53" s="4"/>
      <c r="J53" s="57"/>
      <c r="K53" s="7"/>
      <c r="L53" s="28"/>
      <c r="M53" s="8"/>
      <c r="N53" s="8"/>
      <c r="O53" s="3"/>
      <c r="P53" s="3"/>
      <c r="Q53" s="12"/>
      <c r="R53" s="64"/>
      <c r="S53" s="40"/>
      <c r="T53" s="41"/>
      <c r="U53" s="40"/>
      <c r="V53" s="3"/>
      <c r="W53" s="3"/>
      <c r="X53" s="37"/>
      <c r="Y53" s="35"/>
      <c r="AC53" s="117"/>
      <c r="AD53" s="82"/>
      <c r="AE53" s="110"/>
      <c r="AF53" s="136"/>
      <c r="AG53" s="136"/>
      <c r="AH53" s="136"/>
      <c r="AJ53" s="131"/>
      <c r="AK53" s="131"/>
      <c r="AL53" s="131"/>
      <c r="AM53" s="131"/>
      <c r="AN53" s="131"/>
    </row>
    <row r="54" spans="1:40" hidden="1" x14ac:dyDescent="0.25">
      <c r="A54" s="15"/>
      <c r="B54" s="15"/>
      <c r="C54" s="15"/>
      <c r="D54" s="61"/>
      <c r="E54" s="22"/>
      <c r="F54" s="22"/>
      <c r="G54" s="25"/>
      <c r="H54" s="67"/>
      <c r="I54" s="4"/>
      <c r="J54" s="57"/>
      <c r="K54" s="7"/>
      <c r="L54" s="28"/>
      <c r="M54" s="8"/>
      <c r="N54" s="8"/>
      <c r="O54" s="1"/>
      <c r="P54" s="3"/>
      <c r="Q54" s="12"/>
      <c r="R54" s="80"/>
      <c r="S54" s="40"/>
      <c r="T54" s="41"/>
      <c r="U54" s="40"/>
      <c r="V54" s="3"/>
      <c r="W54" s="3"/>
      <c r="X54" s="37"/>
      <c r="Y54" s="35"/>
      <c r="AC54" s="117"/>
      <c r="AD54" s="82"/>
      <c r="AE54" s="110"/>
      <c r="AF54" s="136"/>
      <c r="AG54" s="136"/>
      <c r="AH54" s="136"/>
      <c r="AJ54" s="131"/>
      <c r="AK54" s="131"/>
      <c r="AL54" s="131"/>
      <c r="AM54" s="131"/>
      <c r="AN54" s="131"/>
    </row>
    <row r="55" spans="1:40" hidden="1" x14ac:dyDescent="0.25">
      <c r="A55" s="15"/>
      <c r="B55" s="15"/>
      <c r="C55" s="15"/>
      <c r="D55" s="61"/>
      <c r="E55" s="22"/>
      <c r="F55" s="22"/>
      <c r="G55" s="25"/>
      <c r="H55" s="67"/>
      <c r="I55" s="4"/>
      <c r="J55" s="57"/>
      <c r="K55" s="7"/>
      <c r="L55" s="28"/>
      <c r="M55" s="8"/>
      <c r="N55" s="8"/>
      <c r="O55" s="1"/>
      <c r="P55" s="3"/>
      <c r="Q55" s="12"/>
      <c r="R55" s="63"/>
      <c r="S55" s="40"/>
      <c r="T55" s="41"/>
      <c r="U55" s="42"/>
      <c r="V55" s="3"/>
      <c r="W55" s="3"/>
      <c r="X55" s="12"/>
      <c r="Y55" s="35"/>
      <c r="AC55" s="119"/>
      <c r="AD55" s="82"/>
      <c r="AE55" s="110"/>
      <c r="AF55" s="136"/>
      <c r="AG55" s="136"/>
      <c r="AH55" s="136"/>
      <c r="AJ55" s="131"/>
      <c r="AK55" s="131"/>
      <c r="AL55" s="131"/>
      <c r="AM55" s="131"/>
      <c r="AN55" s="131"/>
    </row>
    <row r="56" spans="1:40" hidden="1" x14ac:dyDescent="0.25">
      <c r="A56" s="15"/>
      <c r="B56" s="15"/>
      <c r="C56" s="15"/>
      <c r="D56" s="61"/>
      <c r="E56" s="22"/>
      <c r="F56" s="22"/>
      <c r="G56" s="25"/>
      <c r="H56" s="67"/>
      <c r="I56" s="4"/>
      <c r="J56" s="57"/>
      <c r="K56" s="7"/>
      <c r="L56" s="28"/>
      <c r="M56" s="8"/>
      <c r="N56" s="8"/>
      <c r="O56" s="1"/>
      <c r="P56" s="3"/>
      <c r="Q56" s="12"/>
      <c r="R56" s="80"/>
      <c r="S56" s="40"/>
      <c r="T56" s="41"/>
      <c r="U56" s="40"/>
      <c r="V56" s="3"/>
      <c r="W56" s="3"/>
      <c r="X56" s="37"/>
      <c r="Y56" s="35"/>
      <c r="AC56" s="119"/>
      <c r="AD56" s="82"/>
      <c r="AE56" s="110"/>
      <c r="AF56" s="136"/>
      <c r="AG56" s="136"/>
      <c r="AH56" s="136"/>
      <c r="AJ56" s="131"/>
      <c r="AK56" s="131"/>
      <c r="AL56" s="131"/>
      <c r="AM56" s="131"/>
      <c r="AN56" s="131"/>
    </row>
    <row r="57" spans="1:40" hidden="1" x14ac:dyDescent="0.25">
      <c r="A57" s="15"/>
      <c r="B57" s="15"/>
      <c r="C57" s="15"/>
      <c r="D57" s="61"/>
      <c r="E57" s="22"/>
      <c r="F57" s="22"/>
      <c r="G57" s="25"/>
      <c r="H57" s="67"/>
      <c r="I57" s="4"/>
      <c r="J57" s="57"/>
      <c r="K57" s="7"/>
      <c r="L57" s="28"/>
      <c r="M57" s="8"/>
      <c r="N57" s="8"/>
      <c r="O57" s="3"/>
      <c r="P57" s="3"/>
      <c r="Q57" s="12"/>
      <c r="R57" s="64"/>
      <c r="S57" s="45"/>
      <c r="T57" s="41"/>
      <c r="U57" s="40"/>
      <c r="V57" s="3"/>
      <c r="W57" s="3"/>
      <c r="X57" s="37"/>
      <c r="Y57" s="35"/>
      <c r="AC57" s="117"/>
      <c r="AD57" s="82"/>
      <c r="AE57" s="83"/>
      <c r="AF57" s="132"/>
      <c r="AG57" s="136"/>
      <c r="AH57" s="136"/>
      <c r="AJ57" s="130"/>
      <c r="AK57" s="130"/>
      <c r="AL57" s="130"/>
      <c r="AM57" s="130"/>
      <c r="AN57" s="130"/>
    </row>
    <row r="58" spans="1:40" hidden="1" x14ac:dyDescent="0.25">
      <c r="A58" s="15"/>
      <c r="B58" s="15"/>
      <c r="C58" s="15"/>
      <c r="D58" s="61"/>
      <c r="E58" s="22"/>
      <c r="F58" s="22"/>
      <c r="G58" s="25"/>
      <c r="H58" s="26"/>
      <c r="I58" s="4"/>
      <c r="J58" s="57"/>
      <c r="K58" s="7"/>
      <c r="L58" s="28"/>
      <c r="M58" s="8"/>
      <c r="N58" s="8"/>
      <c r="O58" s="1"/>
      <c r="P58" s="3"/>
      <c r="Q58" s="12"/>
      <c r="R58" s="64"/>
      <c r="S58" s="40"/>
      <c r="T58" s="44"/>
      <c r="U58" s="40"/>
      <c r="V58" s="39"/>
      <c r="W58" s="3"/>
      <c r="X58" s="37"/>
      <c r="Y58" s="35"/>
      <c r="AC58" s="117"/>
      <c r="AD58" s="82"/>
      <c r="AE58" s="83"/>
      <c r="AF58" s="132"/>
      <c r="AG58" s="136"/>
      <c r="AH58" s="136"/>
      <c r="AJ58" s="130"/>
      <c r="AK58" s="130"/>
      <c r="AL58" s="130"/>
      <c r="AM58" s="130"/>
      <c r="AN58" s="130"/>
    </row>
    <row r="59" spans="1:40" hidden="1" x14ac:dyDescent="0.25">
      <c r="A59" s="15"/>
      <c r="B59" s="15"/>
      <c r="C59" s="15"/>
      <c r="D59" s="61"/>
      <c r="E59" s="22"/>
      <c r="F59" s="22"/>
      <c r="G59" s="25"/>
      <c r="H59" s="26"/>
      <c r="I59" s="4"/>
      <c r="J59" s="57"/>
      <c r="K59" s="7"/>
      <c r="L59" s="28"/>
      <c r="M59" s="8"/>
      <c r="N59" s="8"/>
      <c r="O59" s="3"/>
      <c r="P59" s="3"/>
      <c r="Q59" s="12"/>
      <c r="R59" s="80"/>
      <c r="S59" s="40"/>
      <c r="T59" s="41"/>
      <c r="U59" s="40"/>
      <c r="V59" s="3"/>
      <c r="W59" s="3"/>
      <c r="X59" s="37"/>
      <c r="Y59" s="35"/>
      <c r="AC59" s="117"/>
      <c r="AD59" s="82"/>
      <c r="AE59" s="83"/>
      <c r="AF59" s="132"/>
      <c r="AG59" s="136"/>
      <c r="AH59" s="136"/>
      <c r="AJ59" s="130"/>
      <c r="AK59" s="130"/>
      <c r="AL59" s="130"/>
      <c r="AM59" s="130"/>
      <c r="AN59" s="130"/>
    </row>
    <row r="60" spans="1:40" hidden="1" x14ac:dyDescent="0.25">
      <c r="A60" s="15"/>
      <c r="B60" s="15"/>
      <c r="C60" s="15"/>
      <c r="D60" s="61"/>
      <c r="E60" s="22"/>
      <c r="F60" s="22"/>
      <c r="G60" s="25"/>
      <c r="H60" s="26"/>
      <c r="I60" s="4"/>
      <c r="J60" s="57"/>
      <c r="K60" s="7"/>
      <c r="L60" s="28"/>
      <c r="M60" s="8"/>
      <c r="N60" s="8"/>
      <c r="O60" s="1"/>
      <c r="P60" s="3"/>
      <c r="Q60" s="12"/>
      <c r="R60" s="80"/>
      <c r="S60" s="40"/>
      <c r="T60" s="41"/>
      <c r="U60" s="40"/>
      <c r="V60" s="3"/>
      <c r="W60" s="3"/>
      <c r="X60" s="37"/>
      <c r="Y60" s="35"/>
      <c r="AC60" s="117"/>
      <c r="AD60" s="82"/>
      <c r="AE60" s="83"/>
      <c r="AF60" s="132"/>
      <c r="AG60" s="136"/>
      <c r="AH60" s="136"/>
      <c r="AJ60" s="130"/>
      <c r="AK60" s="130"/>
      <c r="AL60" s="130"/>
      <c r="AM60" s="130"/>
      <c r="AN60" s="130"/>
    </row>
    <row r="61" spans="1:40" hidden="1" x14ac:dyDescent="0.25">
      <c r="A61" s="15"/>
      <c r="B61" s="15"/>
      <c r="C61" s="15"/>
      <c r="D61" s="61"/>
      <c r="E61" s="22"/>
      <c r="F61" s="22"/>
      <c r="G61" s="25"/>
      <c r="H61" s="26"/>
      <c r="I61" s="4"/>
      <c r="J61" s="57"/>
      <c r="K61" s="7"/>
      <c r="L61" s="28"/>
      <c r="M61" s="8"/>
      <c r="N61" s="8"/>
      <c r="O61" s="3"/>
      <c r="P61" s="3"/>
      <c r="Q61" s="12"/>
      <c r="R61" s="80"/>
      <c r="S61" s="40"/>
      <c r="T61" s="41"/>
      <c r="U61" s="40"/>
      <c r="V61" s="3"/>
      <c r="W61" s="3"/>
      <c r="X61" s="37"/>
      <c r="Y61" s="35"/>
      <c r="AC61" s="117"/>
      <c r="AD61" s="82"/>
      <c r="AE61" s="83"/>
      <c r="AF61" s="132"/>
      <c r="AG61" s="136"/>
      <c r="AH61" s="136"/>
      <c r="AJ61" s="130"/>
      <c r="AK61" s="130"/>
      <c r="AL61" s="130"/>
      <c r="AM61" s="130"/>
      <c r="AN61" s="130"/>
    </row>
    <row r="62" spans="1:40" hidden="1" x14ac:dyDescent="0.25">
      <c r="A62" s="15"/>
      <c r="B62" s="15"/>
      <c r="C62" s="15"/>
      <c r="D62" s="61"/>
      <c r="E62" s="22"/>
      <c r="F62" s="22"/>
      <c r="G62" s="25"/>
      <c r="H62" s="26"/>
      <c r="I62" s="4"/>
      <c r="J62" s="57"/>
      <c r="K62" s="7"/>
      <c r="L62" s="28"/>
      <c r="M62" s="8"/>
      <c r="N62" s="8"/>
      <c r="O62" s="3"/>
      <c r="P62" s="3"/>
      <c r="Q62" s="12"/>
      <c r="R62" s="63"/>
      <c r="S62" s="40"/>
      <c r="T62" s="41"/>
      <c r="U62" s="42"/>
      <c r="V62" s="3"/>
      <c r="W62" s="3"/>
      <c r="X62" s="12"/>
      <c r="Y62" s="35"/>
      <c r="AC62" s="117"/>
      <c r="AD62" s="82"/>
      <c r="AE62" s="83"/>
      <c r="AF62" s="132"/>
      <c r="AG62" s="136"/>
      <c r="AH62" s="136"/>
      <c r="AJ62" s="130"/>
      <c r="AK62" s="130"/>
      <c r="AL62" s="130"/>
      <c r="AM62" s="130"/>
      <c r="AN62" s="130"/>
    </row>
    <row r="63" spans="1:40" hidden="1" x14ac:dyDescent="0.25">
      <c r="A63" s="15"/>
      <c r="B63" s="15"/>
      <c r="C63" s="15"/>
      <c r="D63" s="61"/>
      <c r="E63" s="22"/>
      <c r="F63" s="22"/>
      <c r="G63" s="25"/>
      <c r="H63" s="67"/>
      <c r="I63" s="4"/>
      <c r="J63" s="57"/>
      <c r="K63" s="7"/>
      <c r="L63" s="28"/>
      <c r="M63" s="8"/>
      <c r="N63" s="8"/>
      <c r="O63" s="3"/>
      <c r="P63" s="3"/>
      <c r="Q63" s="12"/>
      <c r="R63" s="64"/>
      <c r="S63" s="40"/>
      <c r="T63" s="41"/>
      <c r="U63" s="40"/>
      <c r="V63" s="3"/>
      <c r="W63" s="3"/>
      <c r="X63" s="37"/>
      <c r="Y63" s="35"/>
      <c r="AC63" s="117"/>
      <c r="AD63" s="82"/>
      <c r="AE63" s="110"/>
      <c r="AF63" s="136"/>
      <c r="AG63" s="136"/>
      <c r="AH63" s="136"/>
      <c r="AJ63" s="131"/>
      <c r="AK63" s="131"/>
      <c r="AL63" s="131"/>
      <c r="AM63" s="131"/>
      <c r="AN63" s="131"/>
    </row>
    <row r="64" spans="1:40" hidden="1" x14ac:dyDescent="0.25">
      <c r="A64" s="15"/>
      <c r="B64" s="15"/>
      <c r="C64" s="15"/>
      <c r="D64" s="61"/>
      <c r="E64" s="22"/>
      <c r="F64" s="22"/>
      <c r="G64" s="25"/>
      <c r="H64" s="67"/>
      <c r="I64" s="4"/>
      <c r="J64" s="57"/>
      <c r="K64" s="7"/>
      <c r="L64" s="28"/>
      <c r="M64" s="8"/>
      <c r="N64" s="8"/>
      <c r="O64" s="1"/>
      <c r="P64" s="3"/>
      <c r="Q64" s="12"/>
      <c r="R64" s="80"/>
      <c r="S64" s="40"/>
      <c r="T64" s="41"/>
      <c r="U64" s="40"/>
      <c r="V64" s="3"/>
      <c r="W64" s="3"/>
      <c r="X64" s="37"/>
      <c r="Y64" s="35"/>
      <c r="AC64" s="117"/>
      <c r="AD64" s="82"/>
      <c r="AE64" s="110"/>
      <c r="AF64" s="136"/>
      <c r="AG64" s="136"/>
      <c r="AH64" s="136"/>
      <c r="AJ64" s="131"/>
      <c r="AK64" s="131"/>
      <c r="AL64" s="131"/>
      <c r="AM64" s="131"/>
      <c r="AN64" s="131"/>
    </row>
    <row r="65" spans="1:40" hidden="1" x14ac:dyDescent="0.25">
      <c r="A65" s="15"/>
      <c r="B65" s="15"/>
      <c r="C65" s="15"/>
      <c r="D65" s="61"/>
      <c r="E65" s="22"/>
      <c r="F65" s="22"/>
      <c r="G65" s="25"/>
      <c r="H65" s="67"/>
      <c r="I65" s="4"/>
      <c r="J65" s="57"/>
      <c r="K65" s="7"/>
      <c r="L65" s="28"/>
      <c r="M65" s="8"/>
      <c r="N65" s="8"/>
      <c r="O65" s="3"/>
      <c r="P65" s="3"/>
      <c r="Q65" s="12"/>
      <c r="R65" s="80"/>
      <c r="S65" s="40"/>
      <c r="T65" s="41"/>
      <c r="U65" s="40"/>
      <c r="V65" s="3"/>
      <c r="W65" s="3"/>
      <c r="X65" s="37"/>
      <c r="Y65" s="35"/>
      <c r="AC65" s="117"/>
      <c r="AD65" s="82"/>
      <c r="AE65" s="83"/>
      <c r="AF65" s="132"/>
      <c r="AG65" s="136"/>
      <c r="AH65" s="136"/>
      <c r="AJ65" s="130"/>
      <c r="AK65" s="130"/>
      <c r="AL65" s="130"/>
      <c r="AM65" s="130"/>
      <c r="AN65" s="130"/>
    </row>
    <row r="66" spans="1:40" hidden="1" x14ac:dyDescent="0.25">
      <c r="A66" s="15"/>
      <c r="B66" s="15"/>
      <c r="C66" s="15"/>
      <c r="D66" s="61"/>
      <c r="E66" s="22"/>
      <c r="F66" s="22"/>
      <c r="G66" s="25"/>
      <c r="H66" s="67"/>
      <c r="I66" s="4"/>
      <c r="J66" s="57"/>
      <c r="K66" s="7"/>
      <c r="L66" s="28"/>
      <c r="M66" s="8"/>
      <c r="N66" s="8"/>
      <c r="O66" s="3"/>
      <c r="P66" s="3"/>
      <c r="Q66" s="12"/>
      <c r="R66" s="80"/>
      <c r="S66" s="40"/>
      <c r="T66" s="41"/>
      <c r="U66" s="40"/>
      <c r="V66" s="3"/>
      <c r="W66" s="3"/>
      <c r="X66" s="37"/>
      <c r="Y66" s="35"/>
      <c r="AC66" s="117"/>
      <c r="AD66" s="82"/>
      <c r="AE66" s="83"/>
      <c r="AF66" s="132"/>
      <c r="AG66" s="136"/>
      <c r="AH66" s="136"/>
      <c r="AJ66" s="130"/>
      <c r="AK66" s="130"/>
      <c r="AL66" s="130"/>
      <c r="AM66" s="130"/>
      <c r="AN66" s="130"/>
    </row>
    <row r="67" spans="1:40" hidden="1" x14ac:dyDescent="0.25">
      <c r="A67" s="15"/>
      <c r="B67" s="15"/>
      <c r="C67" s="15"/>
      <c r="D67" s="61"/>
      <c r="E67" s="22"/>
      <c r="F67" s="22"/>
      <c r="G67" s="25"/>
      <c r="H67" s="67"/>
      <c r="I67" s="4"/>
      <c r="J67" s="57"/>
      <c r="K67" s="7"/>
      <c r="L67" s="28"/>
      <c r="M67" s="8"/>
      <c r="N67" s="8"/>
      <c r="O67" s="3"/>
      <c r="P67" s="3"/>
      <c r="Q67" s="12"/>
      <c r="R67" s="80"/>
      <c r="S67" s="40"/>
      <c r="T67" s="41"/>
      <c r="U67" s="40"/>
      <c r="V67" s="3"/>
      <c r="W67" s="3"/>
      <c r="X67" s="37"/>
      <c r="Y67" s="35"/>
      <c r="AC67" s="119"/>
      <c r="AD67" s="82"/>
      <c r="AE67" s="125"/>
      <c r="AF67" s="136"/>
      <c r="AG67" s="136"/>
      <c r="AH67" s="136"/>
      <c r="AJ67" s="131"/>
      <c r="AK67" s="131"/>
      <c r="AL67" s="131"/>
      <c r="AM67" s="131"/>
      <c r="AN67" s="131"/>
    </row>
    <row r="68" spans="1:40" hidden="1" x14ac:dyDescent="0.25">
      <c r="A68" s="15"/>
      <c r="B68" s="15"/>
      <c r="C68" s="15"/>
      <c r="D68" s="61"/>
      <c r="E68" s="22"/>
      <c r="F68" s="22"/>
      <c r="G68" s="25"/>
      <c r="H68" s="67"/>
      <c r="I68" s="4"/>
      <c r="J68" s="57"/>
      <c r="K68" s="7"/>
      <c r="L68" s="28"/>
      <c r="M68" s="8"/>
      <c r="N68" s="8"/>
      <c r="O68" s="3"/>
      <c r="P68" s="3"/>
      <c r="Q68" s="12"/>
      <c r="R68" s="80"/>
      <c r="S68" s="40"/>
      <c r="T68" s="41"/>
      <c r="U68" s="40"/>
      <c r="V68" s="3"/>
      <c r="W68" s="3"/>
      <c r="X68" s="37"/>
      <c r="Y68" s="35"/>
      <c r="AC68" s="117"/>
      <c r="AD68" s="82"/>
      <c r="AE68" s="113"/>
      <c r="AF68" s="136"/>
      <c r="AG68" s="136"/>
      <c r="AH68" s="136"/>
      <c r="AJ68" s="131"/>
      <c r="AK68" s="131"/>
      <c r="AL68" s="131"/>
      <c r="AM68" s="131"/>
      <c r="AN68" s="131"/>
    </row>
    <row r="69" spans="1:40" hidden="1" x14ac:dyDescent="0.25">
      <c r="A69" s="15"/>
      <c r="B69" s="15"/>
      <c r="C69" s="15"/>
      <c r="D69" s="61"/>
      <c r="E69" s="22"/>
      <c r="F69" s="22"/>
      <c r="G69" s="25"/>
      <c r="H69" s="26"/>
      <c r="I69" s="4"/>
      <c r="J69" s="57"/>
      <c r="K69" s="7"/>
      <c r="L69" s="28"/>
      <c r="M69" s="8"/>
      <c r="N69" s="8"/>
      <c r="O69" s="3"/>
      <c r="P69" s="3"/>
      <c r="Q69" s="12"/>
      <c r="R69" s="63"/>
      <c r="S69" s="42"/>
      <c r="T69" s="41"/>
      <c r="U69" s="40"/>
      <c r="V69" s="3"/>
      <c r="W69" s="3"/>
      <c r="X69" s="12"/>
      <c r="Y69" s="35"/>
      <c r="AC69" s="117"/>
      <c r="AD69" s="82"/>
      <c r="AE69" s="83"/>
      <c r="AF69" s="132"/>
      <c r="AG69" s="136"/>
      <c r="AH69" s="136"/>
      <c r="AJ69" s="130"/>
      <c r="AK69" s="130"/>
      <c r="AL69" s="130"/>
      <c r="AM69" s="130"/>
      <c r="AN69" s="130"/>
    </row>
    <row r="70" spans="1:40" hidden="1" x14ac:dyDescent="0.25">
      <c r="A70" s="15"/>
      <c r="B70" s="15"/>
      <c r="C70" s="15"/>
      <c r="D70" s="61"/>
      <c r="E70" s="22"/>
      <c r="F70" s="22"/>
      <c r="G70" s="25"/>
      <c r="H70" s="26"/>
      <c r="I70" s="4"/>
      <c r="J70" s="57"/>
      <c r="K70" s="7"/>
      <c r="L70" s="28"/>
      <c r="M70" s="8"/>
      <c r="N70" s="8"/>
      <c r="O70" s="3"/>
      <c r="P70" s="3"/>
      <c r="Q70" s="12"/>
      <c r="R70" s="80"/>
      <c r="S70" s="40"/>
      <c r="T70" s="41"/>
      <c r="U70" s="40"/>
      <c r="V70" s="3"/>
      <c r="W70" s="3"/>
      <c r="X70" s="37"/>
      <c r="Y70" s="35"/>
      <c r="AC70" s="117"/>
      <c r="AD70" s="82"/>
      <c r="AE70" s="83"/>
      <c r="AF70" s="132"/>
      <c r="AG70" s="136"/>
      <c r="AH70" s="136"/>
      <c r="AJ70" s="130"/>
      <c r="AK70" s="130"/>
      <c r="AL70" s="130"/>
      <c r="AM70" s="130"/>
      <c r="AN70" s="130"/>
    </row>
    <row r="71" spans="1:40" hidden="1" x14ac:dyDescent="0.25">
      <c r="A71" s="15"/>
      <c r="B71" s="15"/>
      <c r="C71" s="15"/>
      <c r="D71" s="61"/>
      <c r="E71" s="22"/>
      <c r="F71" s="22"/>
      <c r="G71" s="25"/>
      <c r="H71" s="26"/>
      <c r="I71" s="4"/>
      <c r="J71" s="57"/>
      <c r="K71" s="7"/>
      <c r="L71" s="28"/>
      <c r="M71" s="8"/>
      <c r="N71" s="8"/>
      <c r="O71" s="3"/>
      <c r="P71" s="3"/>
      <c r="Q71" s="12"/>
      <c r="R71" s="80"/>
      <c r="S71" s="40"/>
      <c r="T71" s="41"/>
      <c r="U71" s="40"/>
      <c r="V71" s="3"/>
      <c r="W71" s="3"/>
      <c r="X71" s="37"/>
      <c r="Y71" s="35"/>
      <c r="AC71" s="117"/>
      <c r="AD71" s="82"/>
      <c r="AE71" s="83"/>
      <c r="AF71" s="132"/>
      <c r="AG71" s="136"/>
      <c r="AH71" s="136"/>
      <c r="AJ71" s="130"/>
      <c r="AK71" s="130"/>
      <c r="AL71" s="130"/>
      <c r="AM71" s="130"/>
      <c r="AN71" s="130"/>
    </row>
    <row r="72" spans="1:40" hidden="1" x14ac:dyDescent="0.25">
      <c r="A72" s="15"/>
      <c r="B72" s="15"/>
      <c r="C72" s="15"/>
      <c r="D72" s="61"/>
      <c r="E72" s="22"/>
      <c r="F72" s="22"/>
      <c r="G72" s="25"/>
      <c r="H72" s="26"/>
      <c r="I72" s="4"/>
      <c r="J72" s="57"/>
      <c r="K72" s="7"/>
      <c r="L72" s="28"/>
      <c r="M72" s="8"/>
      <c r="N72" s="8"/>
      <c r="O72" s="1"/>
      <c r="P72" s="3"/>
      <c r="Q72" s="12"/>
      <c r="R72" s="80"/>
      <c r="S72" s="40"/>
      <c r="T72" s="41"/>
      <c r="U72" s="40"/>
      <c r="V72" s="3"/>
      <c r="W72" s="3"/>
      <c r="X72" s="37"/>
      <c r="Y72" s="35"/>
      <c r="AC72" s="117"/>
      <c r="AD72" s="82"/>
      <c r="AE72" s="83"/>
      <c r="AF72" s="132"/>
      <c r="AG72" s="136"/>
      <c r="AH72" s="136"/>
      <c r="AJ72" s="130"/>
      <c r="AK72" s="130"/>
      <c r="AL72" s="130"/>
      <c r="AM72" s="130"/>
      <c r="AN72" s="130"/>
    </row>
    <row r="73" spans="1:40" hidden="1" x14ac:dyDescent="0.25">
      <c r="A73" s="15"/>
      <c r="B73" s="15"/>
      <c r="C73" s="15"/>
      <c r="D73" s="61"/>
      <c r="E73" s="22"/>
      <c r="F73" s="22"/>
      <c r="G73" s="25"/>
      <c r="H73" s="67"/>
      <c r="I73" s="4"/>
      <c r="J73" s="57"/>
      <c r="K73" s="7"/>
      <c r="L73" s="28"/>
      <c r="M73" s="8"/>
      <c r="N73" s="8"/>
      <c r="O73" s="3"/>
      <c r="P73" s="3"/>
      <c r="Q73" s="12"/>
      <c r="R73" s="63"/>
      <c r="S73" s="42"/>
      <c r="T73" s="41"/>
      <c r="U73" s="42"/>
      <c r="V73" s="3"/>
      <c r="W73" s="3"/>
      <c r="X73" s="12"/>
      <c r="Y73" s="35"/>
      <c r="AC73" s="117"/>
      <c r="AD73" s="82"/>
      <c r="AE73" s="83"/>
      <c r="AF73" s="132"/>
      <c r="AG73" s="136"/>
      <c r="AH73" s="136"/>
      <c r="AJ73" s="130"/>
      <c r="AK73" s="130"/>
      <c r="AL73" s="130"/>
      <c r="AM73" s="130"/>
      <c r="AN73" s="130"/>
    </row>
    <row r="74" spans="1:40" hidden="1" x14ac:dyDescent="0.25">
      <c r="A74" s="15"/>
      <c r="B74" s="15"/>
      <c r="C74" s="15"/>
      <c r="D74" s="61"/>
      <c r="E74" s="22"/>
      <c r="F74" s="22"/>
      <c r="G74" s="25"/>
      <c r="H74" s="26"/>
      <c r="I74" s="4"/>
      <c r="J74" s="57"/>
      <c r="K74" s="7"/>
      <c r="L74" s="28"/>
      <c r="M74" s="8"/>
      <c r="N74" s="8"/>
      <c r="O74" s="3"/>
      <c r="P74" s="3"/>
      <c r="Q74" s="12"/>
      <c r="R74" s="80"/>
      <c r="S74" s="40"/>
      <c r="T74" s="41"/>
      <c r="U74" s="40"/>
      <c r="V74" s="3"/>
      <c r="W74" s="3"/>
      <c r="X74" s="37"/>
      <c r="Y74" s="35"/>
      <c r="AC74" s="117"/>
      <c r="AD74" s="82"/>
      <c r="AE74" s="83"/>
      <c r="AF74" s="132"/>
      <c r="AG74" s="136"/>
      <c r="AH74" s="136"/>
      <c r="AJ74" s="130"/>
      <c r="AK74" s="130"/>
      <c r="AL74" s="130"/>
      <c r="AM74" s="130"/>
      <c r="AN74" s="130"/>
    </row>
    <row r="75" spans="1:40" hidden="1" x14ac:dyDescent="0.25">
      <c r="A75" s="15"/>
      <c r="B75" s="15"/>
      <c r="C75" s="15"/>
      <c r="D75" s="61"/>
      <c r="E75" s="22"/>
      <c r="F75" s="22"/>
      <c r="G75" s="25"/>
      <c r="H75" s="26"/>
      <c r="I75" s="4"/>
      <c r="J75" s="57"/>
      <c r="K75" s="7"/>
      <c r="L75" s="28"/>
      <c r="M75" s="8"/>
      <c r="N75" s="8"/>
      <c r="O75" s="1"/>
      <c r="P75" s="3"/>
      <c r="Q75" s="12"/>
      <c r="R75" s="80"/>
      <c r="S75" s="40"/>
      <c r="T75" s="41"/>
      <c r="U75" s="40"/>
      <c r="V75" s="3"/>
      <c r="W75" s="3"/>
      <c r="X75" s="37"/>
      <c r="Y75" s="35"/>
      <c r="AC75" s="117"/>
      <c r="AD75" s="82"/>
      <c r="AE75" s="83"/>
      <c r="AF75" s="132"/>
      <c r="AG75" s="136"/>
      <c r="AH75" s="136"/>
      <c r="AJ75" s="130"/>
      <c r="AK75" s="130"/>
      <c r="AL75" s="130"/>
      <c r="AM75" s="130"/>
      <c r="AN75" s="130"/>
    </row>
    <row r="76" spans="1:40" hidden="1" x14ac:dyDescent="0.25">
      <c r="A76" s="15"/>
      <c r="B76" s="15"/>
      <c r="C76" s="15"/>
      <c r="D76" s="61"/>
      <c r="E76" s="22"/>
      <c r="F76" s="22"/>
      <c r="G76" s="25"/>
      <c r="H76" s="67"/>
      <c r="I76" s="4"/>
      <c r="J76" s="57"/>
      <c r="K76" s="7"/>
      <c r="L76" s="28"/>
      <c r="M76" s="8"/>
      <c r="N76" s="8"/>
      <c r="O76" s="1"/>
      <c r="P76" s="3"/>
      <c r="Q76" s="12"/>
      <c r="R76" s="63"/>
      <c r="S76" s="40"/>
      <c r="T76" s="41"/>
      <c r="U76" s="40"/>
      <c r="V76" s="3"/>
      <c r="W76" s="3"/>
      <c r="X76" s="12"/>
      <c r="Y76" s="35"/>
      <c r="AC76" s="117"/>
      <c r="AD76" s="82"/>
      <c r="AE76" s="83"/>
      <c r="AF76" s="132"/>
      <c r="AG76" s="136"/>
      <c r="AH76" s="136"/>
      <c r="AJ76" s="130"/>
      <c r="AK76" s="130"/>
      <c r="AL76" s="130"/>
      <c r="AM76" s="130"/>
      <c r="AN76" s="130"/>
    </row>
    <row r="77" spans="1:40" hidden="1" x14ac:dyDescent="0.25">
      <c r="A77" s="15"/>
      <c r="B77" s="15"/>
      <c r="C77" s="15"/>
      <c r="D77" s="61"/>
      <c r="E77" s="22"/>
      <c r="F77" s="22"/>
      <c r="G77" s="25"/>
      <c r="H77" s="67"/>
      <c r="I77" s="4"/>
      <c r="J77" s="57"/>
      <c r="K77" s="7"/>
      <c r="L77" s="28"/>
      <c r="M77" s="8"/>
      <c r="N77" s="8"/>
      <c r="O77" s="3"/>
      <c r="P77" s="3"/>
      <c r="Q77" s="12"/>
      <c r="R77" s="63"/>
      <c r="S77" s="40"/>
      <c r="T77" s="41"/>
      <c r="U77" s="40"/>
      <c r="V77" s="3"/>
      <c r="W77" s="3"/>
      <c r="X77" s="12"/>
      <c r="Y77" s="35"/>
      <c r="AC77" s="117"/>
      <c r="AD77" s="82"/>
      <c r="AE77" s="83"/>
      <c r="AF77" s="132"/>
      <c r="AG77" s="136"/>
      <c r="AH77" s="136"/>
      <c r="AJ77" s="130"/>
      <c r="AK77" s="130"/>
      <c r="AL77" s="130"/>
      <c r="AM77" s="130"/>
      <c r="AN77" s="130"/>
    </row>
    <row r="78" spans="1:40" hidden="1" x14ac:dyDescent="0.25">
      <c r="A78" s="15"/>
      <c r="B78" s="15"/>
      <c r="C78" s="15"/>
      <c r="D78" s="61"/>
      <c r="E78" s="22"/>
      <c r="F78" s="22"/>
      <c r="G78" s="25"/>
      <c r="H78" s="67"/>
      <c r="I78" s="4"/>
      <c r="J78" s="57"/>
      <c r="K78" s="7"/>
      <c r="L78" s="28"/>
      <c r="M78" s="8"/>
      <c r="N78" s="8"/>
      <c r="O78" s="3"/>
      <c r="P78" s="3"/>
      <c r="Q78" s="12"/>
      <c r="R78" s="64"/>
      <c r="S78" s="40"/>
      <c r="T78" s="41"/>
      <c r="U78" s="40"/>
      <c r="V78" s="3"/>
      <c r="W78" s="3"/>
      <c r="X78" s="37"/>
      <c r="Y78" s="35"/>
      <c r="AC78" s="119"/>
      <c r="AD78" s="82"/>
      <c r="AE78" s="124"/>
      <c r="AF78" s="136"/>
      <c r="AG78" s="136"/>
      <c r="AH78" s="136"/>
      <c r="AJ78" s="131"/>
      <c r="AK78" s="131"/>
      <c r="AL78" s="131"/>
      <c r="AM78" s="131"/>
      <c r="AN78" s="131"/>
    </row>
    <row r="79" spans="1:40" hidden="1" x14ac:dyDescent="0.25">
      <c r="A79" s="15"/>
      <c r="B79" s="15"/>
      <c r="C79" s="15"/>
      <c r="D79" s="61"/>
      <c r="E79" s="22"/>
      <c r="F79" s="22"/>
      <c r="G79" s="25"/>
      <c r="H79" s="67"/>
      <c r="I79" s="4"/>
      <c r="J79" s="53"/>
      <c r="K79" s="5"/>
      <c r="L79" s="28"/>
      <c r="M79" s="8"/>
      <c r="N79" s="8"/>
      <c r="O79" s="1"/>
      <c r="P79" s="3"/>
      <c r="Q79" s="12"/>
      <c r="R79" s="63"/>
      <c r="S79" s="40"/>
      <c r="T79" s="41"/>
      <c r="U79" s="42"/>
      <c r="V79" s="3"/>
      <c r="W79" s="3"/>
      <c r="X79" s="12"/>
      <c r="Y79" s="35"/>
      <c r="AC79" s="117"/>
      <c r="AD79" s="82"/>
      <c r="AE79" s="123"/>
      <c r="AF79" s="136"/>
      <c r="AG79" s="136"/>
      <c r="AH79" s="136"/>
      <c r="AJ79" s="131"/>
      <c r="AK79" s="131"/>
      <c r="AL79" s="131"/>
      <c r="AM79" s="131"/>
      <c r="AN79" s="131"/>
    </row>
    <row r="80" spans="1:40" hidden="1" x14ac:dyDescent="0.25">
      <c r="A80" s="15"/>
      <c r="B80" s="15"/>
      <c r="C80" s="15"/>
      <c r="D80" s="61"/>
      <c r="E80" s="22"/>
      <c r="F80" s="22"/>
      <c r="G80" s="25"/>
      <c r="H80" s="67"/>
      <c r="I80" s="4"/>
      <c r="J80" s="57"/>
      <c r="K80" s="7"/>
      <c r="L80" s="28"/>
      <c r="M80" s="8"/>
      <c r="N80" s="8"/>
      <c r="O80" s="1"/>
      <c r="P80" s="3"/>
      <c r="Q80" s="12"/>
      <c r="R80" s="80"/>
      <c r="S80" s="41"/>
      <c r="T80" s="41"/>
      <c r="U80" s="41"/>
      <c r="V80" s="3"/>
      <c r="W80" s="3"/>
      <c r="X80" s="37"/>
      <c r="Y80" s="35"/>
      <c r="AC80" s="117"/>
      <c r="AD80" s="82"/>
      <c r="AE80" s="114"/>
      <c r="AF80" s="136"/>
      <c r="AG80" s="136"/>
      <c r="AH80" s="136"/>
      <c r="AJ80" s="131"/>
      <c r="AK80" s="131"/>
      <c r="AL80" s="131"/>
      <c r="AM80" s="131"/>
      <c r="AN80" s="131"/>
    </row>
    <row r="81" spans="1:40" hidden="1" x14ac:dyDescent="0.25">
      <c r="A81" s="15"/>
      <c r="B81" s="15"/>
      <c r="C81" s="15"/>
      <c r="D81" s="61"/>
      <c r="E81" s="22"/>
      <c r="F81" s="22"/>
      <c r="G81" s="25"/>
      <c r="H81" s="67"/>
      <c r="I81" s="4"/>
      <c r="J81" s="57"/>
      <c r="K81" s="7"/>
      <c r="L81" s="28"/>
      <c r="M81" s="8"/>
      <c r="N81" s="8"/>
      <c r="O81" s="1"/>
      <c r="P81" s="3"/>
      <c r="Q81" s="12"/>
      <c r="R81" s="80"/>
      <c r="S81" s="41"/>
      <c r="T81" s="41"/>
      <c r="U81" s="40"/>
      <c r="V81" s="3"/>
      <c r="W81" s="3"/>
      <c r="X81" s="37"/>
      <c r="Y81" s="35"/>
      <c r="AC81" s="117"/>
      <c r="AD81" s="82"/>
      <c r="AE81" s="114"/>
      <c r="AF81" s="136"/>
      <c r="AG81" s="136"/>
      <c r="AH81" s="136"/>
      <c r="AJ81" s="131"/>
      <c r="AK81" s="131"/>
      <c r="AL81" s="131"/>
      <c r="AM81" s="131"/>
      <c r="AN81" s="131"/>
    </row>
    <row r="82" spans="1:40" hidden="1" x14ac:dyDescent="0.25">
      <c r="A82" s="15"/>
      <c r="B82" s="15"/>
      <c r="C82" s="15"/>
      <c r="D82" s="61"/>
      <c r="E82" s="22"/>
      <c r="F82" s="22"/>
      <c r="G82" s="25"/>
      <c r="H82" s="67"/>
      <c r="I82" s="4"/>
      <c r="J82" s="57"/>
      <c r="K82" s="7"/>
      <c r="L82" s="28"/>
      <c r="M82" s="8"/>
      <c r="N82" s="8"/>
      <c r="O82" s="3"/>
      <c r="P82" s="3"/>
      <c r="Q82" s="12"/>
      <c r="R82" s="80"/>
      <c r="S82" s="40"/>
      <c r="T82" s="41"/>
      <c r="U82" s="40"/>
      <c r="V82" s="3"/>
      <c r="W82" s="3"/>
      <c r="X82" s="37"/>
      <c r="Y82" s="35"/>
      <c r="AC82" s="117"/>
      <c r="AD82" s="82"/>
      <c r="AE82" s="83"/>
      <c r="AF82" s="132"/>
      <c r="AG82" s="136"/>
      <c r="AH82" s="136"/>
      <c r="AJ82" s="130"/>
      <c r="AK82" s="130"/>
      <c r="AL82" s="130"/>
      <c r="AM82" s="130"/>
      <c r="AN82" s="130"/>
    </row>
    <row r="83" spans="1:40" hidden="1" x14ac:dyDescent="0.25">
      <c r="A83" s="15"/>
      <c r="B83" s="15"/>
      <c r="C83" s="15"/>
      <c r="D83" s="61"/>
      <c r="E83" s="22"/>
      <c r="F83" s="22"/>
      <c r="G83" s="25"/>
      <c r="H83" s="67"/>
      <c r="I83" s="4"/>
      <c r="J83" s="57"/>
      <c r="K83" s="7"/>
      <c r="L83" s="28"/>
      <c r="M83" s="8"/>
      <c r="N83" s="8"/>
      <c r="O83" s="1"/>
      <c r="P83" s="3"/>
      <c r="Q83" s="12"/>
      <c r="R83" s="80"/>
      <c r="S83" s="40"/>
      <c r="T83" s="41"/>
      <c r="U83" s="40"/>
      <c r="V83" s="3"/>
      <c r="W83" s="3"/>
      <c r="X83" s="37"/>
      <c r="Y83" s="35"/>
      <c r="AC83" s="117"/>
      <c r="AD83" s="82"/>
      <c r="AE83" s="83"/>
      <c r="AF83" s="132"/>
      <c r="AG83" s="136"/>
      <c r="AH83" s="136"/>
      <c r="AJ83" s="130"/>
      <c r="AK83" s="130"/>
      <c r="AL83" s="130"/>
      <c r="AM83" s="130"/>
      <c r="AN83" s="130"/>
    </row>
    <row r="84" spans="1:40" hidden="1" x14ac:dyDescent="0.25">
      <c r="A84" s="15"/>
      <c r="B84" s="16"/>
      <c r="C84" s="16"/>
      <c r="D84" s="61"/>
      <c r="E84" s="22"/>
      <c r="F84" s="22"/>
      <c r="G84" s="25"/>
      <c r="H84" s="67"/>
      <c r="I84" s="4"/>
      <c r="J84" s="57"/>
      <c r="K84" s="7"/>
      <c r="L84" s="28"/>
      <c r="M84" s="8"/>
      <c r="N84" s="8"/>
      <c r="O84" s="1"/>
      <c r="P84" s="3"/>
      <c r="Q84" s="12"/>
      <c r="R84" s="80"/>
      <c r="S84" s="40"/>
      <c r="T84" s="41"/>
      <c r="U84" s="40"/>
      <c r="V84" s="3"/>
      <c r="W84" s="3"/>
      <c r="X84" s="37"/>
      <c r="Y84" s="35"/>
      <c r="AC84" s="117"/>
      <c r="AD84" s="82"/>
      <c r="AE84" s="83"/>
      <c r="AF84" s="132"/>
      <c r="AG84" s="136"/>
      <c r="AH84" s="136"/>
      <c r="AJ84" s="130"/>
      <c r="AK84" s="130"/>
      <c r="AL84" s="130"/>
      <c r="AM84" s="130"/>
      <c r="AN84" s="130"/>
    </row>
    <row r="85" spans="1:40" hidden="1" x14ac:dyDescent="0.25">
      <c r="A85" s="15"/>
      <c r="B85" s="16"/>
      <c r="C85" s="16"/>
      <c r="D85" s="61"/>
      <c r="E85" s="22"/>
      <c r="F85" s="22"/>
      <c r="G85" s="25"/>
      <c r="H85" s="67"/>
      <c r="I85" s="4"/>
      <c r="J85" s="57"/>
      <c r="K85" s="7"/>
      <c r="L85" s="28"/>
      <c r="M85" s="8"/>
      <c r="N85" s="8"/>
      <c r="O85" s="1"/>
      <c r="P85" s="3"/>
      <c r="Q85" s="12"/>
      <c r="R85" s="63"/>
      <c r="S85" s="42"/>
      <c r="T85" s="41"/>
      <c r="U85" s="40"/>
      <c r="V85" s="3"/>
      <c r="W85" s="3"/>
      <c r="X85" s="12"/>
      <c r="Y85" s="35"/>
      <c r="AC85" s="117"/>
      <c r="AD85" s="82"/>
      <c r="AE85" s="83"/>
      <c r="AF85" s="132"/>
      <c r="AG85" s="136"/>
      <c r="AH85" s="136"/>
      <c r="AJ85" s="130"/>
      <c r="AK85" s="130"/>
      <c r="AL85" s="130"/>
      <c r="AM85" s="130"/>
      <c r="AN85" s="130"/>
    </row>
    <row r="86" spans="1:40" hidden="1" x14ac:dyDescent="0.25">
      <c r="A86" s="15"/>
      <c r="B86" s="16"/>
      <c r="C86" s="16"/>
      <c r="D86" s="61"/>
      <c r="E86" s="22"/>
      <c r="F86" s="22"/>
      <c r="G86" s="25"/>
      <c r="H86" s="67"/>
      <c r="I86" s="4"/>
      <c r="J86" s="57"/>
      <c r="K86" s="7"/>
      <c r="L86" s="28"/>
      <c r="M86" s="8"/>
      <c r="N86" s="8"/>
      <c r="O86" s="3"/>
      <c r="P86" s="3"/>
      <c r="Q86" s="12"/>
      <c r="R86" s="63"/>
      <c r="S86" s="42"/>
      <c r="T86" s="41"/>
      <c r="U86" s="40"/>
      <c r="V86" s="3"/>
      <c r="W86" s="3"/>
      <c r="X86" s="12"/>
      <c r="Y86" s="35"/>
      <c r="AC86" s="117"/>
      <c r="AD86" s="82"/>
      <c r="AE86" s="83"/>
      <c r="AF86" s="132"/>
      <c r="AG86" s="136"/>
      <c r="AH86" s="136"/>
      <c r="AJ86" s="130"/>
      <c r="AK86" s="130"/>
      <c r="AL86" s="130"/>
      <c r="AM86" s="130"/>
      <c r="AN86" s="130"/>
    </row>
    <row r="87" spans="1:40" hidden="1" x14ac:dyDescent="0.25">
      <c r="A87" s="16"/>
      <c r="B87" s="16"/>
      <c r="C87" s="16"/>
      <c r="D87" s="61"/>
      <c r="E87" s="22"/>
      <c r="F87" s="22"/>
      <c r="G87" s="25"/>
      <c r="H87" s="67"/>
      <c r="I87" s="4"/>
      <c r="J87" s="57"/>
      <c r="K87" s="7"/>
      <c r="L87" s="28"/>
      <c r="M87" s="8"/>
      <c r="N87" s="8"/>
      <c r="O87" s="1"/>
      <c r="P87" s="3"/>
      <c r="Q87" s="12"/>
      <c r="R87" s="63"/>
      <c r="S87" s="42"/>
      <c r="T87" s="41"/>
      <c r="U87" s="42"/>
      <c r="V87" s="3"/>
      <c r="W87" s="3"/>
      <c r="X87" s="12"/>
      <c r="Y87" s="35"/>
      <c r="AC87" s="117"/>
      <c r="AD87" s="82"/>
      <c r="AE87" s="83"/>
      <c r="AF87" s="132"/>
      <c r="AG87" s="136"/>
      <c r="AH87" s="136"/>
      <c r="AJ87" s="130"/>
      <c r="AK87" s="130"/>
      <c r="AL87" s="130"/>
      <c r="AM87" s="130"/>
      <c r="AN87" s="130"/>
    </row>
    <row r="88" spans="1:40" hidden="1" x14ac:dyDescent="0.25">
      <c r="A88" s="16"/>
      <c r="B88" s="16"/>
      <c r="C88" s="16"/>
      <c r="D88" s="61"/>
      <c r="E88" s="22"/>
      <c r="F88" s="22"/>
      <c r="G88" s="25"/>
      <c r="H88" s="67"/>
      <c r="I88" s="4"/>
      <c r="J88" s="57"/>
      <c r="K88" s="7"/>
      <c r="L88" s="28"/>
      <c r="M88" s="8"/>
      <c r="N88" s="8"/>
      <c r="O88" s="1"/>
      <c r="P88" s="3"/>
      <c r="Q88" s="12"/>
      <c r="R88" s="63"/>
      <c r="S88" s="42"/>
      <c r="T88" s="41"/>
      <c r="U88" s="42"/>
      <c r="V88" s="3"/>
      <c r="W88" s="3"/>
      <c r="X88" s="12"/>
      <c r="Y88" s="35"/>
      <c r="AC88" s="117"/>
      <c r="AD88" s="82"/>
      <c r="AE88" s="83"/>
      <c r="AF88" s="132"/>
      <c r="AG88" s="136"/>
      <c r="AH88" s="136"/>
      <c r="AJ88" s="130"/>
      <c r="AK88" s="130"/>
      <c r="AL88" s="130"/>
      <c r="AM88" s="130"/>
      <c r="AN88" s="130"/>
    </row>
    <row r="89" spans="1:40" hidden="1" x14ac:dyDescent="0.25">
      <c r="A89" s="16"/>
      <c r="B89" s="16"/>
      <c r="C89" s="16"/>
      <c r="D89" s="61"/>
      <c r="E89" s="22"/>
      <c r="F89" s="22"/>
      <c r="G89" s="25"/>
      <c r="H89" s="67"/>
      <c r="I89" s="4"/>
      <c r="J89" s="57"/>
      <c r="K89" s="7"/>
      <c r="L89" s="28"/>
      <c r="M89" s="8"/>
      <c r="N89" s="8"/>
      <c r="O89" s="1"/>
      <c r="P89" s="3"/>
      <c r="Q89" s="12"/>
      <c r="R89" s="64"/>
      <c r="S89" s="42"/>
      <c r="T89" s="41"/>
      <c r="U89" s="40"/>
      <c r="V89" s="39"/>
      <c r="W89" s="3"/>
      <c r="X89" s="37"/>
      <c r="Y89" s="35"/>
      <c r="AC89" s="117"/>
      <c r="AD89" s="82"/>
      <c r="AE89" s="83"/>
      <c r="AF89" s="132"/>
      <c r="AG89" s="136"/>
      <c r="AH89" s="136"/>
      <c r="AJ89" s="130"/>
      <c r="AK89" s="130"/>
      <c r="AL89" s="130"/>
      <c r="AM89" s="130"/>
      <c r="AN89" s="130"/>
    </row>
    <row r="90" spans="1:40" hidden="1" x14ac:dyDescent="0.25">
      <c r="A90" s="16"/>
      <c r="B90" s="16"/>
      <c r="C90" s="16"/>
      <c r="D90" s="61"/>
      <c r="E90" s="22"/>
      <c r="F90" s="22"/>
      <c r="G90" s="25"/>
      <c r="H90" s="67"/>
      <c r="I90" s="4"/>
      <c r="J90" s="57"/>
      <c r="K90" s="7"/>
      <c r="L90" s="28"/>
      <c r="M90" s="8"/>
      <c r="N90" s="8"/>
      <c r="O90" s="1"/>
      <c r="P90" s="3"/>
      <c r="Q90" s="12"/>
      <c r="R90" s="80"/>
      <c r="S90" s="40"/>
      <c r="T90" s="41"/>
      <c r="U90" s="40"/>
      <c r="V90" s="3"/>
      <c r="W90" s="3"/>
      <c r="X90" s="37"/>
      <c r="Y90" s="35"/>
      <c r="AC90" s="117"/>
      <c r="AD90" s="82"/>
      <c r="AE90" s="83"/>
      <c r="AF90" s="132"/>
      <c r="AG90" s="136"/>
      <c r="AH90" s="136"/>
      <c r="AJ90" s="130"/>
      <c r="AK90" s="130"/>
      <c r="AL90" s="130"/>
      <c r="AM90" s="130"/>
      <c r="AN90" s="130"/>
    </row>
    <row r="91" spans="1:40" hidden="1" x14ac:dyDescent="0.25">
      <c r="A91" s="16"/>
      <c r="B91" s="16"/>
      <c r="C91" s="16"/>
      <c r="D91" s="61"/>
      <c r="E91" s="65"/>
      <c r="F91" s="22"/>
      <c r="G91" s="25"/>
      <c r="H91" s="67"/>
      <c r="I91" s="4"/>
      <c r="J91" s="57"/>
      <c r="K91" s="7"/>
      <c r="L91" s="28"/>
      <c r="M91" s="8"/>
      <c r="N91" s="8"/>
      <c r="O91" s="1"/>
      <c r="P91" s="3"/>
      <c r="Q91" s="12"/>
      <c r="R91" s="63"/>
      <c r="S91" s="42"/>
      <c r="T91" s="41"/>
      <c r="U91" s="40"/>
      <c r="V91" s="3"/>
      <c r="W91" s="3"/>
      <c r="X91" s="12"/>
      <c r="Y91" s="35"/>
      <c r="AC91" s="117"/>
      <c r="AD91" s="82"/>
      <c r="AE91" s="83"/>
      <c r="AF91" s="132"/>
      <c r="AG91" s="136"/>
      <c r="AH91" s="136"/>
      <c r="AJ91" s="130"/>
      <c r="AK91" s="130"/>
      <c r="AL91" s="130"/>
      <c r="AM91" s="130"/>
      <c r="AN91" s="130"/>
    </row>
    <row r="92" spans="1:40" hidden="1" x14ac:dyDescent="0.25">
      <c r="A92" s="16"/>
      <c r="B92" s="16"/>
      <c r="C92" s="16"/>
      <c r="D92" s="61"/>
      <c r="E92" s="22"/>
      <c r="F92" s="22"/>
      <c r="G92" s="25"/>
      <c r="H92" s="67"/>
      <c r="I92" s="4"/>
      <c r="J92" s="57"/>
      <c r="K92" s="7"/>
      <c r="L92" s="28"/>
      <c r="M92" s="8"/>
      <c r="N92" s="8"/>
      <c r="O92" s="3"/>
      <c r="P92" s="3"/>
      <c r="Q92" s="12"/>
      <c r="R92" s="63"/>
      <c r="S92" s="42"/>
      <c r="T92" s="41"/>
      <c r="U92" s="40"/>
      <c r="V92" s="3"/>
      <c r="W92" s="3"/>
      <c r="X92" s="12"/>
      <c r="Y92" s="35"/>
      <c r="AC92" s="117"/>
      <c r="AD92" s="82"/>
      <c r="AE92" s="83"/>
      <c r="AF92" s="132"/>
      <c r="AG92" s="136"/>
      <c r="AH92" s="136"/>
      <c r="AJ92" s="130"/>
      <c r="AK92" s="130"/>
      <c r="AL92" s="130"/>
      <c r="AM92" s="130"/>
      <c r="AN92" s="130"/>
    </row>
    <row r="93" spans="1:40" hidden="1" x14ac:dyDescent="0.25">
      <c r="A93" s="16"/>
      <c r="B93" s="16"/>
      <c r="C93" s="16"/>
      <c r="D93" s="61"/>
      <c r="E93" s="22"/>
      <c r="F93" s="22"/>
      <c r="G93" s="25"/>
      <c r="H93" s="67"/>
      <c r="I93" s="4"/>
      <c r="J93" s="57"/>
      <c r="K93" s="7"/>
      <c r="L93" s="28"/>
      <c r="M93" s="8"/>
      <c r="N93" s="8"/>
      <c r="O93" s="1"/>
      <c r="P93" s="3"/>
      <c r="Q93" s="12"/>
      <c r="R93" s="80"/>
      <c r="S93" s="40"/>
      <c r="T93" s="41"/>
      <c r="U93" s="40"/>
      <c r="V93" s="3"/>
      <c r="W93" s="3"/>
      <c r="X93" s="37"/>
      <c r="Y93" s="35"/>
      <c r="AC93" s="117"/>
      <c r="AD93" s="82"/>
      <c r="AE93" s="83"/>
      <c r="AF93" s="132"/>
      <c r="AG93" s="136"/>
      <c r="AH93" s="136"/>
      <c r="AJ93" s="130"/>
      <c r="AK93" s="130"/>
      <c r="AL93" s="130"/>
      <c r="AM93" s="130"/>
      <c r="AN93" s="130"/>
    </row>
    <row r="94" spans="1:40" hidden="1" x14ac:dyDescent="0.25">
      <c r="A94" s="16"/>
      <c r="B94" s="16"/>
      <c r="C94" s="16"/>
      <c r="D94" s="61"/>
      <c r="E94" s="22"/>
      <c r="F94" s="22"/>
      <c r="G94" s="25"/>
      <c r="H94" s="26"/>
      <c r="I94" s="4"/>
      <c r="J94" s="57"/>
      <c r="K94" s="7"/>
      <c r="L94" s="28"/>
      <c r="M94" s="8"/>
      <c r="N94" s="8"/>
      <c r="O94" s="1"/>
      <c r="P94" s="3"/>
      <c r="Q94" s="12"/>
      <c r="R94" s="80"/>
      <c r="S94" s="40"/>
      <c r="T94" s="41"/>
      <c r="U94" s="40"/>
      <c r="V94" s="3"/>
      <c r="W94" s="3"/>
      <c r="X94" s="37"/>
      <c r="Y94" s="35"/>
      <c r="AC94" s="117"/>
      <c r="AD94" s="82"/>
      <c r="AE94" s="83"/>
      <c r="AF94" s="132"/>
      <c r="AG94" s="136"/>
      <c r="AH94" s="136"/>
      <c r="AJ94" s="130"/>
      <c r="AK94" s="130"/>
      <c r="AL94" s="130"/>
      <c r="AM94" s="130"/>
      <c r="AN94" s="130"/>
    </row>
    <row r="95" spans="1:40" hidden="1" x14ac:dyDescent="0.25">
      <c r="A95" s="16"/>
      <c r="B95" s="16"/>
      <c r="C95" s="16"/>
      <c r="D95" s="61"/>
      <c r="E95" s="22"/>
      <c r="F95" s="22"/>
      <c r="G95" s="25"/>
      <c r="H95" s="26"/>
      <c r="I95" s="4"/>
      <c r="J95" s="57"/>
      <c r="K95" s="7"/>
      <c r="L95" s="28"/>
      <c r="M95" s="8"/>
      <c r="N95" s="8"/>
      <c r="O95" s="1"/>
      <c r="P95" s="3"/>
      <c r="Q95" s="12"/>
      <c r="R95" s="63"/>
      <c r="S95" s="42"/>
      <c r="T95" s="41"/>
      <c r="U95" s="40"/>
      <c r="V95" s="3"/>
      <c r="W95" s="3"/>
      <c r="X95" s="12"/>
      <c r="Y95" s="35"/>
      <c r="AC95" s="117"/>
      <c r="AD95" s="82"/>
      <c r="AE95" s="83"/>
      <c r="AF95" s="132"/>
      <c r="AG95" s="136"/>
      <c r="AH95" s="136"/>
      <c r="AJ95" s="130"/>
      <c r="AK95" s="130"/>
      <c r="AL95" s="130"/>
      <c r="AM95" s="130"/>
      <c r="AN95" s="130"/>
    </row>
    <row r="96" spans="1:40" hidden="1" x14ac:dyDescent="0.25">
      <c r="A96" s="16"/>
      <c r="B96" s="16"/>
      <c r="C96" s="16"/>
      <c r="D96" s="61"/>
      <c r="E96" s="22"/>
      <c r="F96" s="22"/>
      <c r="G96" s="25"/>
      <c r="H96" s="26"/>
      <c r="I96" s="4"/>
      <c r="J96" s="57"/>
      <c r="K96" s="7"/>
      <c r="L96" s="28"/>
      <c r="M96" s="8"/>
      <c r="N96" s="8"/>
      <c r="O96" s="1"/>
      <c r="P96" s="3"/>
      <c r="Q96" s="12"/>
      <c r="R96" s="80"/>
      <c r="S96" s="40"/>
      <c r="T96" s="41"/>
      <c r="U96" s="40"/>
      <c r="V96" s="3"/>
      <c r="W96" s="3"/>
      <c r="X96" s="37"/>
      <c r="Y96" s="35"/>
      <c r="AC96" s="117"/>
      <c r="AD96" s="82"/>
      <c r="AE96" s="83"/>
      <c r="AF96" s="132"/>
      <c r="AG96" s="136"/>
      <c r="AH96" s="136"/>
      <c r="AJ96" s="130"/>
      <c r="AK96" s="130"/>
      <c r="AL96" s="130"/>
      <c r="AM96" s="130"/>
      <c r="AN96" s="130"/>
    </row>
    <row r="97" spans="1:40" hidden="1" x14ac:dyDescent="0.25">
      <c r="A97" s="16"/>
      <c r="B97" s="16"/>
      <c r="C97" s="16"/>
      <c r="D97" s="61"/>
      <c r="E97" s="22"/>
      <c r="F97" s="22"/>
      <c r="G97" s="25"/>
      <c r="H97" s="67"/>
      <c r="I97" s="4"/>
      <c r="J97" s="57"/>
      <c r="K97" s="7"/>
      <c r="L97" s="28"/>
      <c r="M97" s="8"/>
      <c r="N97" s="8"/>
      <c r="O97" s="1"/>
      <c r="P97" s="3"/>
      <c r="Q97" s="12"/>
      <c r="R97" s="63"/>
      <c r="S97" s="42"/>
      <c r="T97" s="41"/>
      <c r="U97" s="40"/>
      <c r="V97" s="3"/>
      <c r="W97" s="3"/>
      <c r="X97" s="12"/>
      <c r="Y97" s="35"/>
      <c r="AC97" s="117"/>
      <c r="AD97" s="82"/>
      <c r="AE97" s="83"/>
      <c r="AF97" s="132"/>
      <c r="AG97" s="136"/>
      <c r="AH97" s="136"/>
      <c r="AJ97" s="130"/>
      <c r="AK97" s="130"/>
      <c r="AL97" s="130"/>
      <c r="AM97" s="130"/>
      <c r="AN97" s="130"/>
    </row>
    <row r="98" spans="1:40" hidden="1" x14ac:dyDescent="0.25">
      <c r="A98" s="16"/>
      <c r="B98" s="16"/>
      <c r="C98" s="16"/>
      <c r="D98" s="61"/>
      <c r="E98" s="22"/>
      <c r="F98" s="22"/>
      <c r="G98" s="25"/>
      <c r="H98" s="26"/>
      <c r="I98" s="4"/>
      <c r="J98" s="57"/>
      <c r="K98" s="7"/>
      <c r="L98" s="28"/>
      <c r="M98" s="8"/>
      <c r="N98" s="8"/>
      <c r="O98" s="1"/>
      <c r="P98" s="3"/>
      <c r="Q98" s="12"/>
      <c r="R98" s="63"/>
      <c r="S98" s="42"/>
      <c r="T98" s="41"/>
      <c r="U98" s="40"/>
      <c r="V98" s="3"/>
      <c r="W98" s="3"/>
      <c r="X98" s="12"/>
      <c r="Y98" s="35"/>
      <c r="AC98" s="117"/>
      <c r="AD98" s="82"/>
      <c r="AE98" s="83"/>
      <c r="AF98" s="132"/>
      <c r="AG98" s="136"/>
      <c r="AH98" s="136"/>
      <c r="AJ98" s="130"/>
      <c r="AK98" s="130"/>
      <c r="AL98" s="130"/>
      <c r="AM98" s="130"/>
      <c r="AN98" s="130"/>
    </row>
    <row r="99" spans="1:40" hidden="1" x14ac:dyDescent="0.25">
      <c r="A99" s="16"/>
      <c r="B99" s="16"/>
      <c r="C99" s="16"/>
      <c r="D99" s="61"/>
      <c r="E99" s="22"/>
      <c r="F99" s="22"/>
      <c r="G99" s="25"/>
      <c r="H99" s="67"/>
      <c r="I99" s="4"/>
      <c r="J99" s="53"/>
      <c r="K99" s="7"/>
      <c r="L99" s="28"/>
      <c r="M99" s="8"/>
      <c r="N99" s="8"/>
      <c r="O99" s="1"/>
      <c r="P99" s="3"/>
      <c r="Q99" s="12"/>
      <c r="R99" s="80"/>
      <c r="S99" s="42"/>
      <c r="T99" s="41"/>
      <c r="U99" s="40"/>
      <c r="V99" s="3"/>
      <c r="W99" s="3"/>
      <c r="X99" s="37"/>
      <c r="Y99" s="35"/>
      <c r="AC99" s="117"/>
      <c r="AD99" s="82"/>
      <c r="AE99" s="83"/>
      <c r="AF99" s="132"/>
      <c r="AG99" s="136"/>
      <c r="AH99" s="136"/>
      <c r="AJ99" s="130"/>
      <c r="AK99" s="130"/>
      <c r="AL99" s="130"/>
      <c r="AM99" s="130"/>
      <c r="AN99" s="130"/>
    </row>
    <row r="100" spans="1:40" hidden="1" x14ac:dyDescent="0.25">
      <c r="A100" s="16"/>
      <c r="B100" s="16"/>
      <c r="C100" s="16"/>
      <c r="D100" s="61"/>
      <c r="E100" s="22"/>
      <c r="F100" s="22"/>
      <c r="G100" s="25"/>
      <c r="H100" s="67"/>
      <c r="I100" s="4"/>
      <c r="J100" s="57"/>
      <c r="K100" s="7"/>
      <c r="L100" s="28"/>
      <c r="M100" s="8"/>
      <c r="N100" s="8"/>
      <c r="O100" s="1"/>
      <c r="P100" s="3"/>
      <c r="Q100" s="12"/>
      <c r="R100" s="80"/>
      <c r="S100" s="42"/>
      <c r="T100" s="41"/>
      <c r="U100" s="40"/>
      <c r="V100" s="3"/>
      <c r="W100" s="3"/>
      <c r="X100" s="37"/>
      <c r="Y100" s="35"/>
      <c r="AC100" s="117"/>
      <c r="AD100" s="82"/>
      <c r="AE100" s="83"/>
      <c r="AF100" s="132"/>
      <c r="AG100" s="136"/>
      <c r="AH100" s="136"/>
      <c r="AJ100" s="130"/>
      <c r="AK100" s="130"/>
      <c r="AL100" s="130"/>
      <c r="AM100" s="130"/>
      <c r="AN100" s="130"/>
    </row>
    <row r="101" spans="1:40" hidden="1" x14ac:dyDescent="0.25">
      <c r="A101" s="16"/>
      <c r="B101" s="16"/>
      <c r="C101" s="16"/>
      <c r="D101" s="61"/>
      <c r="E101" s="22"/>
      <c r="F101" s="22"/>
      <c r="G101" s="25"/>
      <c r="H101" s="26"/>
      <c r="I101" s="4"/>
      <c r="J101" s="57"/>
      <c r="K101" s="7"/>
      <c r="L101" s="28"/>
      <c r="M101" s="8"/>
      <c r="N101" s="8"/>
      <c r="O101" s="1"/>
      <c r="P101" s="3"/>
      <c r="Q101" s="12"/>
      <c r="R101" s="80"/>
      <c r="S101" s="42"/>
      <c r="T101" s="41"/>
      <c r="U101" s="40"/>
      <c r="V101" s="3"/>
      <c r="W101" s="3"/>
      <c r="X101" s="37"/>
      <c r="Y101" s="35"/>
      <c r="AC101" s="117"/>
      <c r="AD101" s="82"/>
      <c r="AE101" s="83"/>
      <c r="AF101" s="132"/>
      <c r="AG101" s="136"/>
      <c r="AH101" s="136"/>
      <c r="AJ101" s="130"/>
      <c r="AK101" s="130"/>
      <c r="AL101" s="130"/>
      <c r="AM101" s="130"/>
      <c r="AN101" s="130"/>
    </row>
    <row r="102" spans="1:40" hidden="1" x14ac:dyDescent="0.25">
      <c r="A102" s="16"/>
      <c r="B102" s="16"/>
      <c r="C102" s="16"/>
      <c r="D102" s="61"/>
      <c r="E102" s="22"/>
      <c r="F102" s="22"/>
      <c r="G102" s="25"/>
      <c r="H102" s="26"/>
      <c r="I102" s="4"/>
      <c r="J102" s="57"/>
      <c r="K102" s="7"/>
      <c r="L102" s="28"/>
      <c r="M102" s="8"/>
      <c r="N102" s="8"/>
      <c r="O102" s="1"/>
      <c r="P102" s="3"/>
      <c r="Q102" s="12"/>
      <c r="R102" s="80"/>
      <c r="S102" s="40"/>
      <c r="T102" s="41"/>
      <c r="U102" s="40"/>
      <c r="V102" s="3"/>
      <c r="W102" s="3"/>
      <c r="X102" s="37"/>
      <c r="Y102" s="35"/>
      <c r="AC102" s="117"/>
      <c r="AD102" s="82"/>
      <c r="AE102" s="83"/>
      <c r="AF102" s="132"/>
      <c r="AG102" s="136"/>
      <c r="AH102" s="136"/>
      <c r="AJ102" s="130"/>
      <c r="AK102" s="130"/>
      <c r="AL102" s="130"/>
      <c r="AM102" s="130"/>
      <c r="AN102" s="130"/>
    </row>
    <row r="103" spans="1:40" s="38" customFormat="1" hidden="1" x14ac:dyDescent="0.25">
      <c r="A103" s="16"/>
      <c r="B103" s="16"/>
      <c r="C103" s="16"/>
      <c r="D103" s="61"/>
      <c r="E103" s="22"/>
      <c r="F103" s="22"/>
      <c r="G103" s="25"/>
      <c r="H103" s="26"/>
      <c r="I103" s="4"/>
      <c r="J103" s="57"/>
      <c r="K103" s="7"/>
      <c r="L103" s="28"/>
      <c r="M103" s="8"/>
      <c r="N103" s="8"/>
      <c r="O103" s="39"/>
      <c r="P103" s="3"/>
      <c r="Q103" s="37"/>
      <c r="R103" s="80"/>
      <c r="S103" s="40"/>
      <c r="T103" s="41"/>
      <c r="U103" s="40"/>
      <c r="V103" s="3"/>
      <c r="W103" s="3"/>
      <c r="X103" s="37"/>
      <c r="Y103" s="35"/>
      <c r="AC103" s="120"/>
      <c r="AD103" s="82"/>
      <c r="AE103" s="76"/>
      <c r="AF103" s="132"/>
      <c r="AG103" s="136"/>
      <c r="AH103" s="136"/>
      <c r="AI103" s="139"/>
      <c r="AJ103" s="130"/>
      <c r="AK103" s="130"/>
      <c r="AL103" s="130"/>
      <c r="AM103" s="130"/>
      <c r="AN103" s="130"/>
    </row>
    <row r="104" spans="1:40" hidden="1" x14ac:dyDescent="0.25">
      <c r="A104" s="16"/>
      <c r="B104" s="16"/>
      <c r="C104" s="16"/>
      <c r="D104" s="61"/>
      <c r="E104" s="22"/>
      <c r="F104" s="22"/>
      <c r="G104" s="25"/>
      <c r="H104" s="26"/>
      <c r="I104" s="4"/>
      <c r="J104" s="57"/>
      <c r="K104" s="7"/>
      <c r="L104" s="28"/>
      <c r="M104" s="8"/>
      <c r="N104" s="8"/>
      <c r="O104" s="3"/>
      <c r="P104" s="3"/>
      <c r="Q104" s="12"/>
      <c r="R104" s="80"/>
      <c r="S104" s="40"/>
      <c r="T104" s="41"/>
      <c r="U104" s="40"/>
      <c r="V104" s="3"/>
      <c r="W104" s="3"/>
      <c r="X104" s="37"/>
      <c r="Y104" s="35"/>
      <c r="AC104" s="117"/>
      <c r="AD104" s="82"/>
      <c r="AE104" s="83"/>
      <c r="AF104" s="132"/>
      <c r="AG104" s="136"/>
      <c r="AH104" s="136"/>
      <c r="AJ104" s="130"/>
      <c r="AK104" s="130"/>
      <c r="AL104" s="130"/>
      <c r="AM104" s="130"/>
      <c r="AN104" s="130"/>
    </row>
    <row r="105" spans="1:40" hidden="1" x14ac:dyDescent="0.25">
      <c r="A105" s="16"/>
      <c r="B105" s="16"/>
      <c r="C105" s="16"/>
      <c r="D105" s="61"/>
      <c r="E105" s="22"/>
      <c r="F105" s="22"/>
      <c r="G105" s="25"/>
      <c r="H105" s="26"/>
      <c r="I105" s="4"/>
      <c r="J105" s="57"/>
      <c r="K105" s="7"/>
      <c r="L105" s="28"/>
      <c r="M105" s="8"/>
      <c r="N105" s="8"/>
      <c r="O105" s="1"/>
      <c r="P105" s="3"/>
      <c r="Q105" s="12"/>
      <c r="R105" s="80"/>
      <c r="S105" s="40"/>
      <c r="T105" s="41"/>
      <c r="U105" s="40"/>
      <c r="V105" s="3"/>
      <c r="W105" s="3"/>
      <c r="X105" s="37"/>
      <c r="Y105" s="35"/>
      <c r="AC105" s="117"/>
      <c r="AD105" s="82"/>
      <c r="AE105" s="83"/>
      <c r="AF105" s="132"/>
      <c r="AG105" s="136"/>
      <c r="AH105" s="136"/>
      <c r="AJ105" s="130"/>
      <c r="AK105" s="130"/>
      <c r="AL105" s="130"/>
      <c r="AM105" s="130"/>
      <c r="AN105" s="130"/>
    </row>
    <row r="106" spans="1:40" hidden="1" x14ac:dyDescent="0.25">
      <c r="A106" s="16"/>
      <c r="B106" s="16"/>
      <c r="C106" s="16"/>
      <c r="D106" s="61"/>
      <c r="E106" s="22"/>
      <c r="F106" s="22"/>
      <c r="G106" s="25"/>
      <c r="H106" s="67"/>
      <c r="I106" s="4"/>
      <c r="J106" s="57"/>
      <c r="K106" s="7"/>
      <c r="L106" s="28"/>
      <c r="M106" s="8"/>
      <c r="N106" s="8"/>
      <c r="O106" s="3"/>
      <c r="P106" s="3"/>
      <c r="Q106" s="12"/>
      <c r="R106" s="63"/>
      <c r="S106" s="49"/>
      <c r="T106" s="41"/>
      <c r="U106" s="48"/>
      <c r="V106" s="3"/>
      <c r="W106" s="3"/>
      <c r="X106" s="12"/>
      <c r="Y106" s="35"/>
      <c r="AC106" s="117"/>
      <c r="AD106" s="82"/>
      <c r="AE106" s="123"/>
      <c r="AF106" s="136"/>
      <c r="AG106" s="136"/>
      <c r="AH106" s="136"/>
      <c r="AJ106" s="131"/>
      <c r="AK106" s="131"/>
      <c r="AL106" s="131"/>
      <c r="AM106" s="131"/>
      <c r="AN106" s="131"/>
    </row>
    <row r="107" spans="1:40" hidden="1" x14ac:dyDescent="0.25">
      <c r="A107" s="16"/>
      <c r="B107" s="16"/>
      <c r="C107" s="16"/>
      <c r="D107" s="61"/>
      <c r="E107" s="22"/>
      <c r="F107" s="22"/>
      <c r="G107" s="25"/>
      <c r="H107" s="26"/>
      <c r="I107" s="4"/>
      <c r="J107" s="57"/>
      <c r="K107" s="7"/>
      <c r="L107" s="28"/>
      <c r="M107" s="8"/>
      <c r="N107" s="8"/>
      <c r="O107" s="1"/>
      <c r="P107" s="3"/>
      <c r="Q107" s="12"/>
      <c r="R107" s="80"/>
      <c r="S107" s="40"/>
      <c r="T107" s="41"/>
      <c r="U107" s="40"/>
      <c r="V107" s="3"/>
      <c r="W107" s="3"/>
      <c r="X107" s="37"/>
      <c r="Y107" s="35"/>
      <c r="AC107" s="117"/>
      <c r="AD107" s="82"/>
      <c r="AE107" s="83"/>
      <c r="AF107" s="132"/>
      <c r="AG107" s="136"/>
      <c r="AH107" s="136"/>
      <c r="AJ107" s="130"/>
      <c r="AK107" s="130"/>
      <c r="AL107" s="130"/>
      <c r="AM107" s="130"/>
      <c r="AN107" s="130"/>
    </row>
    <row r="108" spans="1:40" hidden="1" x14ac:dyDescent="0.25">
      <c r="A108" s="16"/>
      <c r="B108" s="16"/>
      <c r="C108" s="16"/>
      <c r="D108" s="61"/>
      <c r="E108" s="22"/>
      <c r="F108" s="22"/>
      <c r="G108" s="25"/>
      <c r="H108" s="26"/>
      <c r="I108" s="4"/>
      <c r="J108" s="57"/>
      <c r="K108" s="7"/>
      <c r="L108" s="28"/>
      <c r="M108" s="8"/>
      <c r="N108" s="8"/>
      <c r="O108" s="1"/>
      <c r="P108" s="3"/>
      <c r="Q108" s="12"/>
      <c r="R108" s="80"/>
      <c r="S108" s="41"/>
      <c r="T108" s="41"/>
      <c r="U108" s="41"/>
      <c r="V108" s="3"/>
      <c r="W108" s="3"/>
      <c r="X108" s="37"/>
      <c r="Y108" s="35"/>
      <c r="AC108" s="117"/>
      <c r="AD108" s="82"/>
      <c r="AE108" s="83"/>
      <c r="AF108" s="132"/>
      <c r="AG108" s="136"/>
      <c r="AH108" s="136"/>
      <c r="AJ108" s="130"/>
      <c r="AK108" s="130"/>
      <c r="AL108" s="130"/>
      <c r="AM108" s="130"/>
      <c r="AN108" s="130"/>
    </row>
    <row r="109" spans="1:40" hidden="1" x14ac:dyDescent="0.25">
      <c r="A109" s="16"/>
      <c r="B109" s="16"/>
      <c r="C109" s="16"/>
      <c r="D109" s="61"/>
      <c r="E109" s="22"/>
      <c r="F109" s="22"/>
      <c r="G109" s="25"/>
      <c r="H109" s="26"/>
      <c r="I109" s="4"/>
      <c r="J109" s="57"/>
      <c r="K109" s="7"/>
      <c r="L109" s="28"/>
      <c r="M109" s="8"/>
      <c r="N109" s="8"/>
      <c r="O109" s="1"/>
      <c r="P109" s="3"/>
      <c r="Q109" s="12"/>
      <c r="R109" s="63"/>
      <c r="S109" s="40"/>
      <c r="T109" s="41"/>
      <c r="U109" s="40"/>
      <c r="V109" s="3"/>
      <c r="W109" s="3"/>
      <c r="X109" s="12"/>
      <c r="Y109" s="35"/>
      <c r="AC109" s="117"/>
      <c r="AD109" s="82"/>
      <c r="AE109" s="83"/>
      <c r="AF109" s="132"/>
      <c r="AG109" s="136"/>
      <c r="AH109" s="136"/>
      <c r="AJ109" s="130"/>
      <c r="AK109" s="130"/>
      <c r="AL109" s="130"/>
      <c r="AM109" s="130"/>
      <c r="AN109" s="130"/>
    </row>
    <row r="110" spans="1:40" hidden="1" x14ac:dyDescent="0.25">
      <c r="A110" s="16"/>
      <c r="B110" s="16"/>
      <c r="C110" s="16"/>
      <c r="D110" s="61"/>
      <c r="E110" s="22"/>
      <c r="F110" s="22"/>
      <c r="G110" s="25"/>
      <c r="H110" s="26"/>
      <c r="I110" s="4"/>
      <c r="J110" s="57"/>
      <c r="K110" s="7"/>
      <c r="L110" s="28"/>
      <c r="M110" s="8"/>
      <c r="N110" s="8"/>
      <c r="O110" s="3"/>
      <c r="P110" s="3"/>
      <c r="Q110" s="12"/>
      <c r="R110" s="63"/>
      <c r="S110" s="42"/>
      <c r="T110" s="41"/>
      <c r="U110" s="40"/>
      <c r="V110" s="3"/>
      <c r="W110" s="3"/>
      <c r="X110" s="12"/>
      <c r="Y110" s="35"/>
      <c r="AC110" s="117"/>
      <c r="AD110" s="82"/>
      <c r="AE110" s="83"/>
      <c r="AF110" s="132"/>
      <c r="AG110" s="136"/>
      <c r="AH110" s="136"/>
      <c r="AJ110" s="130"/>
      <c r="AK110" s="130"/>
      <c r="AL110" s="130"/>
      <c r="AM110" s="130"/>
      <c r="AN110" s="130"/>
    </row>
    <row r="111" spans="1:40" hidden="1" x14ac:dyDescent="0.25">
      <c r="A111" s="16"/>
      <c r="B111" s="16"/>
      <c r="C111" s="16"/>
      <c r="D111" s="61"/>
      <c r="E111" s="22"/>
      <c r="F111" s="22"/>
      <c r="G111" s="25"/>
      <c r="H111" s="26"/>
      <c r="I111" s="4"/>
      <c r="J111" s="57"/>
      <c r="K111" s="7"/>
      <c r="L111" s="28"/>
      <c r="M111" s="8"/>
      <c r="N111" s="8"/>
      <c r="O111" s="3"/>
      <c r="P111" s="3"/>
      <c r="Q111" s="12"/>
      <c r="R111" s="80"/>
      <c r="S111" s="41"/>
      <c r="T111" s="41"/>
      <c r="U111" s="40"/>
      <c r="V111" s="3"/>
      <c r="W111" s="3"/>
      <c r="X111" s="37"/>
      <c r="Y111" s="35"/>
      <c r="AC111" s="117"/>
      <c r="AD111" s="82"/>
      <c r="AE111" s="83"/>
      <c r="AF111" s="132"/>
      <c r="AG111" s="136"/>
      <c r="AH111" s="136"/>
      <c r="AJ111" s="130"/>
      <c r="AK111" s="130"/>
      <c r="AL111" s="130"/>
      <c r="AM111" s="130"/>
      <c r="AN111" s="130"/>
    </row>
    <row r="112" spans="1:40" hidden="1" x14ac:dyDescent="0.25">
      <c r="A112" s="15"/>
      <c r="B112" s="15"/>
      <c r="C112" s="15"/>
      <c r="D112" s="61"/>
      <c r="E112" s="22"/>
      <c r="F112" s="22"/>
      <c r="G112" s="25"/>
      <c r="H112" s="26"/>
      <c r="I112" s="4"/>
      <c r="J112" s="57"/>
      <c r="K112" s="7"/>
      <c r="L112" s="28"/>
      <c r="M112" s="8"/>
      <c r="N112" s="8"/>
      <c r="O112" s="3"/>
      <c r="P112" s="3"/>
      <c r="Q112" s="12"/>
      <c r="R112" s="80"/>
      <c r="S112" s="41"/>
      <c r="T112" s="41"/>
      <c r="U112" s="40"/>
      <c r="V112" s="3"/>
      <c r="W112" s="3"/>
      <c r="X112" s="37"/>
      <c r="Y112" s="35"/>
      <c r="AC112" s="117"/>
      <c r="AD112" s="82"/>
      <c r="AE112" s="83"/>
      <c r="AF112" s="132"/>
      <c r="AG112" s="136"/>
      <c r="AH112" s="136"/>
      <c r="AJ112" s="130"/>
      <c r="AK112" s="130"/>
      <c r="AL112" s="130"/>
      <c r="AM112" s="130"/>
      <c r="AN112" s="130"/>
    </row>
    <row r="113" spans="1:40" hidden="1" x14ac:dyDescent="0.25">
      <c r="A113" s="16"/>
      <c r="B113" s="16"/>
      <c r="C113" s="16"/>
      <c r="D113" s="61"/>
      <c r="E113" s="22"/>
      <c r="F113" s="22"/>
      <c r="G113" s="25"/>
      <c r="H113" s="67"/>
      <c r="I113" s="4"/>
      <c r="J113" s="57"/>
      <c r="K113" s="7"/>
      <c r="L113" s="28"/>
      <c r="M113" s="8"/>
      <c r="N113" s="8"/>
      <c r="O113" s="1"/>
      <c r="P113" s="3"/>
      <c r="Q113" s="12"/>
      <c r="R113" s="80"/>
      <c r="S113" s="40"/>
      <c r="T113" s="41"/>
      <c r="U113" s="40"/>
      <c r="V113" s="3"/>
      <c r="W113" s="3"/>
      <c r="X113" s="37"/>
      <c r="Y113" s="35"/>
      <c r="AC113" s="117"/>
      <c r="AD113" s="82"/>
      <c r="AE113" s="83"/>
      <c r="AF113" s="132"/>
      <c r="AG113" s="136"/>
      <c r="AH113" s="136"/>
      <c r="AJ113" s="130"/>
      <c r="AK113" s="130"/>
      <c r="AL113" s="130"/>
      <c r="AM113" s="130"/>
      <c r="AN113" s="130"/>
    </row>
    <row r="114" spans="1:40" hidden="1" x14ac:dyDescent="0.25">
      <c r="A114" s="16"/>
      <c r="B114" s="16"/>
      <c r="C114" s="16"/>
      <c r="D114" s="61"/>
      <c r="E114" s="22"/>
      <c r="F114" s="22"/>
      <c r="G114" s="25"/>
      <c r="H114" s="26"/>
      <c r="I114" s="4"/>
      <c r="J114" s="57"/>
      <c r="K114" s="7"/>
      <c r="L114" s="28"/>
      <c r="M114" s="8"/>
      <c r="N114" s="8"/>
      <c r="O114" s="1"/>
      <c r="P114" s="3"/>
      <c r="Q114" s="12"/>
      <c r="R114" s="80"/>
      <c r="S114" s="41"/>
      <c r="T114" s="41"/>
      <c r="U114" s="40"/>
      <c r="V114" s="3"/>
      <c r="W114" s="3"/>
      <c r="X114" s="37"/>
      <c r="Y114" s="35"/>
      <c r="AC114" s="117"/>
      <c r="AD114" s="82"/>
      <c r="AE114" s="83"/>
      <c r="AF114" s="132"/>
      <c r="AG114" s="136"/>
      <c r="AH114" s="136"/>
      <c r="AJ114" s="130"/>
      <c r="AK114" s="130"/>
      <c r="AL114" s="130"/>
      <c r="AM114" s="130"/>
      <c r="AN114" s="130"/>
    </row>
    <row r="115" spans="1:40" hidden="1" x14ac:dyDescent="0.25">
      <c r="A115" s="16"/>
      <c r="B115" s="16"/>
      <c r="C115" s="16"/>
      <c r="D115" s="61"/>
      <c r="E115" s="22"/>
      <c r="F115" s="22"/>
      <c r="G115" s="25"/>
      <c r="H115" s="67"/>
      <c r="I115" s="4"/>
      <c r="J115" s="57"/>
      <c r="K115" s="7"/>
      <c r="L115" s="28"/>
      <c r="M115" s="8"/>
      <c r="N115" s="8"/>
      <c r="O115" s="3"/>
      <c r="P115" s="3"/>
      <c r="Q115" s="12"/>
      <c r="R115" s="64"/>
      <c r="S115" s="40"/>
      <c r="T115" s="41"/>
      <c r="U115" s="40"/>
      <c r="V115" s="3"/>
      <c r="W115" s="3"/>
      <c r="X115" s="37"/>
      <c r="Y115" s="35"/>
      <c r="AC115" s="117"/>
      <c r="AD115" s="82"/>
      <c r="AE115" s="83"/>
      <c r="AF115" s="132"/>
      <c r="AG115" s="136"/>
      <c r="AH115" s="136"/>
      <c r="AJ115" s="130"/>
      <c r="AK115" s="130"/>
      <c r="AL115" s="130"/>
      <c r="AM115" s="130"/>
      <c r="AN115" s="130"/>
    </row>
    <row r="116" spans="1:40" hidden="1" x14ac:dyDescent="0.25">
      <c r="A116" s="16"/>
      <c r="B116" s="16"/>
      <c r="C116" s="16"/>
      <c r="D116" s="61"/>
      <c r="E116" s="22"/>
      <c r="F116" s="22"/>
      <c r="G116" s="25"/>
      <c r="H116" s="26"/>
      <c r="I116" s="4"/>
      <c r="J116" s="57"/>
      <c r="K116" s="7"/>
      <c r="L116" s="28"/>
      <c r="M116" s="8"/>
      <c r="N116" s="8"/>
      <c r="O116" s="1"/>
      <c r="P116" s="3"/>
      <c r="Q116" s="12"/>
      <c r="R116" s="80"/>
      <c r="S116" s="40"/>
      <c r="T116" s="41"/>
      <c r="U116" s="40"/>
      <c r="V116" s="3"/>
      <c r="W116" s="3"/>
      <c r="X116" s="37"/>
      <c r="Y116" s="35"/>
      <c r="AC116" s="117"/>
      <c r="AD116" s="82"/>
      <c r="AE116" s="83"/>
      <c r="AF116" s="132"/>
      <c r="AG116" s="136"/>
      <c r="AH116" s="136"/>
      <c r="AJ116" s="130"/>
      <c r="AK116" s="130"/>
      <c r="AL116" s="130"/>
      <c r="AM116" s="130"/>
      <c r="AN116" s="130"/>
    </row>
    <row r="117" spans="1:40" hidden="1" x14ac:dyDescent="0.25">
      <c r="A117" s="16"/>
      <c r="B117" s="16"/>
      <c r="C117" s="16"/>
      <c r="D117" s="61"/>
      <c r="E117" s="22"/>
      <c r="F117" s="22"/>
      <c r="G117" s="25"/>
      <c r="H117" s="67"/>
      <c r="I117" s="4"/>
      <c r="J117" s="57"/>
      <c r="K117" s="7"/>
      <c r="L117" s="28"/>
      <c r="M117" s="8"/>
      <c r="N117" s="8"/>
      <c r="O117" s="1"/>
      <c r="P117" s="3"/>
      <c r="Q117" s="12"/>
      <c r="R117" s="63"/>
      <c r="S117" s="40"/>
      <c r="T117" s="41"/>
      <c r="U117" s="40"/>
      <c r="V117" s="3"/>
      <c r="W117" s="3"/>
      <c r="X117" s="12"/>
      <c r="Y117" s="35"/>
      <c r="AC117" s="117"/>
      <c r="AD117" s="82"/>
      <c r="AE117" s="83"/>
      <c r="AF117" s="132"/>
      <c r="AG117" s="136"/>
      <c r="AH117" s="136"/>
      <c r="AJ117" s="130"/>
      <c r="AK117" s="130"/>
      <c r="AL117" s="130"/>
      <c r="AM117" s="130"/>
      <c r="AN117" s="130"/>
    </row>
    <row r="118" spans="1:40" hidden="1" x14ac:dyDescent="0.25">
      <c r="A118" s="16"/>
      <c r="B118" s="16"/>
      <c r="C118" s="16"/>
      <c r="D118" s="61"/>
      <c r="E118" s="22"/>
      <c r="F118" s="22"/>
      <c r="G118" s="25"/>
      <c r="H118" s="67"/>
      <c r="I118" s="4"/>
      <c r="J118" s="57"/>
      <c r="K118" s="7"/>
      <c r="L118" s="28"/>
      <c r="M118" s="8"/>
      <c r="N118" s="8"/>
      <c r="O118" s="1"/>
      <c r="P118" s="3"/>
      <c r="Q118" s="12"/>
      <c r="R118" s="80"/>
      <c r="S118" s="40"/>
      <c r="T118" s="41"/>
      <c r="U118" s="40"/>
      <c r="V118" s="3"/>
      <c r="W118" s="3"/>
      <c r="X118" s="37"/>
      <c r="Y118" s="35"/>
      <c r="AC118" s="117"/>
      <c r="AD118" s="82"/>
      <c r="AE118" s="83"/>
      <c r="AF118" s="132"/>
      <c r="AG118" s="136"/>
      <c r="AH118" s="136"/>
      <c r="AJ118" s="130"/>
      <c r="AK118" s="130"/>
      <c r="AL118" s="130"/>
      <c r="AM118" s="130"/>
      <c r="AN118" s="130"/>
    </row>
    <row r="119" spans="1:40" hidden="1" x14ac:dyDescent="0.25">
      <c r="A119" s="16"/>
      <c r="B119" s="16"/>
      <c r="C119" s="16"/>
      <c r="D119" s="61"/>
      <c r="E119" s="22"/>
      <c r="F119" s="22"/>
      <c r="G119" s="25"/>
      <c r="H119" s="67"/>
      <c r="I119" s="4"/>
      <c r="J119" s="58"/>
      <c r="K119" s="7"/>
      <c r="L119" s="28"/>
      <c r="M119" s="8"/>
      <c r="N119" s="8"/>
      <c r="O119" s="1"/>
      <c r="P119" s="3"/>
      <c r="Q119" s="12"/>
      <c r="R119" s="63"/>
      <c r="S119" s="42"/>
      <c r="T119" s="41"/>
      <c r="U119" s="40"/>
      <c r="V119" s="3"/>
      <c r="W119" s="3"/>
      <c r="X119" s="12"/>
      <c r="Y119" s="35"/>
      <c r="AC119" s="117"/>
      <c r="AD119" s="82"/>
      <c r="AE119" s="83"/>
      <c r="AF119" s="132"/>
      <c r="AG119" s="136"/>
      <c r="AH119" s="136"/>
      <c r="AJ119" s="130"/>
      <c r="AK119" s="130"/>
      <c r="AL119" s="130"/>
      <c r="AM119" s="130"/>
      <c r="AN119" s="130"/>
    </row>
    <row r="120" spans="1:40" hidden="1" x14ac:dyDescent="0.25">
      <c r="A120" s="16"/>
      <c r="B120" s="16"/>
      <c r="C120" s="16"/>
      <c r="D120" s="61"/>
      <c r="E120" s="22"/>
      <c r="F120" s="22"/>
      <c r="G120" s="25"/>
      <c r="H120" s="67"/>
      <c r="I120" s="4"/>
      <c r="J120" s="57"/>
      <c r="K120" s="7"/>
      <c r="L120" s="28"/>
      <c r="M120" s="8"/>
      <c r="N120" s="8"/>
      <c r="O120" s="1"/>
      <c r="P120" s="3"/>
      <c r="Q120" s="12"/>
      <c r="R120" s="80"/>
      <c r="S120" s="40"/>
      <c r="T120" s="41"/>
      <c r="U120" s="40"/>
      <c r="V120" s="3"/>
      <c r="W120" s="3"/>
      <c r="X120" s="37"/>
      <c r="Y120" s="35"/>
      <c r="AC120" s="117"/>
      <c r="AD120" s="82"/>
      <c r="AE120" s="83"/>
      <c r="AF120" s="132"/>
      <c r="AG120" s="136"/>
      <c r="AH120" s="136"/>
      <c r="AJ120" s="130"/>
      <c r="AK120" s="130"/>
      <c r="AL120" s="130"/>
      <c r="AM120" s="130"/>
      <c r="AN120" s="130"/>
    </row>
    <row r="121" spans="1:40" hidden="1" x14ac:dyDescent="0.25">
      <c r="A121" s="16"/>
      <c r="B121" s="16"/>
      <c r="C121" s="16"/>
      <c r="D121" s="61"/>
      <c r="E121" s="22"/>
      <c r="F121" s="22"/>
      <c r="G121" s="25"/>
      <c r="H121" s="67"/>
      <c r="I121" s="4"/>
      <c r="J121" s="57"/>
      <c r="K121" s="7"/>
      <c r="L121" s="28"/>
      <c r="M121" s="8"/>
      <c r="N121" s="8"/>
      <c r="O121" s="1"/>
      <c r="P121" s="3"/>
      <c r="Q121" s="12"/>
      <c r="R121" s="80"/>
      <c r="S121" s="40"/>
      <c r="T121" s="41"/>
      <c r="U121" s="40"/>
      <c r="V121" s="3"/>
      <c r="W121" s="3"/>
      <c r="X121" s="37"/>
      <c r="Y121" s="35"/>
      <c r="AC121" s="117"/>
      <c r="AD121" s="82"/>
      <c r="AE121" s="83"/>
      <c r="AF121" s="132"/>
      <c r="AG121" s="136"/>
      <c r="AH121" s="136"/>
      <c r="AJ121" s="130"/>
      <c r="AK121" s="130"/>
      <c r="AL121" s="130"/>
      <c r="AM121" s="130"/>
      <c r="AN121" s="130"/>
    </row>
    <row r="122" spans="1:40" hidden="1" x14ac:dyDescent="0.25">
      <c r="A122" s="16"/>
      <c r="B122" s="16"/>
      <c r="C122" s="16"/>
      <c r="D122" s="61"/>
      <c r="E122" s="22"/>
      <c r="F122" s="22"/>
      <c r="G122" s="25"/>
      <c r="H122" s="67"/>
      <c r="I122" s="4"/>
      <c r="J122" s="57"/>
      <c r="K122" s="7"/>
      <c r="L122" s="28"/>
      <c r="M122" s="8"/>
      <c r="N122" s="8"/>
      <c r="O122" s="1"/>
      <c r="P122" s="3"/>
      <c r="Q122" s="12"/>
      <c r="R122" s="63"/>
      <c r="S122" s="42"/>
      <c r="T122" s="41"/>
      <c r="U122" s="40"/>
      <c r="V122" s="3"/>
      <c r="W122" s="3"/>
      <c r="X122" s="12"/>
      <c r="Y122" s="35"/>
      <c r="AC122" s="117"/>
      <c r="AD122" s="82"/>
      <c r="AE122" s="83"/>
      <c r="AF122" s="132"/>
      <c r="AG122" s="136"/>
      <c r="AH122" s="136"/>
      <c r="AJ122" s="130"/>
      <c r="AK122" s="130"/>
      <c r="AL122" s="130"/>
      <c r="AM122" s="130"/>
      <c r="AN122" s="130"/>
    </row>
    <row r="123" spans="1:40" hidden="1" x14ac:dyDescent="0.25">
      <c r="A123" s="16"/>
      <c r="B123" s="16"/>
      <c r="C123" s="16"/>
      <c r="D123" s="61"/>
      <c r="E123" s="22"/>
      <c r="F123" s="22"/>
      <c r="G123" s="25"/>
      <c r="H123" s="67"/>
      <c r="I123" s="4"/>
      <c r="J123" s="57"/>
      <c r="K123" s="7"/>
      <c r="L123" s="28"/>
      <c r="M123" s="8"/>
      <c r="N123" s="8"/>
      <c r="O123" s="1"/>
      <c r="P123" s="3"/>
      <c r="Q123" s="12"/>
      <c r="R123" s="63"/>
      <c r="S123" s="42"/>
      <c r="T123" s="41"/>
      <c r="U123" s="40"/>
      <c r="V123" s="3"/>
      <c r="W123" s="3"/>
      <c r="X123" s="12"/>
      <c r="Y123" s="35"/>
      <c r="AC123" s="117"/>
      <c r="AD123" s="82"/>
      <c r="AE123" s="83"/>
      <c r="AF123" s="132"/>
      <c r="AG123" s="136"/>
      <c r="AH123" s="136"/>
      <c r="AJ123" s="130"/>
      <c r="AK123" s="130"/>
      <c r="AL123" s="130"/>
      <c r="AM123" s="130"/>
      <c r="AN123" s="130"/>
    </row>
    <row r="124" spans="1:40" hidden="1" x14ac:dyDescent="0.25">
      <c r="A124" s="16"/>
      <c r="B124" s="16"/>
      <c r="C124" s="16"/>
      <c r="D124" s="61"/>
      <c r="E124" s="22"/>
      <c r="F124" s="22"/>
      <c r="G124" s="25"/>
      <c r="H124" s="67"/>
      <c r="I124" s="4"/>
      <c r="J124" s="57"/>
      <c r="K124" s="7"/>
      <c r="L124" s="28"/>
      <c r="M124" s="8"/>
      <c r="N124" s="8"/>
      <c r="O124" s="1"/>
      <c r="P124" s="3"/>
      <c r="Q124" s="12"/>
      <c r="R124" s="63"/>
      <c r="S124" s="42"/>
      <c r="T124" s="41"/>
      <c r="U124" s="40"/>
      <c r="V124" s="3"/>
      <c r="W124" s="3"/>
      <c r="X124" s="12"/>
      <c r="Y124" s="35"/>
      <c r="AC124" s="117"/>
      <c r="AD124" s="82"/>
      <c r="AE124" s="83"/>
      <c r="AF124" s="132"/>
      <c r="AG124" s="136"/>
      <c r="AH124" s="136"/>
      <c r="AJ124" s="130"/>
      <c r="AK124" s="130"/>
      <c r="AL124" s="130"/>
      <c r="AM124" s="130"/>
      <c r="AN124" s="130"/>
    </row>
    <row r="125" spans="1:40" hidden="1" x14ac:dyDescent="0.25">
      <c r="A125" s="16"/>
      <c r="B125" s="16"/>
      <c r="C125" s="16"/>
      <c r="D125" s="61"/>
      <c r="E125" s="22"/>
      <c r="F125" s="22"/>
      <c r="G125" s="25"/>
      <c r="H125" s="67"/>
      <c r="I125" s="4"/>
      <c r="J125" s="57"/>
      <c r="K125" s="7"/>
      <c r="L125" s="28"/>
      <c r="M125" s="8"/>
      <c r="N125" s="8"/>
      <c r="O125" s="1"/>
      <c r="P125" s="3"/>
      <c r="Q125" s="12"/>
      <c r="R125" s="63"/>
      <c r="S125" s="40"/>
      <c r="T125" s="41"/>
      <c r="U125" s="40"/>
      <c r="V125" s="3"/>
      <c r="W125" s="3"/>
      <c r="X125" s="12"/>
      <c r="Y125" s="35"/>
      <c r="AC125" s="117"/>
      <c r="AD125" s="82"/>
      <c r="AE125" s="83"/>
      <c r="AF125" s="132"/>
      <c r="AG125" s="136"/>
      <c r="AH125" s="136"/>
      <c r="AJ125" s="130"/>
      <c r="AK125" s="130"/>
      <c r="AL125" s="130"/>
      <c r="AM125" s="130"/>
      <c r="AN125" s="130"/>
    </row>
    <row r="126" spans="1:40" hidden="1" x14ac:dyDescent="0.25">
      <c r="A126" s="16"/>
      <c r="B126" s="16"/>
      <c r="C126" s="16"/>
      <c r="D126" s="61"/>
      <c r="E126" s="22"/>
      <c r="F126" s="22"/>
      <c r="G126" s="25"/>
      <c r="H126" s="67"/>
      <c r="I126" s="4"/>
      <c r="J126" s="57"/>
      <c r="K126" s="7"/>
      <c r="L126" s="28"/>
      <c r="M126" s="8"/>
      <c r="N126" s="8"/>
      <c r="O126" s="1"/>
      <c r="P126" s="3"/>
      <c r="Q126" s="12"/>
      <c r="R126" s="63"/>
      <c r="S126" s="42"/>
      <c r="T126" s="41"/>
      <c r="U126" s="42"/>
      <c r="V126" s="3"/>
      <c r="W126" s="3"/>
      <c r="X126" s="12"/>
      <c r="Y126" s="35"/>
      <c r="AC126" s="117"/>
      <c r="AD126" s="82"/>
      <c r="AE126" s="83"/>
      <c r="AF126" s="132"/>
      <c r="AG126" s="136"/>
      <c r="AH126" s="136"/>
      <c r="AJ126" s="130"/>
      <c r="AK126" s="130"/>
      <c r="AL126" s="130"/>
      <c r="AM126" s="130"/>
      <c r="AN126" s="130"/>
    </row>
    <row r="127" spans="1:40" hidden="1" x14ac:dyDescent="0.25">
      <c r="A127" s="16"/>
      <c r="B127" s="16"/>
      <c r="C127" s="16"/>
      <c r="D127" s="61"/>
      <c r="E127" s="22"/>
      <c r="F127" s="22"/>
      <c r="G127" s="25"/>
      <c r="H127" s="67"/>
      <c r="I127" s="4"/>
      <c r="J127" s="57"/>
      <c r="K127" s="7"/>
      <c r="L127" s="28"/>
      <c r="M127" s="8"/>
      <c r="N127" s="8"/>
      <c r="O127" s="3"/>
      <c r="P127" s="3"/>
      <c r="Q127" s="12"/>
      <c r="R127" s="64"/>
      <c r="S127" s="40"/>
      <c r="T127" s="41"/>
      <c r="U127" s="40"/>
      <c r="V127" s="3"/>
      <c r="W127" s="3"/>
      <c r="X127" s="37"/>
      <c r="Y127" s="35"/>
      <c r="AC127" s="117"/>
      <c r="AD127" s="82"/>
      <c r="AE127" s="83"/>
      <c r="AF127" s="132"/>
      <c r="AG127" s="136"/>
      <c r="AH127" s="136"/>
      <c r="AJ127" s="130"/>
      <c r="AK127" s="130"/>
      <c r="AL127" s="130"/>
      <c r="AM127" s="130"/>
      <c r="AN127" s="130"/>
    </row>
    <row r="128" spans="1:40" hidden="1" x14ac:dyDescent="0.25">
      <c r="A128" s="16"/>
      <c r="B128" s="16"/>
      <c r="C128" s="16"/>
      <c r="D128" s="61"/>
      <c r="E128" s="22"/>
      <c r="F128" s="22"/>
      <c r="G128" s="25"/>
      <c r="H128" s="67"/>
      <c r="I128" s="4"/>
      <c r="J128" s="57"/>
      <c r="K128" s="7"/>
      <c r="L128" s="28"/>
      <c r="M128" s="8"/>
      <c r="N128" s="8"/>
      <c r="O128" s="1"/>
      <c r="P128" s="3"/>
      <c r="Q128" s="12"/>
      <c r="R128" s="80"/>
      <c r="S128" s="40"/>
      <c r="T128" s="41"/>
      <c r="U128" s="40"/>
      <c r="V128" s="3"/>
      <c r="W128" s="3"/>
      <c r="X128" s="37"/>
      <c r="Y128" s="35"/>
      <c r="AC128" s="117"/>
      <c r="AD128" s="82"/>
      <c r="AE128" s="83"/>
      <c r="AF128" s="132"/>
      <c r="AG128" s="136"/>
      <c r="AH128" s="136"/>
      <c r="AJ128" s="130"/>
      <c r="AK128" s="130"/>
      <c r="AL128" s="130"/>
      <c r="AM128" s="130"/>
      <c r="AN128" s="130"/>
    </row>
    <row r="129" spans="1:40" hidden="1" x14ac:dyDescent="0.25">
      <c r="A129" s="16"/>
      <c r="B129" s="16"/>
      <c r="C129" s="16"/>
      <c r="D129" s="61"/>
      <c r="E129" s="22"/>
      <c r="F129" s="22"/>
      <c r="G129" s="25"/>
      <c r="H129" s="67"/>
      <c r="I129" s="4"/>
      <c r="J129" s="57"/>
      <c r="K129" s="7"/>
      <c r="L129" s="28"/>
      <c r="M129" s="8"/>
      <c r="N129" s="8"/>
      <c r="O129" s="1"/>
      <c r="P129" s="3"/>
      <c r="Q129" s="12"/>
      <c r="R129" s="63"/>
      <c r="S129" s="42"/>
      <c r="T129" s="41"/>
      <c r="U129" s="42"/>
      <c r="V129" s="3"/>
      <c r="W129" s="3"/>
      <c r="X129" s="12"/>
      <c r="Y129" s="35"/>
      <c r="AC129" s="117"/>
      <c r="AD129" s="82"/>
      <c r="AE129" s="83"/>
      <c r="AF129" s="132"/>
      <c r="AG129" s="136"/>
      <c r="AH129" s="136"/>
      <c r="AJ129" s="130"/>
      <c r="AK129" s="130"/>
      <c r="AL129" s="130"/>
      <c r="AM129" s="130"/>
      <c r="AN129" s="130"/>
    </row>
    <row r="130" spans="1:40" hidden="1" x14ac:dyDescent="0.25">
      <c r="A130" s="16"/>
      <c r="B130" s="16"/>
      <c r="C130" s="16"/>
      <c r="D130" s="61"/>
      <c r="E130" s="22"/>
      <c r="F130" s="22"/>
      <c r="G130" s="25"/>
      <c r="H130" s="67"/>
      <c r="I130" s="4"/>
      <c r="J130" s="57"/>
      <c r="K130" s="7"/>
      <c r="L130" s="28"/>
      <c r="M130" s="8"/>
      <c r="N130" s="8"/>
      <c r="O130" s="3"/>
      <c r="P130" s="3"/>
      <c r="Q130" s="12"/>
      <c r="R130" s="63"/>
      <c r="S130" s="40"/>
      <c r="T130" s="41"/>
      <c r="U130" s="40"/>
      <c r="V130" s="3"/>
      <c r="W130" s="3"/>
      <c r="X130" s="12"/>
      <c r="Y130" s="35"/>
      <c r="AC130" s="117"/>
      <c r="AD130" s="82"/>
      <c r="AE130" s="83"/>
      <c r="AF130" s="132"/>
      <c r="AG130" s="136"/>
      <c r="AH130" s="136"/>
      <c r="AJ130" s="130"/>
      <c r="AK130" s="130"/>
      <c r="AL130" s="130"/>
      <c r="AM130" s="130"/>
      <c r="AN130" s="130"/>
    </row>
    <row r="131" spans="1:40" hidden="1" x14ac:dyDescent="0.25">
      <c r="A131" s="16"/>
      <c r="B131" s="16"/>
      <c r="C131" s="16"/>
      <c r="D131" s="61"/>
      <c r="E131" s="22"/>
      <c r="F131" s="22"/>
      <c r="G131" s="25"/>
      <c r="H131" s="67"/>
      <c r="I131" s="4"/>
      <c r="J131" s="57"/>
      <c r="K131" s="7"/>
      <c r="L131" s="28"/>
      <c r="M131" s="8"/>
      <c r="N131" s="8"/>
      <c r="O131" s="1"/>
      <c r="P131" s="3"/>
      <c r="Q131" s="12"/>
      <c r="R131" s="63"/>
      <c r="S131" s="40"/>
      <c r="T131" s="41"/>
      <c r="U131" s="40"/>
      <c r="V131" s="3"/>
      <c r="W131" s="3"/>
      <c r="X131" s="12"/>
      <c r="Y131" s="35"/>
      <c r="AC131" s="117"/>
      <c r="AD131" s="82"/>
      <c r="AE131" s="83"/>
      <c r="AF131" s="132"/>
      <c r="AG131" s="136"/>
      <c r="AH131" s="136"/>
      <c r="AJ131" s="130"/>
      <c r="AK131" s="130"/>
      <c r="AL131" s="130"/>
      <c r="AM131" s="130"/>
      <c r="AN131" s="130"/>
    </row>
    <row r="132" spans="1:40" s="38" customFormat="1" hidden="1" x14ac:dyDescent="0.25">
      <c r="A132" s="15"/>
      <c r="B132" s="15"/>
      <c r="C132" s="15"/>
      <c r="D132" s="61"/>
      <c r="E132" s="22"/>
      <c r="F132" s="22"/>
      <c r="G132" s="25"/>
      <c r="H132" s="67"/>
      <c r="I132" s="4"/>
      <c r="J132" s="57"/>
      <c r="K132" s="7"/>
      <c r="L132" s="28"/>
      <c r="M132" s="8"/>
      <c r="N132" s="8"/>
      <c r="O132" s="3"/>
      <c r="P132" s="3"/>
      <c r="Q132" s="37"/>
      <c r="R132" s="63"/>
      <c r="S132" s="42"/>
      <c r="T132" s="41"/>
      <c r="U132" s="40"/>
      <c r="V132" s="3"/>
      <c r="W132" s="3"/>
      <c r="X132" s="37"/>
      <c r="Y132" s="35"/>
      <c r="AC132" s="120"/>
      <c r="AD132" s="82"/>
      <c r="AE132" s="76"/>
      <c r="AF132" s="132"/>
      <c r="AG132" s="136"/>
      <c r="AH132" s="136"/>
      <c r="AI132" s="139"/>
      <c r="AJ132" s="130"/>
      <c r="AK132" s="130"/>
      <c r="AL132" s="130"/>
      <c r="AM132" s="130"/>
      <c r="AN132" s="130"/>
    </row>
    <row r="133" spans="1:40" hidden="1" x14ac:dyDescent="0.25">
      <c r="A133" s="15"/>
      <c r="B133" s="15"/>
      <c r="C133" s="15"/>
      <c r="D133" s="61"/>
      <c r="E133" s="22"/>
      <c r="F133" s="22"/>
      <c r="G133" s="25"/>
      <c r="H133" s="67"/>
      <c r="I133" s="4"/>
      <c r="J133" s="57"/>
      <c r="K133" s="7"/>
      <c r="L133" s="28"/>
      <c r="M133" s="8"/>
      <c r="N133" s="8"/>
      <c r="O133" s="3"/>
      <c r="P133" s="3"/>
      <c r="Q133" s="12"/>
      <c r="R133" s="63"/>
      <c r="S133" s="42"/>
      <c r="T133" s="41"/>
      <c r="U133" s="40"/>
      <c r="V133" s="3"/>
      <c r="W133" s="3"/>
      <c r="X133" s="12"/>
      <c r="Y133" s="35"/>
      <c r="AC133" s="117"/>
      <c r="AD133" s="82"/>
      <c r="AE133" s="83"/>
      <c r="AF133" s="132"/>
      <c r="AG133" s="136"/>
      <c r="AH133" s="136"/>
      <c r="AJ133" s="130"/>
      <c r="AK133" s="130"/>
      <c r="AL133" s="130"/>
      <c r="AM133" s="130"/>
      <c r="AN133" s="130"/>
    </row>
    <row r="134" spans="1:40" hidden="1" x14ac:dyDescent="0.25">
      <c r="A134" s="15"/>
      <c r="B134" s="15"/>
      <c r="C134" s="15"/>
      <c r="D134" s="61"/>
      <c r="E134" s="22"/>
      <c r="F134" s="22"/>
      <c r="G134" s="25"/>
      <c r="H134" s="67"/>
      <c r="I134" s="4"/>
      <c r="J134" s="57"/>
      <c r="K134" s="7"/>
      <c r="L134" s="28"/>
      <c r="M134" s="8"/>
      <c r="N134" s="8"/>
      <c r="O134" s="3"/>
      <c r="P134" s="3"/>
      <c r="Q134" s="12"/>
      <c r="R134" s="63"/>
      <c r="S134" s="42"/>
      <c r="T134" s="50"/>
      <c r="U134" s="51"/>
      <c r="V134" s="3"/>
      <c r="W134" s="3"/>
      <c r="X134" s="12"/>
      <c r="Y134" s="35"/>
      <c r="AC134" s="117"/>
      <c r="AD134" s="82"/>
      <c r="AE134" s="109"/>
      <c r="AF134" s="136"/>
      <c r="AG134" s="136"/>
      <c r="AH134" s="136"/>
      <c r="AJ134" s="131"/>
      <c r="AK134" s="131"/>
      <c r="AL134" s="131"/>
      <c r="AM134" s="131"/>
      <c r="AN134" s="131"/>
    </row>
    <row r="135" spans="1:40" hidden="1" x14ac:dyDescent="0.25">
      <c r="A135" s="15"/>
      <c r="B135" s="15"/>
      <c r="C135" s="15"/>
      <c r="D135" s="61"/>
      <c r="E135" s="22"/>
      <c r="F135" s="22"/>
      <c r="G135" s="25"/>
      <c r="H135" s="67"/>
      <c r="I135" s="4"/>
      <c r="J135" s="57"/>
      <c r="K135" s="7"/>
      <c r="L135" s="28"/>
      <c r="M135" s="8"/>
      <c r="N135" s="8"/>
      <c r="O135" s="1"/>
      <c r="P135" s="3"/>
      <c r="Q135" s="12"/>
      <c r="R135" s="80"/>
      <c r="S135" s="40"/>
      <c r="T135" s="41"/>
      <c r="U135" s="40"/>
      <c r="V135" s="3"/>
      <c r="W135" s="3"/>
      <c r="X135" s="37"/>
      <c r="Y135" s="35"/>
      <c r="AC135" s="117"/>
      <c r="AD135" s="82"/>
      <c r="AE135" s="83"/>
      <c r="AF135" s="132"/>
      <c r="AG135" s="136"/>
      <c r="AH135" s="136"/>
      <c r="AJ135" s="130"/>
      <c r="AK135" s="130"/>
      <c r="AL135" s="130"/>
      <c r="AM135" s="130"/>
      <c r="AN135" s="130"/>
    </row>
    <row r="136" spans="1:40" hidden="1" x14ac:dyDescent="0.25">
      <c r="A136" s="16"/>
      <c r="B136" s="16"/>
      <c r="C136" s="16"/>
      <c r="D136" s="61"/>
      <c r="E136" s="22"/>
      <c r="F136" s="22"/>
      <c r="G136" s="25"/>
      <c r="H136" s="67"/>
      <c r="I136" s="4"/>
      <c r="J136" s="57"/>
      <c r="K136" s="7"/>
      <c r="L136" s="28"/>
      <c r="M136" s="8"/>
      <c r="N136" s="8"/>
      <c r="O136" s="3"/>
      <c r="P136" s="3"/>
      <c r="Q136" s="12"/>
      <c r="R136" s="80"/>
      <c r="S136" s="40"/>
      <c r="T136" s="41"/>
      <c r="U136" s="40"/>
      <c r="V136" s="3"/>
      <c r="W136" s="3"/>
      <c r="X136" s="37"/>
      <c r="Y136" s="35"/>
      <c r="AC136" s="117"/>
      <c r="AD136" s="82"/>
      <c r="AE136" s="83"/>
      <c r="AF136" s="132"/>
      <c r="AG136" s="136"/>
      <c r="AH136" s="136"/>
      <c r="AJ136" s="130"/>
      <c r="AK136" s="130"/>
      <c r="AL136" s="130"/>
      <c r="AM136" s="130"/>
      <c r="AN136" s="130"/>
    </row>
    <row r="137" spans="1:40" hidden="1" x14ac:dyDescent="0.25">
      <c r="A137" s="15"/>
      <c r="B137" s="15"/>
      <c r="C137" s="15"/>
      <c r="D137" s="61"/>
      <c r="E137" s="22"/>
      <c r="F137" s="22"/>
      <c r="G137" s="25"/>
      <c r="H137" s="67"/>
      <c r="I137" s="4"/>
      <c r="J137" s="57"/>
      <c r="K137" s="7"/>
      <c r="L137" s="28"/>
      <c r="M137" s="8"/>
      <c r="N137" s="8"/>
      <c r="O137" s="1"/>
      <c r="P137" s="3"/>
      <c r="Q137" s="12"/>
      <c r="R137" s="63"/>
      <c r="S137" s="40"/>
      <c r="T137" s="41"/>
      <c r="U137" s="40"/>
      <c r="V137" s="3"/>
      <c r="W137" s="3"/>
      <c r="X137" s="12"/>
      <c r="Y137" s="35"/>
      <c r="AC137" s="117"/>
      <c r="AD137" s="82"/>
      <c r="AE137" s="83"/>
      <c r="AF137" s="132"/>
      <c r="AG137" s="136"/>
      <c r="AH137" s="136"/>
      <c r="AJ137" s="130"/>
      <c r="AK137" s="130"/>
      <c r="AL137" s="130"/>
      <c r="AM137" s="130"/>
      <c r="AN137" s="130"/>
    </row>
    <row r="138" spans="1:40" hidden="1" x14ac:dyDescent="0.25">
      <c r="A138" s="15"/>
      <c r="B138" s="15"/>
      <c r="C138" s="15"/>
      <c r="D138" s="61"/>
      <c r="E138" s="22"/>
      <c r="F138" s="22"/>
      <c r="G138" s="25"/>
      <c r="H138" s="67"/>
      <c r="I138" s="4"/>
      <c r="J138" s="57"/>
      <c r="K138" s="7"/>
      <c r="L138" s="28"/>
      <c r="M138" s="8"/>
      <c r="N138" s="8"/>
      <c r="O138" s="3"/>
      <c r="P138" s="3"/>
      <c r="Q138" s="12"/>
      <c r="R138" s="64"/>
      <c r="S138" s="40"/>
      <c r="T138" s="44"/>
      <c r="U138" s="40"/>
      <c r="V138" s="3"/>
      <c r="W138" s="3"/>
      <c r="X138" s="37"/>
      <c r="Y138" s="35"/>
      <c r="AC138" s="117"/>
      <c r="AD138" s="82"/>
      <c r="AE138" s="83"/>
      <c r="AF138" s="132"/>
      <c r="AG138" s="136"/>
      <c r="AH138" s="136"/>
      <c r="AJ138" s="130"/>
      <c r="AK138" s="130"/>
      <c r="AL138" s="130"/>
      <c r="AM138" s="130"/>
      <c r="AN138" s="130"/>
    </row>
    <row r="139" spans="1:40" hidden="1" x14ac:dyDescent="0.25">
      <c r="A139" s="15"/>
      <c r="B139" s="15"/>
      <c r="C139" s="15"/>
      <c r="D139" s="61"/>
      <c r="E139" s="22"/>
      <c r="F139" s="22"/>
      <c r="G139" s="25"/>
      <c r="H139" s="67"/>
      <c r="I139" s="4"/>
      <c r="J139" s="57"/>
      <c r="K139" s="7"/>
      <c r="L139" s="28"/>
      <c r="M139" s="8"/>
      <c r="N139" s="8"/>
      <c r="O139" s="1"/>
      <c r="P139" s="3"/>
      <c r="Q139" s="12"/>
      <c r="R139" s="80"/>
      <c r="S139" s="41"/>
      <c r="T139" s="41"/>
      <c r="U139" s="40"/>
      <c r="V139" s="3"/>
      <c r="W139" s="3"/>
      <c r="X139" s="37"/>
      <c r="Y139" s="35"/>
      <c r="AC139" s="117"/>
      <c r="AD139" s="82"/>
      <c r="AE139" s="83"/>
      <c r="AF139" s="132"/>
      <c r="AG139" s="136"/>
      <c r="AH139" s="136"/>
      <c r="AJ139" s="130"/>
      <c r="AK139" s="130"/>
      <c r="AL139" s="130"/>
      <c r="AM139" s="130"/>
      <c r="AN139" s="130"/>
    </row>
    <row r="140" spans="1:40" hidden="1" x14ac:dyDescent="0.25">
      <c r="A140" s="15"/>
      <c r="B140" s="15"/>
      <c r="C140" s="15"/>
      <c r="D140" s="61"/>
      <c r="E140" s="22"/>
      <c r="F140" s="22"/>
      <c r="G140" s="25"/>
      <c r="H140" s="67"/>
      <c r="I140" s="4"/>
      <c r="J140" s="57"/>
      <c r="K140" s="7"/>
      <c r="L140" s="28"/>
      <c r="M140" s="8"/>
      <c r="N140" s="8"/>
      <c r="O140" s="1"/>
      <c r="P140" s="3"/>
      <c r="Q140" s="12"/>
      <c r="R140" s="63"/>
      <c r="S140" s="42"/>
      <c r="T140" s="41"/>
      <c r="U140" s="40"/>
      <c r="V140" s="3"/>
      <c r="W140" s="3"/>
      <c r="X140" s="12"/>
      <c r="Y140" s="35"/>
      <c r="AC140" s="117"/>
      <c r="AD140" s="82"/>
      <c r="AE140" s="83"/>
      <c r="AF140" s="132"/>
      <c r="AG140" s="136"/>
      <c r="AH140" s="136"/>
      <c r="AJ140" s="130"/>
      <c r="AK140" s="130"/>
      <c r="AL140" s="130"/>
      <c r="AM140" s="130"/>
      <c r="AN140" s="130"/>
    </row>
    <row r="141" spans="1:40" hidden="1" x14ac:dyDescent="0.25">
      <c r="A141" s="15"/>
      <c r="B141" s="15"/>
      <c r="C141" s="15"/>
      <c r="D141" s="61"/>
      <c r="E141" s="22"/>
      <c r="F141" s="22"/>
      <c r="G141" s="25"/>
      <c r="H141" s="67"/>
      <c r="I141" s="4"/>
      <c r="J141" s="57"/>
      <c r="K141" s="7"/>
      <c r="L141" s="28"/>
      <c r="M141" s="8"/>
      <c r="N141" s="8"/>
      <c r="O141" s="1"/>
      <c r="P141" s="3"/>
      <c r="Q141" s="12"/>
      <c r="R141" s="63"/>
      <c r="S141" s="42"/>
      <c r="T141" s="41"/>
      <c r="U141" s="40"/>
      <c r="V141" s="3"/>
      <c r="W141" s="3"/>
      <c r="X141" s="12"/>
      <c r="Y141" s="35"/>
      <c r="AC141" s="117"/>
      <c r="AD141" s="82"/>
      <c r="AE141" s="83"/>
      <c r="AF141" s="132"/>
      <c r="AG141" s="136"/>
      <c r="AH141" s="136"/>
      <c r="AJ141" s="130"/>
      <c r="AK141" s="130"/>
      <c r="AL141" s="130"/>
      <c r="AM141" s="130"/>
      <c r="AN141" s="130"/>
    </row>
    <row r="142" spans="1:40" hidden="1" x14ac:dyDescent="0.25">
      <c r="A142" s="16"/>
      <c r="B142" s="16"/>
      <c r="C142" s="16"/>
      <c r="D142" s="61"/>
      <c r="E142" s="22"/>
      <c r="F142" s="22"/>
      <c r="G142" s="25"/>
      <c r="H142" s="67"/>
      <c r="I142" s="4"/>
      <c r="J142" s="57"/>
      <c r="K142" s="7"/>
      <c r="L142" s="28"/>
      <c r="M142" s="8"/>
      <c r="N142" s="8"/>
      <c r="O142" s="1"/>
      <c r="P142" s="3"/>
      <c r="Q142" s="12"/>
      <c r="R142" s="80"/>
      <c r="S142" s="40"/>
      <c r="T142" s="41"/>
      <c r="U142" s="40"/>
      <c r="V142" s="3"/>
      <c r="W142" s="3"/>
      <c r="X142" s="37"/>
      <c r="Y142" s="35"/>
      <c r="AC142" s="117"/>
      <c r="AD142" s="82"/>
      <c r="AE142" s="83"/>
      <c r="AF142" s="132"/>
      <c r="AG142" s="136"/>
      <c r="AH142" s="136"/>
      <c r="AJ142" s="130"/>
      <c r="AK142" s="130"/>
      <c r="AL142" s="130"/>
      <c r="AM142" s="130"/>
      <c r="AN142" s="130"/>
    </row>
    <row r="143" spans="1:40" hidden="1" x14ac:dyDescent="0.25">
      <c r="A143" s="16"/>
      <c r="B143" s="16"/>
      <c r="C143" s="16"/>
      <c r="D143" s="61"/>
      <c r="E143" s="22"/>
      <c r="F143" s="22"/>
      <c r="G143" s="25"/>
      <c r="H143" s="67"/>
      <c r="I143" s="4"/>
      <c r="J143" s="57"/>
      <c r="K143" s="7"/>
      <c r="L143" s="28"/>
      <c r="M143" s="8"/>
      <c r="N143" s="8"/>
      <c r="O143" s="1"/>
      <c r="P143" s="3"/>
      <c r="Q143" s="12"/>
      <c r="R143" s="63"/>
      <c r="S143" s="42"/>
      <c r="T143" s="41"/>
      <c r="U143" s="40"/>
      <c r="V143" s="3"/>
      <c r="W143" s="3"/>
      <c r="X143" s="12"/>
      <c r="Y143" s="35"/>
      <c r="AC143" s="117"/>
      <c r="AD143" s="82"/>
      <c r="AE143" s="83"/>
      <c r="AF143" s="132"/>
      <c r="AG143" s="136"/>
      <c r="AH143" s="136"/>
      <c r="AJ143" s="130"/>
      <c r="AK143" s="130"/>
      <c r="AL143" s="130"/>
      <c r="AM143" s="130"/>
      <c r="AN143" s="130"/>
    </row>
    <row r="144" spans="1:40" hidden="1" x14ac:dyDescent="0.25">
      <c r="A144" s="16"/>
      <c r="B144" s="16"/>
      <c r="C144" s="16"/>
      <c r="D144" s="61"/>
      <c r="E144" s="22"/>
      <c r="F144" s="22"/>
      <c r="G144" s="25"/>
      <c r="H144" s="67"/>
      <c r="I144" s="4"/>
      <c r="J144" s="57"/>
      <c r="K144" s="5"/>
      <c r="L144" s="28"/>
      <c r="M144" s="8"/>
      <c r="N144" s="8"/>
      <c r="O144" s="1"/>
      <c r="P144" s="3"/>
      <c r="Q144" s="12"/>
      <c r="R144" s="80"/>
      <c r="S144" s="40"/>
      <c r="T144" s="41"/>
      <c r="U144" s="40"/>
      <c r="V144" s="3"/>
      <c r="W144" s="3"/>
      <c r="X144" s="37"/>
      <c r="Y144" s="35"/>
      <c r="AC144" s="117"/>
      <c r="AD144" s="82"/>
      <c r="AE144" s="83"/>
      <c r="AF144" s="132"/>
      <c r="AG144" s="136"/>
      <c r="AH144" s="136"/>
      <c r="AJ144" s="130"/>
      <c r="AK144" s="130"/>
      <c r="AL144" s="130"/>
      <c r="AM144" s="130"/>
      <c r="AN144" s="130"/>
    </row>
    <row r="145" spans="1:40" hidden="1" x14ac:dyDescent="0.25">
      <c r="A145" s="16"/>
      <c r="B145" s="16"/>
      <c r="C145" s="16"/>
      <c r="D145" s="61"/>
      <c r="E145" s="22"/>
      <c r="F145" s="22"/>
      <c r="G145" s="25"/>
      <c r="H145" s="67"/>
      <c r="I145" s="4"/>
      <c r="J145" s="57"/>
      <c r="K145" s="5"/>
      <c r="L145" s="28"/>
      <c r="M145" s="8"/>
      <c r="N145" s="8"/>
      <c r="O145" s="3"/>
      <c r="P145" s="3"/>
      <c r="Q145" s="12"/>
      <c r="R145" s="64"/>
      <c r="S145" s="40"/>
      <c r="T145" s="44"/>
      <c r="U145" s="40"/>
      <c r="V145" s="3"/>
      <c r="W145" s="3"/>
      <c r="X145" s="37"/>
      <c r="Y145" s="35"/>
      <c r="AC145" s="117"/>
      <c r="AD145" s="82"/>
      <c r="AE145" s="83"/>
      <c r="AF145" s="132"/>
      <c r="AG145" s="136"/>
      <c r="AH145" s="136"/>
      <c r="AJ145" s="130"/>
      <c r="AK145" s="130"/>
      <c r="AL145" s="130"/>
      <c r="AM145" s="130"/>
      <c r="AN145" s="130"/>
    </row>
    <row r="146" spans="1:40" hidden="1" x14ac:dyDescent="0.25">
      <c r="A146" s="16"/>
      <c r="B146" s="16"/>
      <c r="C146" s="16"/>
      <c r="D146" s="61"/>
      <c r="E146" s="22"/>
      <c r="F146" s="22"/>
      <c r="G146" s="25"/>
      <c r="H146" s="67"/>
      <c r="I146" s="4"/>
      <c r="J146" s="57"/>
      <c r="K146" s="5"/>
      <c r="L146" s="28"/>
      <c r="M146" s="8"/>
      <c r="N146" s="8"/>
      <c r="O146" s="3"/>
      <c r="P146" s="3"/>
      <c r="Q146" s="12"/>
      <c r="R146" s="80"/>
      <c r="S146" s="40"/>
      <c r="T146" s="41"/>
      <c r="U146" s="40"/>
      <c r="V146" s="3"/>
      <c r="W146" s="3"/>
      <c r="X146" s="37"/>
      <c r="Y146" s="35"/>
      <c r="AC146" s="117"/>
      <c r="AD146" s="82"/>
      <c r="AE146" s="83"/>
      <c r="AF146" s="132"/>
      <c r="AG146" s="136"/>
      <c r="AH146" s="136"/>
      <c r="AJ146" s="130"/>
      <c r="AK146" s="130"/>
      <c r="AL146" s="130"/>
      <c r="AM146" s="130"/>
      <c r="AN146" s="130"/>
    </row>
    <row r="147" spans="1:40" hidden="1" x14ac:dyDescent="0.25">
      <c r="A147" s="16"/>
      <c r="B147" s="16"/>
      <c r="C147" s="16"/>
      <c r="D147" s="61"/>
      <c r="E147" s="22"/>
      <c r="F147" s="22"/>
      <c r="G147" s="25"/>
      <c r="H147" s="67"/>
      <c r="I147" s="4"/>
      <c r="J147" s="57"/>
      <c r="K147" s="5"/>
      <c r="L147" s="28"/>
      <c r="M147" s="8"/>
      <c r="N147" s="8"/>
      <c r="O147" s="1"/>
      <c r="P147" s="3"/>
      <c r="Q147" s="12"/>
      <c r="R147" s="80"/>
      <c r="S147" s="40"/>
      <c r="T147" s="41"/>
      <c r="U147" s="40"/>
      <c r="V147" s="3"/>
      <c r="W147" s="3"/>
      <c r="X147" s="37"/>
      <c r="Y147" s="35"/>
      <c r="AC147" s="117"/>
      <c r="AD147" s="82"/>
      <c r="AE147" s="83"/>
      <c r="AF147" s="132"/>
      <c r="AG147" s="136"/>
      <c r="AH147" s="136"/>
      <c r="AJ147" s="130"/>
      <c r="AK147" s="130"/>
      <c r="AL147" s="130"/>
      <c r="AM147" s="130"/>
      <c r="AN147" s="130"/>
    </row>
    <row r="148" spans="1:40" hidden="1" x14ac:dyDescent="0.25">
      <c r="A148" s="16"/>
      <c r="B148" s="16"/>
      <c r="C148" s="16"/>
      <c r="D148" s="61"/>
      <c r="E148" s="22"/>
      <c r="F148" s="22"/>
      <c r="G148" s="25"/>
      <c r="H148" s="67"/>
      <c r="I148" s="4"/>
      <c r="J148" s="57"/>
      <c r="K148" s="5"/>
      <c r="L148" s="27"/>
      <c r="M148" s="8"/>
      <c r="N148" s="8"/>
      <c r="O148" s="1"/>
      <c r="P148" s="3"/>
      <c r="Q148" s="12"/>
      <c r="R148" s="63"/>
      <c r="S148" s="42"/>
      <c r="T148" s="41"/>
      <c r="U148" s="42"/>
      <c r="V148" s="3"/>
      <c r="W148" s="3"/>
      <c r="X148" s="12"/>
      <c r="Y148" s="35"/>
      <c r="AC148" s="117"/>
      <c r="AD148" s="82"/>
      <c r="AE148" s="83"/>
      <c r="AF148" s="132"/>
      <c r="AG148" s="136"/>
      <c r="AH148" s="136"/>
      <c r="AJ148" s="130"/>
      <c r="AK148" s="130"/>
      <c r="AL148" s="130"/>
      <c r="AM148" s="130"/>
      <c r="AN148" s="130"/>
    </row>
    <row r="149" spans="1:40" hidden="1" x14ac:dyDescent="0.25">
      <c r="A149" s="16"/>
      <c r="B149" s="16"/>
      <c r="C149" s="16"/>
      <c r="D149" s="61"/>
      <c r="E149" s="22"/>
      <c r="F149" s="22"/>
      <c r="G149" s="25"/>
      <c r="H149" s="67"/>
      <c r="I149" s="4"/>
      <c r="J149" s="57"/>
      <c r="K149" s="5"/>
      <c r="L149" s="27"/>
      <c r="M149" s="8"/>
      <c r="N149" s="8"/>
      <c r="O149" s="1"/>
      <c r="P149" s="3"/>
      <c r="Q149" s="12"/>
      <c r="R149" s="80"/>
      <c r="S149" s="40"/>
      <c r="T149" s="41"/>
      <c r="U149" s="40"/>
      <c r="V149" s="3"/>
      <c r="W149" s="3"/>
      <c r="X149" s="37"/>
      <c r="Y149" s="35"/>
      <c r="AC149" s="117"/>
      <c r="AD149" s="82"/>
      <c r="AE149" s="83"/>
      <c r="AF149" s="132"/>
      <c r="AG149" s="136"/>
      <c r="AH149" s="136"/>
      <c r="AJ149" s="130"/>
      <c r="AK149" s="130"/>
      <c r="AL149" s="130"/>
      <c r="AM149" s="130"/>
      <c r="AN149" s="130"/>
    </row>
    <row r="150" spans="1:40" hidden="1" x14ac:dyDescent="0.25">
      <c r="A150" s="16"/>
      <c r="B150" s="16"/>
      <c r="C150" s="16"/>
      <c r="D150" s="61"/>
      <c r="E150" s="22"/>
      <c r="F150" s="22"/>
      <c r="G150" s="25"/>
      <c r="H150" s="26"/>
      <c r="I150" s="4"/>
      <c r="J150" s="57"/>
      <c r="K150" s="5"/>
      <c r="L150" s="27"/>
      <c r="M150" s="8"/>
      <c r="N150" s="8"/>
      <c r="O150" s="1"/>
      <c r="P150" s="3"/>
      <c r="Q150" s="12"/>
      <c r="R150" s="80"/>
      <c r="S150" s="41"/>
      <c r="T150" s="41"/>
      <c r="U150" s="40"/>
      <c r="V150" s="3"/>
      <c r="W150" s="3"/>
      <c r="X150" s="37"/>
      <c r="Y150" s="35"/>
      <c r="AC150" s="117"/>
      <c r="AD150" s="82"/>
      <c r="AE150" s="83"/>
      <c r="AF150" s="132"/>
      <c r="AG150" s="136"/>
      <c r="AH150" s="136"/>
      <c r="AJ150" s="130"/>
      <c r="AK150" s="130"/>
      <c r="AL150" s="130"/>
      <c r="AM150" s="130"/>
      <c r="AN150" s="130"/>
    </row>
    <row r="151" spans="1:40" hidden="1" x14ac:dyDescent="0.25">
      <c r="A151" s="16"/>
      <c r="B151" s="16"/>
      <c r="C151" s="16"/>
      <c r="D151" s="61"/>
      <c r="E151" s="22"/>
      <c r="F151" s="22"/>
      <c r="G151" s="25"/>
      <c r="H151" s="26"/>
      <c r="I151" s="4"/>
      <c r="J151" s="57"/>
      <c r="K151" s="5"/>
      <c r="L151" s="27"/>
      <c r="M151" s="8"/>
      <c r="N151" s="8"/>
      <c r="O151" s="1"/>
      <c r="P151" s="3"/>
      <c r="Q151" s="12"/>
      <c r="R151" s="80"/>
      <c r="S151" s="41"/>
      <c r="T151" s="41"/>
      <c r="U151" s="40"/>
      <c r="V151" s="3"/>
      <c r="W151" s="3"/>
      <c r="X151" s="37"/>
      <c r="Y151" s="35"/>
      <c r="AC151" s="117"/>
      <c r="AD151" s="82"/>
      <c r="AE151" s="83"/>
      <c r="AF151" s="132"/>
      <c r="AG151" s="136"/>
      <c r="AH151" s="136"/>
      <c r="AJ151" s="130"/>
      <c r="AK151" s="130"/>
      <c r="AL151" s="130"/>
      <c r="AM151" s="130"/>
      <c r="AN151" s="130"/>
    </row>
    <row r="152" spans="1:40" hidden="1" x14ac:dyDescent="0.25">
      <c r="A152" s="16"/>
      <c r="B152" s="16"/>
      <c r="C152" s="16"/>
      <c r="D152" s="61"/>
      <c r="E152" s="22"/>
      <c r="F152" s="22"/>
      <c r="G152" s="25"/>
      <c r="H152" s="26"/>
      <c r="I152" s="4"/>
      <c r="J152" s="57"/>
      <c r="K152" s="5"/>
      <c r="L152" s="27"/>
      <c r="M152" s="8"/>
      <c r="N152" s="8"/>
      <c r="O152" s="3"/>
      <c r="P152" s="3"/>
      <c r="Q152" s="12"/>
      <c r="R152" s="80"/>
      <c r="S152" s="42"/>
      <c r="T152" s="41"/>
      <c r="U152" s="40"/>
      <c r="V152" s="3"/>
      <c r="W152" s="3"/>
      <c r="X152" s="37"/>
      <c r="Y152" s="35"/>
      <c r="AC152" s="117"/>
      <c r="AD152" s="82"/>
      <c r="AE152" s="83"/>
      <c r="AF152" s="132"/>
      <c r="AG152" s="136"/>
      <c r="AH152" s="136"/>
      <c r="AJ152" s="130"/>
      <c r="AK152" s="130"/>
      <c r="AL152" s="130"/>
      <c r="AM152" s="130"/>
      <c r="AN152" s="130"/>
    </row>
    <row r="153" spans="1:40" hidden="1" x14ac:dyDescent="0.25">
      <c r="A153" s="16"/>
      <c r="B153" s="16"/>
      <c r="C153" s="16"/>
      <c r="D153" s="61"/>
      <c r="E153" s="22"/>
      <c r="F153" s="22"/>
      <c r="G153" s="25"/>
      <c r="H153" s="67"/>
      <c r="I153" s="4"/>
      <c r="J153" s="57"/>
      <c r="K153" s="5"/>
      <c r="L153" s="27"/>
      <c r="M153" s="8"/>
      <c r="N153" s="8"/>
      <c r="O153" s="3"/>
      <c r="P153" s="3"/>
      <c r="Q153" s="12"/>
      <c r="R153" s="80"/>
      <c r="S153" s="42"/>
      <c r="T153" s="41"/>
      <c r="U153" s="40"/>
      <c r="V153" s="3"/>
      <c r="W153" s="3"/>
      <c r="X153" s="37"/>
      <c r="Y153" s="35"/>
      <c r="AC153" s="117"/>
      <c r="AD153" s="82"/>
      <c r="AE153" s="83"/>
      <c r="AF153" s="132"/>
      <c r="AG153" s="136"/>
      <c r="AH153" s="136"/>
      <c r="AJ153" s="130"/>
      <c r="AK153" s="130"/>
      <c r="AL153" s="130"/>
      <c r="AM153" s="130"/>
      <c r="AN153" s="130"/>
    </row>
    <row r="154" spans="1:40" hidden="1" x14ac:dyDescent="0.25">
      <c r="A154" s="16"/>
      <c r="B154" s="16"/>
      <c r="C154" s="16"/>
      <c r="D154" s="61"/>
      <c r="E154" s="22"/>
      <c r="F154" s="22"/>
      <c r="G154" s="25"/>
      <c r="H154" s="67"/>
      <c r="I154" s="4"/>
      <c r="J154" s="57"/>
      <c r="K154" s="5"/>
      <c r="L154" s="27"/>
      <c r="M154" s="8"/>
      <c r="N154" s="8"/>
      <c r="O154" s="1"/>
      <c r="P154" s="3"/>
      <c r="Q154" s="12"/>
      <c r="R154" s="80"/>
      <c r="S154" s="42"/>
      <c r="T154" s="41"/>
      <c r="U154" s="40"/>
      <c r="V154" s="3"/>
      <c r="W154" s="3"/>
      <c r="X154" s="37"/>
      <c r="Y154" s="35"/>
      <c r="AC154" s="117"/>
      <c r="AD154" s="82"/>
      <c r="AE154" s="83"/>
      <c r="AF154" s="132"/>
      <c r="AG154" s="136"/>
      <c r="AH154" s="136"/>
      <c r="AJ154" s="130"/>
      <c r="AK154" s="130"/>
      <c r="AL154" s="130"/>
      <c r="AM154" s="130"/>
      <c r="AN154" s="130"/>
    </row>
    <row r="155" spans="1:40" hidden="1" x14ac:dyDescent="0.25">
      <c r="A155" s="16"/>
      <c r="B155" s="16"/>
      <c r="C155" s="16"/>
      <c r="D155" s="61"/>
      <c r="E155" s="22"/>
      <c r="F155" s="22"/>
      <c r="G155" s="25"/>
      <c r="H155" s="67"/>
      <c r="I155" s="4"/>
      <c r="J155" s="57"/>
      <c r="K155" s="5"/>
      <c r="L155" s="27"/>
      <c r="M155" s="8"/>
      <c r="N155" s="8"/>
      <c r="O155" s="1"/>
      <c r="P155" s="3"/>
      <c r="Q155" s="12"/>
      <c r="R155" s="80"/>
      <c r="S155" s="40"/>
      <c r="T155" s="41"/>
      <c r="U155" s="40"/>
      <c r="V155" s="3"/>
      <c r="W155" s="3"/>
      <c r="X155" s="37"/>
      <c r="Y155" s="35"/>
      <c r="AC155" s="117"/>
      <c r="AD155" s="82"/>
      <c r="AE155" s="83"/>
      <c r="AF155" s="132"/>
      <c r="AG155" s="136"/>
      <c r="AH155" s="136"/>
      <c r="AJ155" s="130"/>
      <c r="AK155" s="130"/>
      <c r="AL155" s="130"/>
      <c r="AM155" s="130"/>
      <c r="AN155" s="130"/>
    </row>
    <row r="156" spans="1:40" hidden="1" x14ac:dyDescent="0.25">
      <c r="A156" s="16"/>
      <c r="B156" s="16"/>
      <c r="C156" s="16"/>
      <c r="D156" s="61"/>
      <c r="E156" s="22"/>
      <c r="F156" s="22"/>
      <c r="G156" s="25"/>
      <c r="H156" s="67"/>
      <c r="I156" s="4"/>
      <c r="J156" s="57"/>
      <c r="K156" s="5"/>
      <c r="L156" s="29"/>
      <c r="M156" s="8"/>
      <c r="N156" s="8"/>
      <c r="O156" s="10"/>
      <c r="P156" s="10"/>
      <c r="Q156" s="12"/>
      <c r="R156" s="63"/>
      <c r="S156" s="42"/>
      <c r="T156" s="41"/>
      <c r="U156" s="40"/>
      <c r="V156" s="3"/>
      <c r="W156" s="3"/>
      <c r="X156" s="12"/>
      <c r="Y156" s="35"/>
      <c r="AC156" s="117"/>
      <c r="AD156" s="82"/>
      <c r="AE156" s="108"/>
      <c r="AF156" s="136"/>
      <c r="AG156" s="136"/>
      <c r="AH156" s="136"/>
      <c r="AJ156" s="131"/>
      <c r="AK156" s="131"/>
      <c r="AL156" s="131"/>
      <c r="AM156" s="131"/>
      <c r="AN156" s="131"/>
    </row>
    <row r="157" spans="1:40" hidden="1" x14ac:dyDescent="0.25">
      <c r="A157" s="16"/>
      <c r="B157" s="16"/>
      <c r="C157" s="16"/>
      <c r="D157" s="61"/>
      <c r="E157" s="22"/>
      <c r="F157" s="22"/>
      <c r="G157" s="25"/>
      <c r="H157" s="26"/>
      <c r="I157" s="4"/>
      <c r="J157" s="57"/>
      <c r="K157" s="5"/>
      <c r="L157" s="27"/>
      <c r="M157" s="8"/>
      <c r="N157" s="8"/>
      <c r="O157" s="1"/>
      <c r="P157" s="3"/>
      <c r="Q157" s="12"/>
      <c r="R157" s="80"/>
      <c r="S157" s="40"/>
      <c r="T157" s="41"/>
      <c r="U157" s="40"/>
      <c r="V157" s="3"/>
      <c r="W157" s="3"/>
      <c r="X157" s="37"/>
      <c r="Y157" s="35"/>
      <c r="AC157" s="117"/>
      <c r="AD157" s="82"/>
      <c r="AE157" s="108"/>
      <c r="AF157" s="136"/>
      <c r="AG157" s="136"/>
      <c r="AH157" s="136"/>
      <c r="AJ157" s="131"/>
      <c r="AK157" s="131"/>
      <c r="AL157" s="131"/>
      <c r="AM157" s="131"/>
      <c r="AN157" s="131"/>
    </row>
    <row r="158" spans="1:40" hidden="1" x14ac:dyDescent="0.25">
      <c r="A158" s="16"/>
      <c r="B158" s="16"/>
      <c r="C158" s="16"/>
      <c r="D158" s="61"/>
      <c r="E158" s="22"/>
      <c r="F158" s="22"/>
      <c r="G158" s="25"/>
      <c r="H158" s="26"/>
      <c r="I158" s="4"/>
      <c r="J158" s="57"/>
      <c r="K158" s="5"/>
      <c r="L158" s="27"/>
      <c r="M158" s="8"/>
      <c r="N158" s="8"/>
      <c r="O158" s="1"/>
      <c r="P158" s="3"/>
      <c r="Q158" s="12"/>
      <c r="R158" s="80"/>
      <c r="S158" s="41"/>
      <c r="T158" s="41"/>
      <c r="U158" s="40"/>
      <c r="V158" s="3"/>
      <c r="W158" s="3"/>
      <c r="X158" s="37"/>
      <c r="Y158" s="35"/>
      <c r="AC158" s="117"/>
      <c r="AD158" s="82"/>
      <c r="AE158" s="83"/>
      <c r="AF158" s="132"/>
      <c r="AG158" s="136"/>
      <c r="AH158" s="136"/>
      <c r="AJ158" s="130"/>
      <c r="AK158" s="130"/>
      <c r="AL158" s="130"/>
      <c r="AM158" s="130"/>
      <c r="AN158" s="130"/>
    </row>
    <row r="159" spans="1:40" hidden="1" x14ac:dyDescent="0.25">
      <c r="A159" s="16"/>
      <c r="B159" s="16"/>
      <c r="C159" s="16"/>
      <c r="D159" s="61"/>
      <c r="E159" s="22"/>
      <c r="F159" s="22"/>
      <c r="G159" s="25"/>
      <c r="H159" s="26"/>
      <c r="I159" s="4"/>
      <c r="J159" s="57"/>
      <c r="K159" s="5"/>
      <c r="L159" s="27"/>
      <c r="M159" s="8"/>
      <c r="N159" s="8"/>
      <c r="O159" s="1"/>
      <c r="P159" s="3"/>
      <c r="Q159" s="12"/>
      <c r="R159" s="80"/>
      <c r="S159" s="41"/>
      <c r="T159" s="41"/>
      <c r="U159" s="40"/>
      <c r="V159" s="3"/>
      <c r="W159" s="3"/>
      <c r="X159" s="37"/>
      <c r="Y159" s="35"/>
      <c r="AC159" s="117"/>
      <c r="AD159" s="82"/>
      <c r="AE159" s="83"/>
      <c r="AF159" s="132"/>
      <c r="AG159" s="136"/>
      <c r="AH159" s="136"/>
      <c r="AJ159" s="130"/>
      <c r="AK159" s="130"/>
      <c r="AL159" s="130"/>
      <c r="AM159" s="130"/>
      <c r="AN159" s="130"/>
    </row>
    <row r="160" spans="1:40" hidden="1" x14ac:dyDescent="0.25">
      <c r="A160" s="16"/>
      <c r="B160" s="16"/>
      <c r="C160" s="16"/>
      <c r="D160" s="61"/>
      <c r="E160" s="22"/>
      <c r="F160" s="22"/>
      <c r="G160" s="25"/>
      <c r="H160" s="26"/>
      <c r="I160" s="4"/>
      <c r="J160" s="57"/>
      <c r="K160" s="5"/>
      <c r="L160" s="27"/>
      <c r="M160" s="8"/>
      <c r="N160" s="8"/>
      <c r="O160" s="3"/>
      <c r="P160" s="3"/>
      <c r="Q160" s="12"/>
      <c r="R160" s="80"/>
      <c r="S160" s="40"/>
      <c r="T160" s="41"/>
      <c r="U160" s="40"/>
      <c r="V160" s="3"/>
      <c r="W160" s="3"/>
      <c r="X160" s="37"/>
      <c r="Y160" s="35"/>
      <c r="AC160" s="117"/>
      <c r="AD160" s="82"/>
      <c r="AE160" s="83"/>
      <c r="AF160" s="132"/>
      <c r="AG160" s="136"/>
      <c r="AH160" s="136"/>
      <c r="AJ160" s="130"/>
      <c r="AK160" s="130"/>
      <c r="AL160" s="130"/>
      <c r="AM160" s="130"/>
      <c r="AN160" s="130"/>
    </row>
    <row r="161" spans="1:40" hidden="1" x14ac:dyDescent="0.25">
      <c r="A161" s="16"/>
      <c r="B161" s="16"/>
      <c r="C161" s="16"/>
      <c r="D161" s="61"/>
      <c r="E161" s="22"/>
      <c r="F161" s="22"/>
      <c r="G161" s="25"/>
      <c r="H161" s="26"/>
      <c r="I161" s="4"/>
      <c r="J161" s="57"/>
      <c r="K161" s="5"/>
      <c r="L161" s="27"/>
      <c r="M161" s="8"/>
      <c r="N161" s="8"/>
      <c r="O161" s="1"/>
      <c r="P161" s="3"/>
      <c r="Q161" s="12"/>
      <c r="R161" s="80"/>
      <c r="S161" s="40"/>
      <c r="T161" s="41"/>
      <c r="U161" s="40"/>
      <c r="V161" s="3"/>
      <c r="W161" s="3"/>
      <c r="X161" s="37"/>
      <c r="Y161" s="35"/>
      <c r="AC161" s="117"/>
      <c r="AD161" s="82"/>
      <c r="AE161" s="83"/>
      <c r="AF161" s="132"/>
      <c r="AG161" s="136"/>
      <c r="AH161" s="136"/>
      <c r="AJ161" s="130"/>
      <c r="AK161" s="130"/>
      <c r="AL161" s="130"/>
      <c r="AM161" s="130"/>
      <c r="AN161" s="130"/>
    </row>
    <row r="162" spans="1:40" hidden="1" x14ac:dyDescent="0.25">
      <c r="A162" s="16"/>
      <c r="B162" s="16"/>
      <c r="C162" s="16"/>
      <c r="D162" s="61"/>
      <c r="E162" s="22"/>
      <c r="F162" s="22"/>
      <c r="G162" s="25"/>
      <c r="H162" s="26"/>
      <c r="I162" s="4"/>
      <c r="J162" s="57"/>
      <c r="K162" s="5"/>
      <c r="L162" s="27"/>
      <c r="M162" s="8"/>
      <c r="N162" s="8"/>
      <c r="O162" s="1"/>
      <c r="P162" s="3"/>
      <c r="Q162" s="12"/>
      <c r="R162" s="80"/>
      <c r="S162" s="40"/>
      <c r="T162" s="41"/>
      <c r="U162" s="40"/>
      <c r="V162" s="3"/>
      <c r="W162" s="3"/>
      <c r="X162" s="37"/>
      <c r="Y162" s="35"/>
      <c r="AC162" s="117"/>
      <c r="AD162" s="82"/>
      <c r="AE162" s="83"/>
      <c r="AF162" s="132"/>
      <c r="AG162" s="136"/>
      <c r="AH162" s="136"/>
      <c r="AJ162" s="130"/>
      <c r="AK162" s="130"/>
      <c r="AL162" s="130"/>
      <c r="AM162" s="130"/>
      <c r="AN162" s="130"/>
    </row>
    <row r="163" spans="1:40" hidden="1" x14ac:dyDescent="0.25">
      <c r="A163" s="16"/>
      <c r="B163" s="16"/>
      <c r="C163" s="16"/>
      <c r="D163" s="61"/>
      <c r="E163" s="22"/>
      <c r="F163" s="22"/>
      <c r="G163" s="25"/>
      <c r="H163" s="26"/>
      <c r="I163" s="4"/>
      <c r="J163" s="57"/>
      <c r="K163" s="5"/>
      <c r="L163" s="27"/>
      <c r="M163" s="8"/>
      <c r="N163" s="8"/>
      <c r="O163" s="1"/>
      <c r="P163" s="3"/>
      <c r="Q163" s="12"/>
      <c r="R163" s="80"/>
      <c r="S163" s="40"/>
      <c r="T163" s="41"/>
      <c r="U163" s="40"/>
      <c r="V163" s="3"/>
      <c r="W163" s="3"/>
      <c r="X163" s="37"/>
      <c r="Y163" s="35"/>
      <c r="AC163" s="117"/>
      <c r="AD163" s="82"/>
      <c r="AE163" s="83"/>
      <c r="AF163" s="132"/>
      <c r="AG163" s="136"/>
      <c r="AH163" s="136"/>
      <c r="AJ163" s="130"/>
      <c r="AK163" s="130"/>
      <c r="AL163" s="130"/>
      <c r="AM163" s="130"/>
      <c r="AN163" s="130"/>
    </row>
    <row r="164" spans="1:40" hidden="1" x14ac:dyDescent="0.25">
      <c r="A164" s="16"/>
      <c r="B164" s="16"/>
      <c r="C164" s="16"/>
      <c r="D164" s="61"/>
      <c r="E164" s="22"/>
      <c r="F164" s="22"/>
      <c r="G164" s="25"/>
      <c r="H164" s="67"/>
      <c r="I164" s="4"/>
      <c r="J164" s="57"/>
      <c r="K164" s="5"/>
      <c r="L164" s="27"/>
      <c r="M164" s="8"/>
      <c r="N164" s="8"/>
      <c r="O164" s="3"/>
      <c r="P164" s="3"/>
      <c r="Q164" s="12"/>
      <c r="R164" s="80"/>
      <c r="S164" s="42"/>
      <c r="T164" s="41"/>
      <c r="U164" s="40"/>
      <c r="V164" s="3"/>
      <c r="W164" s="3"/>
      <c r="X164" s="37"/>
      <c r="Y164" s="35"/>
      <c r="AC164" s="117"/>
      <c r="AD164" s="82"/>
      <c r="AE164" s="83"/>
      <c r="AF164" s="132"/>
      <c r="AG164" s="136"/>
      <c r="AH164" s="136"/>
      <c r="AJ164" s="130"/>
      <c r="AK164" s="130"/>
      <c r="AL164" s="130"/>
      <c r="AM164" s="130"/>
      <c r="AN164" s="130"/>
    </row>
    <row r="165" spans="1:40" hidden="1" x14ac:dyDescent="0.25">
      <c r="A165" s="16"/>
      <c r="B165" s="16"/>
      <c r="C165" s="16"/>
      <c r="D165" s="61"/>
      <c r="E165" s="22"/>
      <c r="F165" s="22"/>
      <c r="G165" s="25"/>
      <c r="H165" s="67"/>
      <c r="I165" s="4"/>
      <c r="J165" s="57"/>
      <c r="K165" s="5"/>
      <c r="L165" s="27"/>
      <c r="M165" s="8"/>
      <c r="N165" s="8"/>
      <c r="O165" s="1"/>
      <c r="P165" s="3"/>
      <c r="Q165" s="12"/>
      <c r="R165" s="80"/>
      <c r="S165" s="40"/>
      <c r="T165" s="41"/>
      <c r="U165" s="40"/>
      <c r="V165" s="76"/>
      <c r="W165" s="76"/>
      <c r="X165" s="37"/>
      <c r="Y165" s="35"/>
      <c r="AC165" s="117"/>
      <c r="AD165" s="82"/>
      <c r="AE165" s="83"/>
      <c r="AF165" s="132"/>
      <c r="AG165" s="136"/>
      <c r="AH165" s="136"/>
      <c r="AJ165" s="130"/>
      <c r="AK165" s="130"/>
      <c r="AL165" s="130"/>
      <c r="AM165" s="130"/>
      <c r="AN165" s="130"/>
    </row>
    <row r="166" spans="1:40" hidden="1" x14ac:dyDescent="0.25">
      <c r="A166" s="16"/>
      <c r="B166" s="16"/>
      <c r="C166" s="16"/>
      <c r="D166" s="61"/>
      <c r="E166" s="22"/>
      <c r="F166" s="22"/>
      <c r="G166" s="25"/>
      <c r="H166" s="67"/>
      <c r="I166" s="4"/>
      <c r="J166" s="57"/>
      <c r="K166" s="5"/>
      <c r="L166" s="27"/>
      <c r="M166" s="8"/>
      <c r="N166" s="8"/>
      <c r="O166" s="1"/>
      <c r="P166" s="3"/>
      <c r="Q166" s="12"/>
      <c r="R166" s="80"/>
      <c r="S166" s="40"/>
      <c r="T166" s="41"/>
      <c r="U166" s="40"/>
      <c r="V166" s="76"/>
      <c r="W166" s="76"/>
      <c r="X166" s="37"/>
      <c r="Y166" s="35"/>
      <c r="AC166" s="117"/>
      <c r="AD166" s="82"/>
      <c r="AE166" s="83"/>
      <c r="AF166" s="132"/>
      <c r="AG166" s="136"/>
      <c r="AH166" s="136"/>
      <c r="AJ166" s="130"/>
      <c r="AK166" s="130"/>
      <c r="AL166" s="130"/>
      <c r="AM166" s="130"/>
      <c r="AN166" s="130"/>
    </row>
    <row r="167" spans="1:40" hidden="1" x14ac:dyDescent="0.25">
      <c r="A167" s="16"/>
      <c r="B167" s="16"/>
      <c r="C167" s="16"/>
      <c r="D167" s="61"/>
      <c r="E167" s="22"/>
      <c r="F167" s="22"/>
      <c r="G167" s="25"/>
      <c r="H167" s="67"/>
      <c r="I167" s="4"/>
      <c r="J167" s="57"/>
      <c r="K167" s="5"/>
      <c r="L167" s="28"/>
      <c r="M167" s="8"/>
      <c r="N167" s="8"/>
      <c r="O167" s="1"/>
      <c r="P167" s="10"/>
      <c r="Q167" s="12"/>
      <c r="R167" s="64"/>
      <c r="S167" s="40"/>
      <c r="T167" s="41"/>
      <c r="U167" s="40"/>
      <c r="V167" s="39"/>
      <c r="W167" s="3"/>
      <c r="X167" s="37"/>
      <c r="Y167" s="35"/>
      <c r="AC167" s="117"/>
      <c r="AD167" s="82"/>
      <c r="AE167" s="83"/>
      <c r="AF167" s="132"/>
      <c r="AG167" s="136"/>
      <c r="AH167" s="136"/>
      <c r="AJ167" s="130"/>
      <c r="AK167" s="130"/>
      <c r="AL167" s="130"/>
      <c r="AM167" s="130"/>
      <c r="AN167" s="130"/>
    </row>
    <row r="168" spans="1:40" hidden="1" x14ac:dyDescent="0.25">
      <c r="A168" s="16"/>
      <c r="B168" s="16"/>
      <c r="C168" s="16"/>
      <c r="D168" s="61"/>
      <c r="E168" s="22"/>
      <c r="F168" s="22"/>
      <c r="G168" s="25"/>
      <c r="H168" s="26"/>
      <c r="I168" s="4"/>
      <c r="J168" s="57"/>
      <c r="K168" s="5"/>
      <c r="L168" s="29"/>
      <c r="M168" s="8"/>
      <c r="N168" s="8"/>
      <c r="O168" s="1"/>
      <c r="P168" s="10"/>
      <c r="Q168" s="12"/>
      <c r="R168" s="80"/>
      <c r="S168" s="40"/>
      <c r="T168" s="41"/>
      <c r="U168" s="40"/>
      <c r="V168" s="3"/>
      <c r="W168" s="3"/>
      <c r="X168" s="37"/>
      <c r="Y168" s="35"/>
      <c r="AC168" s="117"/>
      <c r="AD168" s="82"/>
      <c r="AE168" s="83"/>
      <c r="AF168" s="132"/>
      <c r="AG168" s="136"/>
      <c r="AH168" s="136"/>
      <c r="AJ168" s="130"/>
      <c r="AK168" s="130"/>
      <c r="AL168" s="130"/>
      <c r="AM168" s="130"/>
      <c r="AN168" s="130"/>
    </row>
    <row r="169" spans="1:40" hidden="1" x14ac:dyDescent="0.25">
      <c r="A169" s="16"/>
      <c r="B169" s="16"/>
      <c r="C169" s="16"/>
      <c r="D169" s="61"/>
      <c r="E169" s="22"/>
      <c r="F169" s="22"/>
      <c r="G169" s="25"/>
      <c r="H169" s="67"/>
      <c r="I169" s="4"/>
      <c r="J169" s="57"/>
      <c r="K169" s="5"/>
      <c r="L169" s="29"/>
      <c r="M169" s="8"/>
      <c r="N169" s="8"/>
      <c r="O169" s="3"/>
      <c r="P169" s="10"/>
      <c r="Q169" s="12"/>
      <c r="R169" s="80"/>
      <c r="S169" s="40"/>
      <c r="T169" s="41"/>
      <c r="U169" s="40"/>
      <c r="V169" s="3"/>
      <c r="W169" s="3"/>
      <c r="X169" s="37"/>
      <c r="Y169" s="35"/>
      <c r="AC169" s="117"/>
      <c r="AD169" s="82"/>
      <c r="AE169" s="83"/>
      <c r="AF169" s="132"/>
      <c r="AG169" s="136"/>
      <c r="AH169" s="136"/>
      <c r="AJ169" s="130"/>
      <c r="AK169" s="130"/>
      <c r="AL169" s="130"/>
      <c r="AM169" s="130"/>
      <c r="AN169" s="130"/>
    </row>
    <row r="170" spans="1:40" hidden="1" x14ac:dyDescent="0.25">
      <c r="A170" s="16"/>
      <c r="B170" s="16"/>
      <c r="C170" s="16"/>
      <c r="D170" s="61"/>
      <c r="E170" s="22"/>
      <c r="F170" s="22"/>
      <c r="G170" s="25"/>
      <c r="H170" s="67"/>
      <c r="I170" s="4"/>
      <c r="J170" s="53"/>
      <c r="K170" s="5"/>
      <c r="L170" s="29"/>
      <c r="M170" s="8"/>
      <c r="N170" s="8"/>
      <c r="O170" s="1"/>
      <c r="P170" s="10"/>
      <c r="Q170" s="12"/>
      <c r="R170" s="80"/>
      <c r="S170" s="41"/>
      <c r="T170" s="41"/>
      <c r="U170" s="40"/>
      <c r="V170" s="3"/>
      <c r="W170" s="3"/>
      <c r="X170" s="37"/>
      <c r="Y170" s="35"/>
      <c r="AC170" s="117"/>
      <c r="AD170" s="82"/>
      <c r="AE170" s="83"/>
      <c r="AF170" s="132"/>
      <c r="AG170" s="136"/>
      <c r="AH170" s="136"/>
      <c r="AJ170" s="130"/>
      <c r="AK170" s="130"/>
      <c r="AL170" s="130"/>
      <c r="AM170" s="130"/>
      <c r="AN170" s="130"/>
    </row>
    <row r="171" spans="1:40" hidden="1" x14ac:dyDescent="0.25">
      <c r="A171" s="15"/>
      <c r="B171" s="15"/>
      <c r="C171" s="15"/>
      <c r="D171" s="61"/>
      <c r="E171" s="22"/>
      <c r="F171" s="22"/>
      <c r="G171" s="25"/>
      <c r="H171" s="67"/>
      <c r="I171" s="4"/>
      <c r="J171" s="57"/>
      <c r="K171" s="5"/>
      <c r="L171" s="28"/>
      <c r="M171" s="8"/>
      <c r="N171" s="8"/>
      <c r="O171" s="3"/>
      <c r="P171" s="3"/>
      <c r="Q171" s="12"/>
      <c r="R171" s="80"/>
      <c r="S171" s="40"/>
      <c r="T171" s="41"/>
      <c r="U171" s="40"/>
      <c r="V171" s="3"/>
      <c r="W171" s="3"/>
      <c r="X171" s="37"/>
      <c r="Y171" s="35"/>
      <c r="AC171" s="117"/>
      <c r="AD171" s="82"/>
      <c r="AE171" s="83"/>
      <c r="AF171" s="132"/>
      <c r="AG171" s="136"/>
      <c r="AH171" s="136"/>
      <c r="AJ171" s="130"/>
      <c r="AK171" s="130"/>
      <c r="AL171" s="130"/>
      <c r="AM171" s="130"/>
      <c r="AN171" s="130"/>
    </row>
    <row r="172" spans="1:40" hidden="1" x14ac:dyDescent="0.25">
      <c r="A172" s="16"/>
      <c r="B172" s="16"/>
      <c r="C172" s="16"/>
      <c r="D172" s="61"/>
      <c r="E172" s="22"/>
      <c r="F172" s="22"/>
      <c r="G172" s="25"/>
      <c r="H172" s="67"/>
      <c r="I172" s="4"/>
      <c r="J172" s="57"/>
      <c r="K172" s="7"/>
      <c r="L172" s="28"/>
      <c r="M172" s="8"/>
      <c r="N172" s="8"/>
      <c r="O172" s="3"/>
      <c r="P172" s="3"/>
      <c r="Q172" s="12"/>
      <c r="R172" s="63"/>
      <c r="S172" s="40"/>
      <c r="T172" s="41"/>
      <c r="U172" s="40"/>
      <c r="V172" s="3"/>
      <c r="W172" s="3"/>
      <c r="X172" s="12"/>
      <c r="Y172" s="35"/>
      <c r="AC172" s="117"/>
      <c r="AD172" s="82"/>
      <c r="AE172" s="83"/>
      <c r="AF172" s="132"/>
      <c r="AG172" s="136"/>
      <c r="AH172" s="136"/>
      <c r="AJ172" s="130"/>
      <c r="AK172" s="130"/>
      <c r="AL172" s="130"/>
      <c r="AM172" s="130"/>
      <c r="AN172" s="130"/>
    </row>
    <row r="173" spans="1:40" hidden="1" x14ac:dyDescent="0.25">
      <c r="A173" s="15"/>
      <c r="B173" s="15"/>
      <c r="C173" s="15"/>
      <c r="D173" s="61"/>
      <c r="E173" s="22"/>
      <c r="F173" s="22"/>
      <c r="G173" s="25"/>
      <c r="H173" s="67"/>
      <c r="I173" s="4"/>
      <c r="J173" s="57"/>
      <c r="K173" s="5"/>
      <c r="L173" s="28"/>
      <c r="M173" s="8"/>
      <c r="N173" s="8"/>
      <c r="O173" s="1"/>
      <c r="P173" s="3"/>
      <c r="Q173" s="12"/>
      <c r="R173" s="80"/>
      <c r="S173" s="41"/>
      <c r="T173" s="41"/>
      <c r="U173" s="40"/>
      <c r="V173" s="3"/>
      <c r="W173" s="3"/>
      <c r="X173" s="37"/>
      <c r="Y173" s="35"/>
      <c r="AC173" s="117"/>
      <c r="AD173" s="82"/>
      <c r="AE173" s="83"/>
      <c r="AF173" s="132"/>
      <c r="AG173" s="136"/>
      <c r="AH173" s="136"/>
      <c r="AJ173" s="130"/>
      <c r="AK173" s="130"/>
      <c r="AL173" s="130"/>
      <c r="AM173" s="130"/>
      <c r="AN173" s="130"/>
    </row>
    <row r="174" spans="1:40" hidden="1" x14ac:dyDescent="0.25">
      <c r="A174" s="16"/>
      <c r="B174" s="16"/>
      <c r="C174" s="16"/>
      <c r="D174" s="61"/>
      <c r="E174" s="22"/>
      <c r="F174" s="22"/>
      <c r="G174" s="25"/>
      <c r="H174" s="67"/>
      <c r="I174" s="4"/>
      <c r="J174" s="57"/>
      <c r="K174" s="5"/>
      <c r="L174" s="27"/>
      <c r="M174" s="8"/>
      <c r="N174" s="8"/>
      <c r="O174" s="3"/>
      <c r="P174" s="3"/>
      <c r="Q174" s="12"/>
      <c r="R174" s="80"/>
      <c r="S174" s="41"/>
      <c r="T174" s="41"/>
      <c r="U174" s="40"/>
      <c r="V174" s="3"/>
      <c r="W174" s="3"/>
      <c r="X174" s="37"/>
      <c r="Y174" s="35"/>
      <c r="AC174" s="117"/>
      <c r="AD174" s="82"/>
      <c r="AE174" s="83"/>
      <c r="AF174" s="132"/>
      <c r="AG174" s="136"/>
      <c r="AH174" s="136"/>
      <c r="AJ174" s="130"/>
      <c r="AK174" s="130"/>
      <c r="AL174" s="130"/>
      <c r="AM174" s="130"/>
      <c r="AN174" s="130"/>
    </row>
  </sheetData>
  <protectedRanges>
    <protectedRange sqref="M1" name="Plage1_2_1"/>
    <protectedRange sqref="N37" name="Plage3_3_2"/>
    <protectedRange sqref="N17" name="Plage3"/>
    <protectedRange sqref="N23" name="Plage3_1_2"/>
    <protectedRange sqref="N21" name="Plage3_3_2_2"/>
    <protectedRange sqref="N25" name="Plage3_1_2_2"/>
    <protectedRange sqref="N26" name="Plage3_3_2_3"/>
    <protectedRange sqref="N24" name="Plage3_3_2_4"/>
    <protectedRange sqref="N40" name="Plage3_2"/>
    <protectedRange sqref="N41" name="Plage3_3_2_6"/>
    <protectedRange sqref="N42:N43" name="Plage3_3"/>
    <protectedRange sqref="N44:N46" name="Plage3_3_2_7"/>
    <protectedRange sqref="N47" name="Plage3_6_2_2"/>
    <protectedRange sqref="N49" name="Plage3_1"/>
    <protectedRange sqref="N50" name="Plage3_4"/>
    <protectedRange sqref="N52" name="Plage3_1_2_3"/>
    <protectedRange sqref="N74" name="Plage3_6"/>
    <protectedRange sqref="N76" name="Plage3_7"/>
    <protectedRange sqref="N77" name="Plage3_8"/>
    <protectedRange sqref="N78" name="Plage3_9"/>
    <protectedRange sqref="N80" name="Plage3_10"/>
    <protectedRange sqref="N117:N118" name="Plage3_12"/>
    <protectedRange sqref="N119" name="Plage3_13"/>
    <protectedRange sqref="N120:N122 N127 N157" name="Plage3_19"/>
    <protectedRange sqref="N75" name="Plage3_1_3"/>
    <protectedRange sqref="L1" name="Plage1_2_1_3"/>
  </protectedRanges>
  <autoFilter ref="A1:Y174"/>
  <mergeCells count="1">
    <mergeCell ref="AP1:AS1"/>
  </mergeCells>
  <conditionalFormatting sqref="Q1">
    <cfRule type="cellIs" dxfId="210" priority="593" stopIfTrue="1" operator="equal">
      <formula>3</formula>
    </cfRule>
    <cfRule type="cellIs" dxfId="209" priority="594" stopIfTrue="1" operator="equal">
      <formula>2</formula>
    </cfRule>
    <cfRule type="cellIs" dxfId="208" priority="595" stopIfTrue="1" operator="equal">
      <formula>1</formula>
    </cfRule>
  </conditionalFormatting>
  <conditionalFormatting sqref="Q160 Q116:Q121 Q132 Q73 Q135:Q137 Q162:Q165 Q167:Q169 Q25:Q36 Q39:Q56 Q152:Q156 Q143:Q146 Q173:Q174 Q139:Q140 Q75:Q95 Q123:Q130 Q58:Q61 X2:X3 X6:X10 Q6:Q10 Q113:Q114 X68:X69 Q68 Q12 X12 X143:X146 X148:X150 Q148:Q149 X152:X171 X72:X95 X99:X105 Q99:Q104 Q107:Q111 X107:X111 Q16:Q23 X16:X20 X14 Q14 X113:X121 X123:X141 X22:X61 Q2:Q3 X173:X174">
    <cfRule type="cellIs" dxfId="207" priority="590" stopIfTrue="1" operator="equal">
      <formula>3</formula>
    </cfRule>
    <cfRule type="cellIs" dxfId="206" priority="591" stopIfTrue="1" operator="equal">
      <formula>2</formula>
    </cfRule>
    <cfRule type="cellIs" dxfId="205" priority="592" stopIfTrue="1" operator="equal">
      <formula>1</formula>
    </cfRule>
  </conditionalFormatting>
  <conditionalFormatting sqref="Q161">
    <cfRule type="cellIs" dxfId="204" priority="578" stopIfTrue="1" operator="equal">
      <formula>3</formula>
    </cfRule>
    <cfRule type="cellIs" dxfId="203" priority="579" stopIfTrue="1" operator="equal">
      <formula>2</formula>
    </cfRule>
    <cfRule type="cellIs" dxfId="202" priority="580" stopIfTrue="1" operator="equal">
      <formula>1</formula>
    </cfRule>
  </conditionalFormatting>
  <conditionalFormatting sqref="Q131">
    <cfRule type="cellIs" dxfId="201" priority="563" stopIfTrue="1" operator="equal">
      <formula>3</formula>
    </cfRule>
    <cfRule type="cellIs" dxfId="200" priority="564" stopIfTrue="1" operator="equal">
      <formula>2</formula>
    </cfRule>
    <cfRule type="cellIs" dxfId="199" priority="565" stopIfTrue="1" operator="equal">
      <formula>1</formula>
    </cfRule>
  </conditionalFormatting>
  <conditionalFormatting sqref="Q158">
    <cfRule type="cellIs" dxfId="198" priority="551" stopIfTrue="1" operator="equal">
      <formula>3</formula>
    </cfRule>
    <cfRule type="cellIs" dxfId="197" priority="552" stopIfTrue="1" operator="equal">
      <formula>2</formula>
    </cfRule>
    <cfRule type="cellIs" dxfId="196" priority="553" stopIfTrue="1" operator="equal">
      <formula>1</formula>
    </cfRule>
  </conditionalFormatting>
  <conditionalFormatting sqref="Q115">
    <cfRule type="cellIs" dxfId="195" priority="545" stopIfTrue="1" operator="equal">
      <formula>3</formula>
    </cfRule>
    <cfRule type="cellIs" dxfId="194" priority="546" stopIfTrue="1" operator="equal">
      <formula>2</formula>
    </cfRule>
    <cfRule type="cellIs" dxfId="193" priority="547" stopIfTrue="1" operator="equal">
      <formula>1</formula>
    </cfRule>
  </conditionalFormatting>
  <conditionalFormatting sqref="Q24">
    <cfRule type="cellIs" dxfId="192" priority="530" stopIfTrue="1" operator="equal">
      <formula>3</formula>
    </cfRule>
    <cfRule type="cellIs" dxfId="191" priority="531" stopIfTrue="1" operator="equal">
      <formula>2</formula>
    </cfRule>
    <cfRule type="cellIs" dxfId="190" priority="532" stopIfTrue="1" operator="equal">
      <formula>1</formula>
    </cfRule>
  </conditionalFormatting>
  <conditionalFormatting sqref="Q37">
    <cfRule type="cellIs" dxfId="189" priority="527" stopIfTrue="1" operator="equal">
      <formula>3</formula>
    </cfRule>
    <cfRule type="cellIs" dxfId="188" priority="528" stopIfTrue="1" operator="equal">
      <formula>2</formula>
    </cfRule>
    <cfRule type="cellIs" dxfId="187" priority="529" stopIfTrue="1" operator="equal">
      <formula>1</formula>
    </cfRule>
  </conditionalFormatting>
  <conditionalFormatting sqref="Q38">
    <cfRule type="cellIs" dxfId="186" priority="524" stopIfTrue="1" operator="equal">
      <formula>3</formula>
    </cfRule>
    <cfRule type="cellIs" dxfId="185" priority="525" stopIfTrue="1" operator="equal">
      <formula>2</formula>
    </cfRule>
    <cfRule type="cellIs" dxfId="184" priority="526" stopIfTrue="1" operator="equal">
      <formula>1</formula>
    </cfRule>
  </conditionalFormatting>
  <conditionalFormatting sqref="Q133">
    <cfRule type="cellIs" dxfId="183" priority="515" stopIfTrue="1" operator="equal">
      <formula>3</formula>
    </cfRule>
    <cfRule type="cellIs" dxfId="182" priority="516" stopIfTrue="1" operator="equal">
      <formula>2</formula>
    </cfRule>
    <cfRule type="cellIs" dxfId="181" priority="517" stopIfTrue="1" operator="equal">
      <formula>1</formula>
    </cfRule>
  </conditionalFormatting>
  <conditionalFormatting sqref="Q134">
    <cfRule type="cellIs" dxfId="180" priority="512" stopIfTrue="1" operator="equal">
      <formula>3</formula>
    </cfRule>
    <cfRule type="cellIs" dxfId="179" priority="513" stopIfTrue="1" operator="equal">
      <formula>2</formula>
    </cfRule>
    <cfRule type="cellIs" dxfId="178" priority="514" stopIfTrue="1" operator="equal">
      <formula>1</formula>
    </cfRule>
  </conditionalFormatting>
  <conditionalFormatting sqref="Q170:Q171">
    <cfRule type="cellIs" dxfId="177" priority="497" stopIfTrue="1" operator="equal">
      <formula>3</formula>
    </cfRule>
    <cfRule type="cellIs" dxfId="176" priority="498" stopIfTrue="1" operator="equal">
      <formula>2</formula>
    </cfRule>
    <cfRule type="cellIs" dxfId="175" priority="499" stopIfTrue="1" operator="equal">
      <formula>1</formula>
    </cfRule>
  </conditionalFormatting>
  <conditionalFormatting sqref="Q69">
    <cfRule type="cellIs" dxfId="174" priority="494" stopIfTrue="1" operator="equal">
      <formula>3</formula>
    </cfRule>
    <cfRule type="cellIs" dxfId="173" priority="495" stopIfTrue="1" operator="equal">
      <formula>2</formula>
    </cfRule>
    <cfRule type="cellIs" dxfId="172" priority="496" stopIfTrue="1" operator="equal">
      <formula>1</formula>
    </cfRule>
  </conditionalFormatting>
  <conditionalFormatting sqref="Q72">
    <cfRule type="cellIs" dxfId="171" priority="488" stopIfTrue="1" operator="equal">
      <formula>3</formula>
    </cfRule>
    <cfRule type="cellIs" dxfId="170" priority="489" stopIfTrue="1" operator="equal">
      <formula>2</formula>
    </cfRule>
    <cfRule type="cellIs" dxfId="169" priority="490" stopIfTrue="1" operator="equal">
      <formula>1</formula>
    </cfRule>
  </conditionalFormatting>
  <conditionalFormatting sqref="U1">
    <cfRule type="cellIs" dxfId="168" priority="485" stopIfTrue="1" operator="equal">
      <formula>3</formula>
    </cfRule>
    <cfRule type="cellIs" dxfId="167" priority="486" stopIfTrue="1" operator="equal">
      <formula>2</formula>
    </cfRule>
    <cfRule type="cellIs" dxfId="166" priority="487" stopIfTrue="1" operator="equal">
      <formula>1</formula>
    </cfRule>
  </conditionalFormatting>
  <conditionalFormatting sqref="X1">
    <cfRule type="cellIs" dxfId="165" priority="290" stopIfTrue="1" operator="equal">
      <formula>3</formula>
    </cfRule>
    <cfRule type="cellIs" dxfId="164" priority="291" stopIfTrue="1" operator="equal">
      <formula>2</formula>
    </cfRule>
    <cfRule type="cellIs" dxfId="163" priority="292" stopIfTrue="1" operator="equal">
      <formula>1</formula>
    </cfRule>
  </conditionalFormatting>
  <conditionalFormatting sqref="Q105">
    <cfRule type="cellIs" dxfId="162" priority="212" stopIfTrue="1" operator="equal">
      <formula>3</formula>
    </cfRule>
    <cfRule type="cellIs" dxfId="161" priority="213" stopIfTrue="1" operator="equal">
      <formula>2</formula>
    </cfRule>
    <cfRule type="cellIs" dxfId="160" priority="214" stopIfTrue="1" operator="equal">
      <formula>1</formula>
    </cfRule>
  </conditionalFormatting>
  <conditionalFormatting sqref="Q159">
    <cfRule type="cellIs" dxfId="159" priority="185" stopIfTrue="1" operator="equal">
      <formula>3</formula>
    </cfRule>
    <cfRule type="cellIs" dxfId="158" priority="186" stopIfTrue="1" operator="equal">
      <formula>2</formula>
    </cfRule>
    <cfRule type="cellIs" dxfId="157" priority="187" stopIfTrue="1" operator="equal">
      <formula>1</formula>
    </cfRule>
  </conditionalFormatting>
  <conditionalFormatting sqref="Q166">
    <cfRule type="cellIs" dxfId="156" priority="161" stopIfTrue="1" operator="equal">
      <formula>3</formula>
    </cfRule>
    <cfRule type="cellIs" dxfId="155" priority="162" stopIfTrue="1" operator="equal">
      <formula>2</formula>
    </cfRule>
    <cfRule type="cellIs" dxfId="154" priority="163" stopIfTrue="1" operator="equal">
      <formula>1</formula>
    </cfRule>
  </conditionalFormatting>
  <conditionalFormatting sqref="Q57">
    <cfRule type="cellIs" dxfId="153" priority="137" stopIfTrue="1" operator="equal">
      <formula>3</formula>
    </cfRule>
    <cfRule type="cellIs" dxfId="152" priority="138" stopIfTrue="1" operator="equal">
      <formula>2</formula>
    </cfRule>
    <cfRule type="cellIs" dxfId="151" priority="139" stopIfTrue="1" operator="equal">
      <formula>1</formula>
    </cfRule>
  </conditionalFormatting>
  <conditionalFormatting sqref="Q141">
    <cfRule type="cellIs" dxfId="150" priority="131" stopIfTrue="1" operator="equal">
      <formula>3</formula>
    </cfRule>
    <cfRule type="cellIs" dxfId="149" priority="132" stopIfTrue="1" operator="equal">
      <formula>2</formula>
    </cfRule>
    <cfRule type="cellIs" dxfId="148" priority="133" stopIfTrue="1" operator="equal">
      <formula>1</formula>
    </cfRule>
  </conditionalFormatting>
  <conditionalFormatting sqref="Q150">
    <cfRule type="cellIs" dxfId="147" priority="128" stopIfTrue="1" operator="equal">
      <formula>3</formula>
    </cfRule>
    <cfRule type="cellIs" dxfId="146" priority="129" stopIfTrue="1" operator="equal">
      <formula>2</formula>
    </cfRule>
    <cfRule type="cellIs" dxfId="145" priority="130" stopIfTrue="1" operator="equal">
      <formula>1</formula>
    </cfRule>
  </conditionalFormatting>
  <conditionalFormatting sqref="Q138">
    <cfRule type="cellIs" dxfId="144" priority="123" stopIfTrue="1" operator="equal">
      <formula>3</formula>
    </cfRule>
    <cfRule type="cellIs" dxfId="143" priority="124" stopIfTrue="1" operator="equal">
      <formula>2</formula>
    </cfRule>
    <cfRule type="cellIs" dxfId="142" priority="125" stopIfTrue="1" operator="equal">
      <formula>1</formula>
    </cfRule>
  </conditionalFormatting>
  <conditionalFormatting sqref="Q157">
    <cfRule type="cellIs" dxfId="141" priority="120" stopIfTrue="1" operator="equal">
      <formula>3</formula>
    </cfRule>
    <cfRule type="cellIs" dxfId="140" priority="121" stopIfTrue="1" operator="equal">
      <formula>2</formula>
    </cfRule>
    <cfRule type="cellIs" dxfId="139" priority="122" stopIfTrue="1" operator="equal">
      <formula>1</formula>
    </cfRule>
  </conditionalFormatting>
  <conditionalFormatting sqref="Q74">
    <cfRule type="cellIs" dxfId="138" priority="111" stopIfTrue="1" operator="equal">
      <formula>3</formula>
    </cfRule>
    <cfRule type="cellIs" dxfId="137" priority="112" stopIfTrue="1" operator="equal">
      <formula>2</formula>
    </cfRule>
    <cfRule type="cellIs" dxfId="136" priority="113" stopIfTrue="1" operator="equal">
      <formula>1</formula>
    </cfRule>
  </conditionalFormatting>
  <conditionalFormatting sqref="Q70 X70">
    <cfRule type="cellIs" dxfId="135" priority="105" stopIfTrue="1" operator="equal">
      <formula>3</formula>
    </cfRule>
    <cfRule type="cellIs" dxfId="134" priority="106" stopIfTrue="1" operator="equal">
      <formula>2</formula>
    </cfRule>
    <cfRule type="cellIs" dxfId="133" priority="107" stopIfTrue="1" operator="equal">
      <formula>1</formula>
    </cfRule>
  </conditionalFormatting>
  <conditionalFormatting sqref="Q122 X122">
    <cfRule type="cellIs" dxfId="132" priority="102" stopIfTrue="1" operator="equal">
      <formula>3</formula>
    </cfRule>
    <cfRule type="cellIs" dxfId="131" priority="103" stopIfTrue="1" operator="equal">
      <formula>2</formula>
    </cfRule>
    <cfRule type="cellIs" dxfId="130" priority="104" stopIfTrue="1" operator="equal">
      <formula>1</formula>
    </cfRule>
  </conditionalFormatting>
  <conditionalFormatting sqref="X4 Q4">
    <cfRule type="cellIs" dxfId="129" priority="96" stopIfTrue="1" operator="equal">
      <formula>3</formula>
    </cfRule>
    <cfRule type="cellIs" dxfId="128" priority="97" stopIfTrue="1" operator="equal">
      <formula>2</formula>
    </cfRule>
    <cfRule type="cellIs" dxfId="127" priority="98" stopIfTrue="1" operator="equal">
      <formula>1</formula>
    </cfRule>
  </conditionalFormatting>
  <conditionalFormatting sqref="Q112 X112">
    <cfRule type="cellIs" dxfId="126" priority="93" stopIfTrue="1" operator="equal">
      <formula>3</formula>
    </cfRule>
    <cfRule type="cellIs" dxfId="125" priority="94" stopIfTrue="1" operator="equal">
      <formula>2</formula>
    </cfRule>
    <cfRule type="cellIs" dxfId="124" priority="95" stopIfTrue="1" operator="equal">
      <formula>1</formula>
    </cfRule>
  </conditionalFormatting>
  <conditionalFormatting sqref="X5 Q5">
    <cfRule type="cellIs" dxfId="123" priority="90" stopIfTrue="1" operator="equal">
      <formula>3</formula>
    </cfRule>
    <cfRule type="cellIs" dxfId="122" priority="91" stopIfTrue="1" operator="equal">
      <formula>2</formula>
    </cfRule>
    <cfRule type="cellIs" dxfId="121" priority="92" stopIfTrue="1" operator="equal">
      <formula>1</formula>
    </cfRule>
  </conditionalFormatting>
  <conditionalFormatting sqref="X15 Q15">
    <cfRule type="cellIs" dxfId="120" priority="87" stopIfTrue="1" operator="equal">
      <formula>3</formula>
    </cfRule>
    <cfRule type="cellIs" dxfId="119" priority="88" stopIfTrue="1" operator="equal">
      <formula>2</formula>
    </cfRule>
    <cfRule type="cellIs" dxfId="118" priority="89" stopIfTrue="1" operator="equal">
      <formula>1</formula>
    </cfRule>
  </conditionalFormatting>
  <conditionalFormatting sqref="X106 Q106">
    <cfRule type="cellIs" dxfId="117" priority="84" stopIfTrue="1" operator="equal">
      <formula>3</formula>
    </cfRule>
    <cfRule type="cellIs" dxfId="116" priority="85" stopIfTrue="1" operator="equal">
      <formula>2</formula>
    </cfRule>
    <cfRule type="cellIs" dxfId="115" priority="86" stopIfTrue="1" operator="equal">
      <formula>1</formula>
    </cfRule>
  </conditionalFormatting>
  <conditionalFormatting sqref="X172">
    <cfRule type="cellIs" dxfId="114" priority="81" stopIfTrue="1" operator="equal">
      <formula>3</formula>
    </cfRule>
    <cfRule type="cellIs" dxfId="113" priority="82" stopIfTrue="1" operator="equal">
      <formula>2</formula>
    </cfRule>
    <cfRule type="cellIs" dxfId="112" priority="83" stopIfTrue="1" operator="equal">
      <formula>1</formula>
    </cfRule>
  </conditionalFormatting>
  <conditionalFormatting sqref="Q172">
    <cfRule type="cellIs" dxfId="111" priority="78" stopIfTrue="1" operator="equal">
      <formula>3</formula>
    </cfRule>
    <cfRule type="cellIs" dxfId="110" priority="79" stopIfTrue="1" operator="equal">
      <formula>2</formula>
    </cfRule>
    <cfRule type="cellIs" dxfId="109" priority="80" stopIfTrue="1" operator="equal">
      <formula>1</formula>
    </cfRule>
  </conditionalFormatting>
  <conditionalFormatting sqref="X67 Q67">
    <cfRule type="cellIs" dxfId="108" priority="72" stopIfTrue="1" operator="equal">
      <formula>3</formula>
    </cfRule>
    <cfRule type="cellIs" dxfId="107" priority="73" stopIfTrue="1" operator="equal">
      <formula>2</formula>
    </cfRule>
    <cfRule type="cellIs" dxfId="106" priority="74" stopIfTrue="1" operator="equal">
      <formula>1</formula>
    </cfRule>
  </conditionalFormatting>
  <conditionalFormatting sqref="X66 Q66">
    <cfRule type="cellIs" dxfId="105" priority="69" stopIfTrue="1" operator="equal">
      <formula>3</formula>
    </cfRule>
    <cfRule type="cellIs" dxfId="104" priority="70" stopIfTrue="1" operator="equal">
      <formula>2</formula>
    </cfRule>
    <cfRule type="cellIs" dxfId="103" priority="71" stopIfTrue="1" operator="equal">
      <formula>1</formula>
    </cfRule>
  </conditionalFormatting>
  <conditionalFormatting sqref="X65 Q65">
    <cfRule type="cellIs" dxfId="102" priority="66" stopIfTrue="1" operator="equal">
      <formula>3</formula>
    </cfRule>
    <cfRule type="cellIs" dxfId="101" priority="67" stopIfTrue="1" operator="equal">
      <formula>2</formula>
    </cfRule>
    <cfRule type="cellIs" dxfId="100" priority="68" stopIfTrue="1" operator="equal">
      <formula>1</formula>
    </cfRule>
  </conditionalFormatting>
  <conditionalFormatting sqref="X64 Q64">
    <cfRule type="cellIs" dxfId="99" priority="63" stopIfTrue="1" operator="equal">
      <formula>3</formula>
    </cfRule>
    <cfRule type="cellIs" dxfId="98" priority="64" stopIfTrue="1" operator="equal">
      <formula>2</formula>
    </cfRule>
    <cfRule type="cellIs" dxfId="97" priority="65" stopIfTrue="1" operator="equal">
      <formula>1</formula>
    </cfRule>
  </conditionalFormatting>
  <conditionalFormatting sqref="X63 Q63">
    <cfRule type="cellIs" dxfId="96" priority="60" stopIfTrue="1" operator="equal">
      <formula>3</formula>
    </cfRule>
    <cfRule type="cellIs" dxfId="95" priority="61" stopIfTrue="1" operator="equal">
      <formula>2</formula>
    </cfRule>
    <cfRule type="cellIs" dxfId="94" priority="62" stopIfTrue="1" operator="equal">
      <formula>1</formula>
    </cfRule>
  </conditionalFormatting>
  <conditionalFormatting sqref="X62 Q62">
    <cfRule type="cellIs" dxfId="93" priority="57" stopIfTrue="1" operator="equal">
      <formula>3</formula>
    </cfRule>
    <cfRule type="cellIs" dxfId="92" priority="58" stopIfTrue="1" operator="equal">
      <formula>2</formula>
    </cfRule>
    <cfRule type="cellIs" dxfId="91" priority="59" stopIfTrue="1" operator="equal">
      <formula>1</formula>
    </cfRule>
  </conditionalFormatting>
  <conditionalFormatting sqref="Q11 X11">
    <cfRule type="cellIs" dxfId="90" priority="54" stopIfTrue="1" operator="equal">
      <formula>3</formula>
    </cfRule>
    <cfRule type="cellIs" dxfId="89" priority="55" stopIfTrue="1" operator="equal">
      <formula>2</formula>
    </cfRule>
    <cfRule type="cellIs" dxfId="88" priority="56" stopIfTrue="1" operator="equal">
      <formula>1</formula>
    </cfRule>
  </conditionalFormatting>
  <conditionalFormatting sqref="Q71 X71">
    <cfRule type="cellIs" dxfId="87" priority="48" stopIfTrue="1" operator="equal">
      <formula>3</formula>
    </cfRule>
    <cfRule type="cellIs" dxfId="86" priority="49" stopIfTrue="1" operator="equal">
      <formula>2</formula>
    </cfRule>
    <cfRule type="cellIs" dxfId="85" priority="50" stopIfTrue="1" operator="equal">
      <formula>1</formula>
    </cfRule>
  </conditionalFormatting>
  <conditionalFormatting sqref="Q96 X96">
    <cfRule type="cellIs" dxfId="84" priority="42" stopIfTrue="1" operator="equal">
      <formula>3</formula>
    </cfRule>
    <cfRule type="cellIs" dxfId="83" priority="43" stopIfTrue="1" operator="equal">
      <formula>2</formula>
    </cfRule>
    <cfRule type="cellIs" dxfId="82" priority="44" stopIfTrue="1" operator="equal">
      <formula>1</formula>
    </cfRule>
  </conditionalFormatting>
  <conditionalFormatting sqref="Q97 X97">
    <cfRule type="cellIs" dxfId="81" priority="39" stopIfTrue="1" operator="equal">
      <formula>3</formula>
    </cfRule>
    <cfRule type="cellIs" dxfId="80" priority="40" stopIfTrue="1" operator="equal">
      <formula>2</formula>
    </cfRule>
    <cfRule type="cellIs" dxfId="79" priority="41" stopIfTrue="1" operator="equal">
      <formula>1</formula>
    </cfRule>
  </conditionalFormatting>
  <conditionalFormatting sqref="Q98 X98">
    <cfRule type="cellIs" dxfId="78" priority="36" stopIfTrue="1" operator="equal">
      <formula>3</formula>
    </cfRule>
    <cfRule type="cellIs" dxfId="77" priority="37" stopIfTrue="1" operator="equal">
      <formula>2</formula>
    </cfRule>
    <cfRule type="cellIs" dxfId="76" priority="38" stopIfTrue="1" operator="equal">
      <formula>1</formula>
    </cfRule>
  </conditionalFormatting>
  <conditionalFormatting sqref="Q142 X142">
    <cfRule type="cellIs" dxfId="75" priority="33" stopIfTrue="1" operator="equal">
      <formula>3</formula>
    </cfRule>
    <cfRule type="cellIs" dxfId="74" priority="34" stopIfTrue="1" operator="equal">
      <formula>2</formula>
    </cfRule>
    <cfRule type="cellIs" dxfId="73" priority="35" stopIfTrue="1" operator="equal">
      <formula>1</formula>
    </cfRule>
  </conditionalFormatting>
  <conditionalFormatting sqref="X147 Q147">
    <cfRule type="cellIs" dxfId="72" priority="30" stopIfTrue="1" operator="equal">
      <formula>3</formula>
    </cfRule>
    <cfRule type="cellIs" dxfId="71" priority="31" stopIfTrue="1" operator="equal">
      <formula>2</formula>
    </cfRule>
    <cfRule type="cellIs" dxfId="70" priority="32" stopIfTrue="1" operator="equal">
      <formula>1</formula>
    </cfRule>
  </conditionalFormatting>
  <conditionalFormatting sqref="Q151 X151">
    <cfRule type="cellIs" dxfId="69" priority="27" stopIfTrue="1" operator="equal">
      <formula>3</formula>
    </cfRule>
    <cfRule type="cellIs" dxfId="68" priority="28" stopIfTrue="1" operator="equal">
      <formula>2</formula>
    </cfRule>
    <cfRule type="cellIs" dxfId="67" priority="29" stopIfTrue="1" operator="equal">
      <formula>1</formula>
    </cfRule>
  </conditionalFormatting>
  <conditionalFormatting sqref="Q13 X13">
    <cfRule type="cellIs" dxfId="66" priority="24" stopIfTrue="1" operator="equal">
      <formula>3</formula>
    </cfRule>
    <cfRule type="cellIs" dxfId="65" priority="25" stopIfTrue="1" operator="equal">
      <formula>2</formula>
    </cfRule>
    <cfRule type="cellIs" dxfId="64" priority="26" stopIfTrue="1" operator="equal">
      <formula>1</formula>
    </cfRule>
  </conditionalFormatting>
  <conditionalFormatting sqref="X21">
    <cfRule type="cellIs" dxfId="63" priority="21" stopIfTrue="1" operator="equal">
      <formula>3</formula>
    </cfRule>
    <cfRule type="cellIs" dxfId="62" priority="22" stopIfTrue="1" operator="equal">
      <formula>2</formula>
    </cfRule>
    <cfRule type="cellIs" dxfId="61" priority="23" stopIfTrue="1" operator="equal">
      <formula>1</formula>
    </cfRule>
  </conditionalFormatting>
  <conditionalFormatting sqref="S13">
    <cfRule type="containsBlanks" dxfId="60" priority="18">
      <formula>LEN(TRIM(S13))=0</formula>
    </cfRule>
  </conditionalFormatting>
  <conditionalFormatting sqref="S2:Y174">
    <cfRule type="containsBlanks" dxfId="59" priority="17">
      <formula>LEN(TRIM(S2))=0</formula>
    </cfRule>
  </conditionalFormatting>
  <conditionalFormatting sqref="AG2:AG174 AH1:AH1048576">
    <cfRule type="cellIs" dxfId="58" priority="5" operator="equal">
      <formula>2</formula>
    </cfRule>
  </conditionalFormatting>
  <conditionalFormatting sqref="AH1:AH1048576">
    <cfRule type="containsText" dxfId="57" priority="1" operator="containsText" text="3">
      <formula>NOT(ISERROR(SEARCH("3",AH1)))</formula>
    </cfRule>
    <cfRule type="containsText" dxfId="56" priority="2" operator="containsText" text="2">
      <formula>NOT(ISERROR(SEARCH("2",AH1)))</formula>
    </cfRule>
    <cfRule type="containsText" dxfId="55" priority="3" operator="containsText" text="2">
      <formula>NOT(ISERROR(SEARCH("2",AH1)))</formula>
    </cfRule>
    <cfRule type="containsText" dxfId="54" priority="4" operator="containsText" text="1">
      <formula>NOT(ISERROR(SEARCH("1",AH1)))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59" r:id="rId4" name="Button 91">
              <controlPr defaultSize="0" print="0" autoFill="0" autoPict="0" macro="[0]!INCREMENTATION_NC" altText="Incrémentation automatique des NC_x000a_">
                <anchor moveWithCells="1" sizeWithCells="1">
                  <from>
                    <xdr:col>45</xdr:col>
                    <xdr:colOff>76200</xdr:colOff>
                    <xdr:row>0</xdr:row>
                    <xdr:rowOff>876300</xdr:rowOff>
                  </from>
                  <to>
                    <xdr:col>51</xdr:col>
                    <xdr:colOff>504825</xdr:colOff>
                    <xdr:row>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5" name="Button 92">
              <controlPr defaultSize="0" print="0" autoFill="0" autoPict="0" macro="[0]!INCREMENTATION" altText="Effacer le contenu avant la mise à jour">
                <anchor moveWithCells="1" sizeWithCells="1">
                  <from>
                    <xdr:col>45</xdr:col>
                    <xdr:colOff>66675</xdr:colOff>
                    <xdr:row>0</xdr:row>
                    <xdr:rowOff>47625</xdr:rowOff>
                  </from>
                  <to>
                    <xdr:col>51</xdr:col>
                    <xdr:colOff>409575</xdr:colOff>
                    <xdr:row>0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DY83"/>
  <sheetViews>
    <sheetView workbookViewId="0">
      <selection activeCell="BN98" sqref="BN98"/>
    </sheetView>
  </sheetViews>
  <sheetFormatPr baseColWidth="10" defaultRowHeight="15" x14ac:dyDescent="0.25"/>
  <cols>
    <col min="1" max="1" width="18" customWidth="1"/>
    <col min="2" max="2" width="22.140625" hidden="1" customWidth="1"/>
    <col min="3" max="3" width="26.5703125" hidden="1" customWidth="1"/>
    <col min="4" max="4" width="17.28515625" style="129" hidden="1" customWidth="1"/>
    <col min="5" max="5" width="32.140625" hidden="1" customWidth="1"/>
    <col min="6" max="6" width="31.5703125" hidden="1" customWidth="1"/>
    <col min="7" max="7" width="53.5703125" hidden="1" customWidth="1"/>
    <col min="8" max="8" width="47.7109375" hidden="1" customWidth="1"/>
    <col min="9" max="9" width="51.28515625" hidden="1" customWidth="1"/>
    <col min="10" max="10" width="20.7109375" hidden="1" customWidth="1"/>
    <col min="11" max="11" width="31.140625" hidden="1" customWidth="1"/>
    <col min="12" max="12" width="53.5703125" hidden="1" customWidth="1"/>
    <col min="13" max="13" width="47.7109375" hidden="1" customWidth="1"/>
    <col min="14" max="14" width="37" hidden="1" customWidth="1"/>
    <col min="15" max="15" width="18.85546875" hidden="1" customWidth="1"/>
    <col min="16" max="16" width="255.7109375" hidden="1" customWidth="1"/>
    <col min="17" max="17" width="17.5703125" hidden="1" customWidth="1"/>
    <col min="18" max="18" width="42.85546875" hidden="1" customWidth="1"/>
    <col min="19" max="19" width="15.42578125" hidden="1" customWidth="1"/>
    <col min="20" max="20" width="12.42578125" hidden="1" customWidth="1"/>
    <col min="21" max="21" width="14.7109375" hidden="1" customWidth="1"/>
    <col min="22" max="22" width="29.85546875" hidden="1" customWidth="1"/>
    <col min="23" max="23" width="255.7109375" hidden="1" customWidth="1"/>
    <col min="24" max="24" width="39.28515625" hidden="1" customWidth="1"/>
    <col min="25" max="25" width="255.7109375" hidden="1" customWidth="1"/>
    <col min="26" max="26" width="14" hidden="1" customWidth="1"/>
    <col min="27" max="27" width="29.28515625" hidden="1" customWidth="1"/>
    <col min="28" max="28" width="9.7109375" hidden="1" customWidth="1"/>
    <col min="29" max="29" width="16.42578125" hidden="1" customWidth="1"/>
    <col min="30" max="30" width="17" hidden="1" customWidth="1"/>
    <col min="31" max="31" width="22.28515625" hidden="1" customWidth="1"/>
    <col min="32" max="32" width="14.7109375" hidden="1" customWidth="1"/>
    <col min="33" max="33" width="17.42578125" hidden="1" customWidth="1"/>
    <col min="34" max="34" width="21.85546875" hidden="1" customWidth="1"/>
    <col min="35" max="35" width="20.85546875" hidden="1" customWidth="1"/>
    <col min="36" max="36" width="38.140625" hidden="1" customWidth="1"/>
    <col min="37" max="37" width="18.85546875" hidden="1" customWidth="1"/>
    <col min="38" max="38" width="29.140625" hidden="1" customWidth="1"/>
    <col min="39" max="39" width="19.42578125" hidden="1" customWidth="1"/>
    <col min="40" max="40" width="21.85546875" hidden="1" customWidth="1"/>
    <col min="41" max="41" width="16.85546875" hidden="1" customWidth="1"/>
    <col min="42" max="42" width="32.28515625" hidden="1" customWidth="1"/>
    <col min="43" max="43" width="26.42578125" hidden="1" customWidth="1"/>
    <col min="44" max="44" width="18.85546875" hidden="1" customWidth="1"/>
    <col min="45" max="45" width="28.85546875" hidden="1" customWidth="1"/>
    <col min="46" max="46" width="28.28515625" hidden="1" customWidth="1"/>
    <col min="47" max="47" width="10.140625" hidden="1" customWidth="1"/>
    <col min="48" max="48" width="14" hidden="1" customWidth="1"/>
    <col min="49" max="49" width="18.85546875" hidden="1" customWidth="1"/>
    <col min="50" max="50" width="19.7109375" hidden="1" customWidth="1"/>
    <col min="51" max="51" width="12.85546875" hidden="1" customWidth="1"/>
    <col min="52" max="52" width="9.7109375" hidden="1" customWidth="1"/>
    <col min="53" max="53" width="23.7109375" hidden="1" customWidth="1"/>
    <col min="54" max="54" width="11.7109375" hidden="1" customWidth="1"/>
    <col min="55" max="55" width="17.5703125" hidden="1" customWidth="1"/>
    <col min="56" max="56" width="15.140625" hidden="1" customWidth="1"/>
    <col min="57" max="57" width="100.85546875" hidden="1" customWidth="1"/>
    <col min="58" max="58" width="94" hidden="1" customWidth="1"/>
    <col min="59" max="59" width="255.7109375" hidden="1" customWidth="1"/>
    <col min="60" max="60" width="26" hidden="1" customWidth="1"/>
    <col min="61" max="61" width="40.7109375" hidden="1" customWidth="1"/>
    <col min="62" max="62" width="16.85546875" hidden="1" customWidth="1"/>
    <col min="63" max="63" width="9.5703125" bestFit="1" customWidth="1"/>
    <col min="64" max="64" width="31.140625" hidden="1" customWidth="1"/>
    <col min="65" max="65" width="17.7109375" customWidth="1"/>
    <col min="66" max="66" width="20.28515625" customWidth="1"/>
    <col min="67" max="67" width="58.28515625" bestFit="1" customWidth="1"/>
    <col min="68" max="129" width="26.7109375" hidden="1" customWidth="1"/>
  </cols>
  <sheetData>
    <row r="1" spans="1:121" ht="18.75" x14ac:dyDescent="0.25">
      <c r="A1" s="106" t="s">
        <v>14</v>
      </c>
      <c r="B1" s="102"/>
      <c r="C1" s="102"/>
      <c r="D1" s="103"/>
      <c r="E1" s="102"/>
      <c r="F1" s="102"/>
      <c r="G1" s="102"/>
      <c r="H1" s="102"/>
      <c r="I1" s="102"/>
      <c r="J1" s="103"/>
      <c r="K1" s="102"/>
      <c r="L1" s="102"/>
      <c r="M1" s="102"/>
      <c r="N1" s="102"/>
      <c r="O1" s="103"/>
      <c r="P1" s="102"/>
      <c r="Q1" s="102"/>
      <c r="R1" s="102"/>
      <c r="S1" s="102"/>
      <c r="T1" s="102"/>
      <c r="U1" s="102"/>
      <c r="V1" s="104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3"/>
      <c r="BK1" s="106" t="s">
        <v>6</v>
      </c>
      <c r="BL1" s="102"/>
      <c r="BM1" s="106" t="s">
        <v>15</v>
      </c>
      <c r="BN1" s="106" t="s">
        <v>16</v>
      </c>
      <c r="BO1" s="106" t="s">
        <v>17</v>
      </c>
      <c r="BP1" s="102"/>
      <c r="BQ1" s="102"/>
      <c r="BR1" s="102"/>
      <c r="BS1" s="102"/>
      <c r="BT1" s="102"/>
      <c r="BU1" s="102"/>
      <c r="BV1" s="103"/>
      <c r="BW1" s="102"/>
      <c r="BX1" s="103"/>
      <c r="BY1" s="102"/>
      <c r="BZ1" s="102"/>
      <c r="CA1" s="102"/>
      <c r="CB1" s="102"/>
      <c r="CC1" s="106"/>
      <c r="CD1" s="102"/>
      <c r="CE1" s="102"/>
      <c r="CF1" s="102"/>
      <c r="CG1" s="102"/>
      <c r="CH1" s="102"/>
      <c r="CI1" s="102"/>
      <c r="CJ1" s="102"/>
      <c r="CK1" s="102"/>
      <c r="CL1" s="103"/>
      <c r="CM1" s="102"/>
      <c r="CN1" s="102"/>
      <c r="CO1" s="104"/>
      <c r="CP1" s="102"/>
      <c r="CQ1" s="102"/>
      <c r="CR1" s="102"/>
      <c r="CS1" s="102"/>
      <c r="CT1" s="102"/>
      <c r="CU1" s="102"/>
      <c r="CV1" s="103"/>
      <c r="CW1" s="103"/>
      <c r="CX1" s="103"/>
      <c r="CY1" s="102"/>
      <c r="CZ1" s="102"/>
      <c r="DA1" s="103"/>
      <c r="DB1" s="102"/>
      <c r="DC1" s="102"/>
      <c r="DD1" s="102"/>
      <c r="DE1" s="102"/>
      <c r="DF1" s="102"/>
      <c r="DG1" s="103"/>
      <c r="DH1" s="102"/>
      <c r="DI1" s="102"/>
      <c r="DJ1" s="102"/>
      <c r="DK1" s="102"/>
      <c r="DL1" s="102"/>
      <c r="DM1" s="103"/>
      <c r="DN1" s="102"/>
      <c r="DO1" s="102"/>
      <c r="DP1" s="102"/>
      <c r="DQ1" s="105"/>
    </row>
    <row r="2" spans="1:121" hidden="1" x14ac:dyDescent="0.25">
      <c r="A2" s="99"/>
      <c r="B2" s="99"/>
      <c r="C2" s="99"/>
      <c r="D2" s="100"/>
      <c r="E2" s="99"/>
      <c r="F2" s="99"/>
      <c r="G2" s="99"/>
      <c r="H2" s="99"/>
      <c r="I2" s="99"/>
      <c r="J2" s="100"/>
      <c r="K2" s="99"/>
      <c r="L2" s="99"/>
      <c r="M2" s="99"/>
      <c r="N2" s="99"/>
      <c r="O2" s="100"/>
      <c r="P2" s="99"/>
      <c r="Q2" s="99"/>
      <c r="R2" s="99"/>
      <c r="S2" s="99"/>
      <c r="T2" s="99"/>
      <c r="U2" s="99"/>
      <c r="V2" s="101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100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100"/>
      <c r="BW2" s="99"/>
      <c r="BX2" s="100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100"/>
      <c r="CM2" s="99"/>
      <c r="CN2" s="99"/>
      <c r="CO2" s="101"/>
      <c r="CP2" s="99"/>
      <c r="CQ2" s="99"/>
      <c r="CR2" s="99"/>
      <c r="CS2" s="99"/>
      <c r="CT2" s="99"/>
      <c r="CU2" s="99"/>
      <c r="CV2" s="100"/>
      <c r="CW2" s="100"/>
      <c r="CX2" s="100"/>
      <c r="CY2" s="99"/>
      <c r="CZ2" s="99"/>
      <c r="DA2" s="100"/>
      <c r="DB2" s="99"/>
      <c r="DC2" s="99"/>
      <c r="DD2" s="99"/>
      <c r="DE2" s="99"/>
      <c r="DF2" s="99"/>
      <c r="DG2" s="100"/>
      <c r="DH2" s="99"/>
      <c r="DI2" s="99"/>
      <c r="DJ2" s="99"/>
      <c r="DK2" s="99"/>
      <c r="DL2" s="99"/>
      <c r="DM2" s="100"/>
      <c r="DN2" s="99"/>
      <c r="DO2" s="99"/>
      <c r="DP2" s="99"/>
      <c r="DQ2" s="81"/>
    </row>
    <row r="3" spans="1:121" hidden="1" x14ac:dyDescent="0.25">
      <c r="A3" s="99"/>
      <c r="B3" s="99"/>
      <c r="C3" s="99"/>
      <c r="D3" s="100"/>
      <c r="E3" s="99"/>
      <c r="F3" s="99"/>
      <c r="G3" s="99"/>
      <c r="H3" s="99"/>
      <c r="I3" s="99"/>
      <c r="J3" s="100"/>
      <c r="K3" s="99"/>
      <c r="L3" s="99"/>
      <c r="M3" s="99"/>
      <c r="N3" s="99"/>
      <c r="O3" s="100"/>
      <c r="P3" s="99"/>
      <c r="Q3" s="99"/>
      <c r="R3" s="99"/>
      <c r="S3" s="99"/>
      <c r="T3" s="99"/>
      <c r="U3" s="99"/>
      <c r="V3" s="101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100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100"/>
      <c r="BW3" s="99"/>
      <c r="BX3" s="100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100"/>
      <c r="CM3" s="99"/>
      <c r="CN3" s="99"/>
      <c r="CO3" s="101"/>
      <c r="CP3" s="99"/>
      <c r="CQ3" s="99"/>
      <c r="CR3" s="99"/>
      <c r="CS3" s="99"/>
      <c r="CT3" s="99"/>
      <c r="CU3" s="99"/>
      <c r="CV3" s="100"/>
      <c r="CW3" s="100"/>
      <c r="CX3" s="100"/>
      <c r="CY3" s="99"/>
      <c r="CZ3" s="99"/>
      <c r="DA3" s="100"/>
      <c r="DB3" s="99"/>
      <c r="DC3" s="99"/>
      <c r="DD3" s="99"/>
      <c r="DE3" s="99"/>
      <c r="DF3" s="99"/>
      <c r="DG3" s="100"/>
      <c r="DH3" s="99"/>
      <c r="DI3" s="99"/>
      <c r="DJ3" s="99"/>
      <c r="DK3" s="99"/>
      <c r="DL3" s="99"/>
      <c r="DM3" s="100"/>
      <c r="DN3" s="99"/>
      <c r="DO3" s="99"/>
      <c r="DP3" s="99"/>
      <c r="DQ3" s="81"/>
    </row>
    <row r="4" spans="1:121" hidden="1" x14ac:dyDescent="0.25">
      <c r="A4" s="99"/>
      <c r="B4" s="99"/>
      <c r="C4" s="99"/>
      <c r="D4" s="100"/>
      <c r="E4" s="99"/>
      <c r="F4" s="99"/>
      <c r="G4" s="99"/>
      <c r="H4" s="99"/>
      <c r="I4" s="99"/>
      <c r="J4" s="100"/>
      <c r="K4" s="99"/>
      <c r="L4" s="99"/>
      <c r="M4" s="99"/>
      <c r="N4" s="99"/>
      <c r="O4" s="100"/>
      <c r="P4" s="99"/>
      <c r="Q4" s="99"/>
      <c r="R4" s="99"/>
      <c r="S4" s="99"/>
      <c r="T4" s="99"/>
      <c r="U4" s="99"/>
      <c r="V4" s="101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100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100"/>
      <c r="BW4" s="99"/>
      <c r="BX4" s="100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100"/>
      <c r="CM4" s="99"/>
      <c r="CN4" s="99"/>
      <c r="CO4" s="101"/>
      <c r="CP4" s="99"/>
      <c r="CQ4" s="99"/>
      <c r="CR4" s="99"/>
      <c r="CS4" s="99"/>
      <c r="CT4" s="99"/>
      <c r="CU4" s="99"/>
      <c r="CV4" s="100"/>
      <c r="CW4" s="100"/>
      <c r="CX4" s="100"/>
      <c r="CY4" s="99"/>
      <c r="CZ4" s="99"/>
      <c r="DA4" s="100"/>
      <c r="DB4" s="99"/>
      <c r="DC4" s="99"/>
      <c r="DD4" s="99"/>
      <c r="DE4" s="99"/>
      <c r="DF4" s="99"/>
      <c r="DG4" s="100"/>
      <c r="DH4" s="99"/>
      <c r="DI4" s="99"/>
      <c r="DJ4" s="99"/>
      <c r="DK4" s="99"/>
      <c r="DL4" s="99"/>
      <c r="DM4" s="100"/>
      <c r="DN4" s="99"/>
      <c r="DO4" s="99"/>
      <c r="DP4" s="99"/>
      <c r="DQ4" s="81"/>
    </row>
    <row r="5" spans="1:121" hidden="1" x14ac:dyDescent="0.25">
      <c r="A5" s="99"/>
      <c r="B5" s="99"/>
      <c r="C5" s="99"/>
      <c r="D5" s="100"/>
      <c r="E5" s="99"/>
      <c r="F5" s="99"/>
      <c r="G5" s="99"/>
      <c r="H5" s="99"/>
      <c r="I5" s="99"/>
      <c r="J5" s="100"/>
      <c r="K5" s="99"/>
      <c r="L5" s="99"/>
      <c r="M5" s="99"/>
      <c r="N5" s="99"/>
      <c r="O5" s="100"/>
      <c r="P5" s="99"/>
      <c r="Q5" s="99"/>
      <c r="R5" s="99"/>
      <c r="S5" s="99"/>
      <c r="T5" s="99"/>
      <c r="U5" s="99"/>
      <c r="V5" s="101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100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100"/>
      <c r="BW5" s="99"/>
      <c r="BX5" s="100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100"/>
      <c r="CM5" s="99"/>
      <c r="CN5" s="99"/>
      <c r="CO5" s="101"/>
      <c r="CP5" s="99"/>
      <c r="CQ5" s="99"/>
      <c r="CR5" s="99"/>
      <c r="CS5" s="99"/>
      <c r="CT5" s="99"/>
      <c r="CU5" s="99"/>
      <c r="CV5" s="100"/>
      <c r="CW5" s="100"/>
      <c r="CX5" s="100"/>
      <c r="CY5" s="99"/>
      <c r="CZ5" s="99"/>
      <c r="DA5" s="100"/>
      <c r="DB5" s="99"/>
      <c r="DC5" s="99"/>
      <c r="DD5" s="99"/>
      <c r="DE5" s="99"/>
      <c r="DF5" s="99"/>
      <c r="DG5" s="100"/>
      <c r="DH5" s="99"/>
      <c r="DI5" s="99"/>
      <c r="DJ5" s="99"/>
      <c r="DK5" s="99"/>
      <c r="DL5" s="99"/>
      <c r="DM5" s="100"/>
      <c r="DN5" s="99"/>
      <c r="DO5" s="99"/>
      <c r="DP5" s="99"/>
      <c r="DQ5" s="81"/>
    </row>
    <row r="6" spans="1:121" hidden="1" x14ac:dyDescent="0.25">
      <c r="A6" s="99"/>
      <c r="B6" s="99"/>
      <c r="C6" s="99"/>
      <c r="D6" s="100"/>
      <c r="E6" s="99"/>
      <c r="F6" s="99"/>
      <c r="G6" s="99"/>
      <c r="H6" s="99"/>
      <c r="I6" s="99"/>
      <c r="J6" s="100"/>
      <c r="K6" s="99"/>
      <c r="L6" s="99"/>
      <c r="M6" s="99"/>
      <c r="N6" s="99"/>
      <c r="O6" s="100"/>
      <c r="P6" s="99"/>
      <c r="Q6" s="99"/>
      <c r="R6" s="99"/>
      <c r="S6" s="99"/>
      <c r="T6" s="99"/>
      <c r="U6" s="99"/>
      <c r="V6" s="101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100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100"/>
      <c r="BW6" s="99"/>
      <c r="BX6" s="100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100"/>
      <c r="CM6" s="99"/>
      <c r="CN6" s="99"/>
      <c r="CO6" s="101"/>
      <c r="CP6" s="99"/>
      <c r="CQ6" s="99"/>
      <c r="CR6" s="99"/>
      <c r="CS6" s="99"/>
      <c r="CT6" s="99"/>
      <c r="CU6" s="99"/>
      <c r="CV6" s="100"/>
      <c r="CW6" s="100"/>
      <c r="CX6" s="100"/>
      <c r="CY6" s="99"/>
      <c r="CZ6" s="99"/>
      <c r="DA6" s="100"/>
      <c r="DB6" s="99"/>
      <c r="DC6" s="99"/>
      <c r="DD6" s="99"/>
      <c r="DE6" s="99"/>
      <c r="DF6" s="99"/>
      <c r="DG6" s="100"/>
      <c r="DH6" s="99"/>
      <c r="DI6" s="99"/>
      <c r="DJ6" s="99"/>
      <c r="DK6" s="99"/>
      <c r="DL6" s="99"/>
      <c r="DM6" s="100"/>
      <c r="DN6" s="99"/>
      <c r="DO6" s="99"/>
      <c r="DP6" s="99"/>
      <c r="DQ6" s="81"/>
    </row>
    <row r="7" spans="1:121" hidden="1" x14ac:dyDescent="0.25">
      <c r="A7" s="99"/>
      <c r="B7" s="99"/>
      <c r="C7" s="99"/>
      <c r="D7" s="100"/>
      <c r="E7" s="99"/>
      <c r="F7" s="99"/>
      <c r="G7" s="99"/>
      <c r="H7" s="99"/>
      <c r="I7" s="99"/>
      <c r="J7" s="100"/>
      <c r="K7" s="99"/>
      <c r="L7" s="99"/>
      <c r="M7" s="99"/>
      <c r="N7" s="99"/>
      <c r="O7" s="100"/>
      <c r="P7" s="99"/>
      <c r="Q7" s="99"/>
      <c r="R7" s="99"/>
      <c r="S7" s="99"/>
      <c r="T7" s="99"/>
      <c r="U7" s="99"/>
      <c r="V7" s="101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100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100"/>
      <c r="BW7" s="99"/>
      <c r="BX7" s="100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100"/>
      <c r="CM7" s="99"/>
      <c r="CN7" s="99"/>
      <c r="CO7" s="101"/>
      <c r="CP7" s="99"/>
      <c r="CQ7" s="99"/>
      <c r="CR7" s="99"/>
      <c r="CS7" s="99"/>
      <c r="CT7" s="99"/>
      <c r="CU7" s="99"/>
      <c r="CV7" s="100"/>
      <c r="CW7" s="100"/>
      <c r="CX7" s="100"/>
      <c r="CY7" s="99"/>
      <c r="CZ7" s="99"/>
      <c r="DA7" s="100"/>
      <c r="DB7" s="99"/>
      <c r="DC7" s="99"/>
      <c r="DD7" s="99"/>
      <c r="DE7" s="99"/>
      <c r="DF7" s="99"/>
      <c r="DG7" s="100"/>
      <c r="DH7" s="99"/>
      <c r="DI7" s="99"/>
      <c r="DJ7" s="99"/>
      <c r="DK7" s="99"/>
      <c r="DL7" s="99"/>
      <c r="DM7" s="100"/>
      <c r="DN7" s="99"/>
      <c r="DO7" s="99"/>
      <c r="DP7" s="99"/>
      <c r="DQ7" s="81"/>
    </row>
    <row r="8" spans="1:121" hidden="1" x14ac:dyDescent="0.25">
      <c r="A8" s="99"/>
      <c r="B8" s="99"/>
      <c r="C8" s="99"/>
      <c r="D8" s="100"/>
      <c r="E8" s="99"/>
      <c r="F8" s="99"/>
      <c r="G8" s="99"/>
      <c r="H8" s="99"/>
      <c r="I8" s="99"/>
      <c r="J8" s="100"/>
      <c r="K8" s="99"/>
      <c r="L8" s="99"/>
      <c r="M8" s="99"/>
      <c r="N8" s="99"/>
      <c r="O8" s="100"/>
      <c r="P8" s="99"/>
      <c r="Q8" s="99"/>
      <c r="R8" s="99"/>
      <c r="S8" s="99"/>
      <c r="T8" s="99"/>
      <c r="U8" s="99"/>
      <c r="V8" s="101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100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100"/>
      <c r="BW8" s="99"/>
      <c r="BX8" s="100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100"/>
      <c r="CM8" s="99"/>
      <c r="CN8" s="99"/>
      <c r="CO8" s="101"/>
      <c r="CP8" s="99"/>
      <c r="CQ8" s="99"/>
      <c r="CR8" s="99"/>
      <c r="CS8" s="99"/>
      <c r="CT8" s="99"/>
      <c r="CU8" s="99"/>
      <c r="CV8" s="100"/>
      <c r="CW8" s="100"/>
      <c r="CX8" s="100"/>
      <c r="CY8" s="99"/>
      <c r="CZ8" s="99"/>
      <c r="DA8" s="100"/>
      <c r="DB8" s="99"/>
      <c r="DC8" s="99"/>
      <c r="DD8" s="99"/>
      <c r="DE8" s="99"/>
      <c r="DF8" s="99"/>
      <c r="DG8" s="100"/>
      <c r="DH8" s="99"/>
      <c r="DI8" s="99"/>
      <c r="DJ8" s="99"/>
      <c r="DK8" s="99"/>
      <c r="DL8" s="99"/>
      <c r="DM8" s="100"/>
      <c r="DN8" s="99"/>
      <c r="DO8" s="99"/>
      <c r="DP8" s="99"/>
      <c r="DQ8" s="81"/>
    </row>
    <row r="9" spans="1:121" hidden="1" x14ac:dyDescent="0.25">
      <c r="A9" s="99"/>
      <c r="B9" s="99"/>
      <c r="C9" s="99"/>
      <c r="D9" s="100"/>
      <c r="E9" s="99"/>
      <c r="F9" s="99"/>
      <c r="G9" s="99"/>
      <c r="H9" s="99"/>
      <c r="I9" s="99"/>
      <c r="J9" s="100"/>
      <c r="K9" s="99"/>
      <c r="L9" s="99"/>
      <c r="M9" s="99"/>
      <c r="N9" s="99"/>
      <c r="O9" s="100"/>
      <c r="P9" s="99"/>
      <c r="Q9" s="99"/>
      <c r="R9" s="99"/>
      <c r="S9" s="99"/>
      <c r="T9" s="99"/>
      <c r="U9" s="99"/>
      <c r="V9" s="101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100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100"/>
      <c r="BW9" s="99"/>
      <c r="BX9" s="100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100"/>
      <c r="CM9" s="99"/>
      <c r="CN9" s="99"/>
      <c r="CO9" s="101"/>
      <c r="CP9" s="99"/>
      <c r="CQ9" s="99"/>
      <c r="CR9" s="99"/>
      <c r="CS9" s="99"/>
      <c r="CT9" s="99"/>
      <c r="CU9" s="99"/>
      <c r="CV9" s="100"/>
      <c r="CW9" s="100"/>
      <c r="CX9" s="100"/>
      <c r="CY9" s="99"/>
      <c r="CZ9" s="99"/>
      <c r="DA9" s="100"/>
      <c r="DB9" s="99"/>
      <c r="DC9" s="99"/>
      <c r="DD9" s="99"/>
      <c r="DE9" s="99"/>
      <c r="DF9" s="99"/>
      <c r="DG9" s="100"/>
      <c r="DH9" s="99"/>
      <c r="DI9" s="99"/>
      <c r="DJ9" s="99"/>
      <c r="DK9" s="99"/>
      <c r="DL9" s="99"/>
      <c r="DM9" s="100"/>
      <c r="DN9" s="99"/>
      <c r="DO9" s="99"/>
      <c r="DP9" s="99"/>
      <c r="DQ9" s="81"/>
    </row>
    <row r="10" spans="1:121" hidden="1" x14ac:dyDescent="0.25">
      <c r="A10" s="99"/>
      <c r="B10" s="99"/>
      <c r="C10" s="99"/>
      <c r="D10" s="100"/>
      <c r="E10" s="99"/>
      <c r="F10" s="99"/>
      <c r="G10" s="99"/>
      <c r="H10" s="99"/>
      <c r="I10" s="99"/>
      <c r="J10" s="100"/>
      <c r="K10" s="99"/>
      <c r="L10" s="99"/>
      <c r="M10" s="99"/>
      <c r="N10" s="99"/>
      <c r="O10" s="100"/>
      <c r="P10" s="99"/>
      <c r="Q10" s="99"/>
      <c r="R10" s="99"/>
      <c r="S10" s="99"/>
      <c r="T10" s="99"/>
      <c r="U10" s="99"/>
      <c r="V10" s="101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100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100"/>
      <c r="BW10" s="99"/>
      <c r="BX10" s="100"/>
      <c r="BY10" s="99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CJ10" s="99"/>
      <c r="CK10" s="99"/>
      <c r="CL10" s="100"/>
      <c r="CM10" s="99"/>
      <c r="CN10" s="99"/>
      <c r="CO10" s="101"/>
      <c r="CP10" s="99"/>
      <c r="CQ10" s="99"/>
      <c r="CR10" s="99"/>
      <c r="CS10" s="99"/>
      <c r="CT10" s="99"/>
      <c r="CU10" s="99"/>
      <c r="CV10" s="100"/>
      <c r="CW10" s="100"/>
      <c r="CX10" s="100"/>
      <c r="CY10" s="99"/>
      <c r="CZ10" s="99"/>
      <c r="DA10" s="100"/>
      <c r="DB10" s="99"/>
      <c r="DC10" s="99"/>
      <c r="DD10" s="99"/>
      <c r="DE10" s="99"/>
      <c r="DF10" s="99"/>
      <c r="DG10" s="100"/>
      <c r="DH10" s="99"/>
      <c r="DI10" s="99"/>
      <c r="DJ10" s="99"/>
      <c r="DK10" s="99"/>
      <c r="DL10" s="99"/>
      <c r="DM10" s="100"/>
      <c r="DN10" s="99"/>
      <c r="DO10" s="99"/>
      <c r="DP10" s="99"/>
      <c r="DQ10" s="81"/>
    </row>
    <row r="11" spans="1:121" hidden="1" x14ac:dyDescent="0.25">
      <c r="A11" s="99"/>
      <c r="B11" s="99"/>
      <c r="C11" s="99"/>
      <c r="D11" s="100"/>
      <c r="E11" s="99"/>
      <c r="F11" s="99"/>
      <c r="G11" s="99"/>
      <c r="H11" s="99"/>
      <c r="I11" s="99"/>
      <c r="J11" s="100"/>
      <c r="K11" s="99"/>
      <c r="L11" s="99"/>
      <c r="M11" s="99"/>
      <c r="N11" s="99"/>
      <c r="O11" s="100"/>
      <c r="P11" s="99"/>
      <c r="Q11" s="99"/>
      <c r="R11" s="99"/>
      <c r="S11" s="99"/>
      <c r="T11" s="99"/>
      <c r="U11" s="99"/>
      <c r="V11" s="101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100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100"/>
      <c r="BW11" s="99"/>
      <c r="BX11" s="100"/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100"/>
      <c r="CM11" s="99"/>
      <c r="CN11" s="99"/>
      <c r="CO11" s="101"/>
      <c r="CP11" s="99"/>
      <c r="CQ11" s="99"/>
      <c r="CR11" s="99"/>
      <c r="CS11" s="99"/>
      <c r="CT11" s="99"/>
      <c r="CU11" s="99"/>
      <c r="CV11" s="100"/>
      <c r="CW11" s="100"/>
      <c r="CX11" s="100"/>
      <c r="CY11" s="99"/>
      <c r="CZ11" s="99"/>
      <c r="DA11" s="100"/>
      <c r="DB11" s="99"/>
      <c r="DC11" s="99"/>
      <c r="DD11" s="99"/>
      <c r="DE11" s="99"/>
      <c r="DF11" s="99"/>
      <c r="DG11" s="100"/>
      <c r="DH11" s="99"/>
      <c r="DI11" s="99"/>
      <c r="DJ11" s="99"/>
      <c r="DK11" s="99"/>
      <c r="DL11" s="99"/>
      <c r="DM11" s="100"/>
      <c r="DN11" s="99"/>
      <c r="DO11" s="99"/>
      <c r="DP11" s="99"/>
      <c r="DQ11" s="81"/>
    </row>
    <row r="12" spans="1:121" hidden="1" x14ac:dyDescent="0.25">
      <c r="A12" s="99"/>
      <c r="B12" s="99"/>
      <c r="C12" s="99"/>
      <c r="D12" s="100"/>
      <c r="E12" s="99"/>
      <c r="F12" s="99"/>
      <c r="G12" s="99"/>
      <c r="H12" s="99"/>
      <c r="I12" s="99"/>
      <c r="J12" s="100"/>
      <c r="K12" s="99"/>
      <c r="L12" s="99"/>
      <c r="M12" s="99"/>
      <c r="N12" s="99"/>
      <c r="O12" s="100"/>
      <c r="P12" s="99"/>
      <c r="Q12" s="99"/>
      <c r="R12" s="99"/>
      <c r="S12" s="99"/>
      <c r="T12" s="99"/>
      <c r="U12" s="99"/>
      <c r="V12" s="101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100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100"/>
      <c r="BW12" s="99"/>
      <c r="BX12" s="100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100"/>
      <c r="CM12" s="99"/>
      <c r="CN12" s="99"/>
      <c r="CO12" s="101"/>
      <c r="CP12" s="99"/>
      <c r="CQ12" s="99"/>
      <c r="CR12" s="99"/>
      <c r="CS12" s="99"/>
      <c r="CT12" s="99"/>
      <c r="CU12" s="99"/>
      <c r="CV12" s="100"/>
      <c r="CW12" s="100"/>
      <c r="CX12" s="100"/>
      <c r="CY12" s="99"/>
      <c r="CZ12" s="99"/>
      <c r="DA12" s="100"/>
      <c r="DB12" s="99"/>
      <c r="DC12" s="99"/>
      <c r="DD12" s="99"/>
      <c r="DE12" s="99"/>
      <c r="DF12" s="99"/>
      <c r="DG12" s="100"/>
      <c r="DH12" s="99"/>
      <c r="DI12" s="99"/>
      <c r="DJ12" s="99"/>
      <c r="DK12" s="99"/>
      <c r="DL12" s="99"/>
      <c r="DM12" s="100"/>
      <c r="DN12" s="99"/>
      <c r="DO12" s="99"/>
      <c r="DP12" s="99"/>
      <c r="DQ12" s="81"/>
    </row>
    <row r="13" spans="1:121" hidden="1" x14ac:dyDescent="0.25">
      <c r="A13" s="99"/>
      <c r="B13" s="99"/>
      <c r="C13" s="99"/>
      <c r="D13" s="100"/>
      <c r="E13" s="99"/>
      <c r="F13" s="99"/>
      <c r="G13" s="99"/>
      <c r="H13" s="99"/>
      <c r="I13" s="99"/>
      <c r="J13" s="100"/>
      <c r="K13" s="99"/>
      <c r="L13" s="99"/>
      <c r="M13" s="99"/>
      <c r="N13" s="99"/>
      <c r="O13" s="100"/>
      <c r="P13" s="99"/>
      <c r="Q13" s="99"/>
      <c r="R13" s="99"/>
      <c r="S13" s="99"/>
      <c r="T13" s="99"/>
      <c r="U13" s="99"/>
      <c r="V13" s="101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100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100"/>
      <c r="BW13" s="99"/>
      <c r="BX13" s="100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100"/>
      <c r="CM13" s="99"/>
      <c r="CN13" s="99"/>
      <c r="CO13" s="101"/>
      <c r="CP13" s="99"/>
      <c r="CQ13" s="99"/>
      <c r="CR13" s="99"/>
      <c r="CS13" s="99"/>
      <c r="CT13" s="99"/>
      <c r="CU13" s="99"/>
      <c r="CV13" s="100"/>
      <c r="CW13" s="100"/>
      <c r="CX13" s="100"/>
      <c r="CY13" s="99"/>
      <c r="CZ13" s="99"/>
      <c r="DA13" s="100"/>
      <c r="DB13" s="99"/>
      <c r="DC13" s="99"/>
      <c r="DD13" s="99"/>
      <c r="DE13" s="99"/>
      <c r="DF13" s="99"/>
      <c r="DG13" s="100"/>
      <c r="DH13" s="99"/>
      <c r="DI13" s="99"/>
      <c r="DJ13" s="99"/>
      <c r="DK13" s="99"/>
      <c r="DL13" s="99"/>
      <c r="DM13" s="100"/>
      <c r="DN13" s="99"/>
      <c r="DO13" s="99"/>
      <c r="DP13" s="99"/>
      <c r="DQ13" s="81"/>
    </row>
    <row r="14" spans="1:121" hidden="1" x14ac:dyDescent="0.25">
      <c r="A14" s="99"/>
      <c r="B14" s="99"/>
      <c r="C14" s="99"/>
      <c r="D14" s="100"/>
      <c r="E14" s="99"/>
      <c r="F14" s="99"/>
      <c r="G14" s="99"/>
      <c r="H14" s="99"/>
      <c r="I14" s="99"/>
      <c r="J14" s="100"/>
      <c r="K14" s="99"/>
      <c r="L14" s="99"/>
      <c r="M14" s="99"/>
      <c r="N14" s="99"/>
      <c r="O14" s="100"/>
      <c r="P14" s="99"/>
      <c r="Q14" s="99"/>
      <c r="R14" s="99"/>
      <c r="S14" s="99"/>
      <c r="T14" s="99"/>
      <c r="U14" s="99"/>
      <c r="V14" s="101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100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100"/>
      <c r="BW14" s="99"/>
      <c r="BX14" s="100"/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100"/>
      <c r="CM14" s="99"/>
      <c r="CN14" s="99"/>
      <c r="CO14" s="101"/>
      <c r="CP14" s="99"/>
      <c r="CQ14" s="99"/>
      <c r="CR14" s="99"/>
      <c r="CS14" s="99"/>
      <c r="CT14" s="99"/>
      <c r="CU14" s="99"/>
      <c r="CV14" s="100"/>
      <c r="CW14" s="100"/>
      <c r="CX14" s="100"/>
      <c r="CY14" s="99"/>
      <c r="CZ14" s="99"/>
      <c r="DA14" s="100"/>
      <c r="DB14" s="99"/>
      <c r="DC14" s="99"/>
      <c r="DD14" s="99"/>
      <c r="DE14" s="99"/>
      <c r="DF14" s="99"/>
      <c r="DG14" s="100"/>
      <c r="DH14" s="99"/>
      <c r="DI14" s="99"/>
      <c r="DJ14" s="99"/>
      <c r="DK14" s="99"/>
      <c r="DL14" s="99"/>
      <c r="DM14" s="100"/>
      <c r="DN14" s="99"/>
      <c r="DO14" s="99"/>
      <c r="DP14" s="99"/>
      <c r="DQ14" s="81"/>
    </row>
    <row r="15" spans="1:121" hidden="1" x14ac:dyDescent="0.25">
      <c r="A15" s="99"/>
      <c r="B15" s="99"/>
      <c r="C15" s="99"/>
      <c r="D15" s="100"/>
      <c r="E15" s="99"/>
      <c r="F15" s="99"/>
      <c r="G15" s="99"/>
      <c r="H15" s="99"/>
      <c r="I15" s="99"/>
      <c r="J15" s="100"/>
      <c r="K15" s="99"/>
      <c r="L15" s="99"/>
      <c r="M15" s="99"/>
      <c r="N15" s="99"/>
      <c r="O15" s="100"/>
      <c r="P15" s="99"/>
      <c r="Q15" s="99"/>
      <c r="R15" s="99"/>
      <c r="S15" s="99"/>
      <c r="T15" s="99"/>
      <c r="U15" s="99"/>
      <c r="V15" s="101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100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100"/>
      <c r="BW15" s="99"/>
      <c r="BX15" s="100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100"/>
      <c r="CM15" s="99"/>
      <c r="CN15" s="99"/>
      <c r="CO15" s="101"/>
      <c r="CP15" s="99"/>
      <c r="CQ15" s="99"/>
      <c r="CR15" s="99"/>
      <c r="CS15" s="99"/>
      <c r="CT15" s="99"/>
      <c r="CU15" s="99"/>
      <c r="CV15" s="100"/>
      <c r="CW15" s="100"/>
      <c r="CX15" s="100"/>
      <c r="CY15" s="99"/>
      <c r="CZ15" s="99"/>
      <c r="DA15" s="100"/>
      <c r="DB15" s="99"/>
      <c r="DC15" s="99"/>
      <c r="DD15" s="99"/>
      <c r="DE15" s="99"/>
      <c r="DF15" s="99"/>
      <c r="DG15" s="100"/>
      <c r="DH15" s="99"/>
      <c r="DI15" s="99"/>
      <c r="DJ15" s="99"/>
      <c r="DK15" s="99"/>
      <c r="DL15" s="99"/>
      <c r="DM15" s="100"/>
      <c r="DN15" s="99"/>
      <c r="DO15" s="99"/>
      <c r="DP15" s="99"/>
      <c r="DQ15" s="81"/>
    </row>
    <row r="16" spans="1:121" hidden="1" x14ac:dyDescent="0.25">
      <c r="A16" s="99"/>
      <c r="B16" s="99"/>
      <c r="C16" s="99"/>
      <c r="D16" s="100"/>
      <c r="E16" s="99"/>
      <c r="F16" s="99"/>
      <c r="G16" s="99"/>
      <c r="H16" s="99"/>
      <c r="I16" s="99"/>
      <c r="J16" s="100"/>
      <c r="K16" s="99"/>
      <c r="L16" s="99"/>
      <c r="M16" s="99"/>
      <c r="N16" s="99"/>
      <c r="O16" s="100"/>
      <c r="P16" s="99"/>
      <c r="Q16" s="99"/>
      <c r="R16" s="99"/>
      <c r="S16" s="99"/>
      <c r="T16" s="99"/>
      <c r="U16" s="99"/>
      <c r="V16" s="101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100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100"/>
      <c r="BW16" s="99"/>
      <c r="BX16" s="100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100"/>
      <c r="CM16" s="99"/>
      <c r="CN16" s="99"/>
      <c r="CO16" s="101"/>
      <c r="CP16" s="99"/>
      <c r="CQ16" s="99"/>
      <c r="CR16" s="99"/>
      <c r="CS16" s="99"/>
      <c r="CT16" s="99"/>
      <c r="CU16" s="99"/>
      <c r="CV16" s="100"/>
      <c r="CW16" s="100"/>
      <c r="CX16" s="100"/>
      <c r="CY16" s="99"/>
      <c r="CZ16" s="99"/>
      <c r="DA16" s="100"/>
      <c r="DB16" s="99"/>
      <c r="DC16" s="99"/>
      <c r="DD16" s="99"/>
      <c r="DE16" s="99"/>
      <c r="DF16" s="99"/>
      <c r="DG16" s="100"/>
      <c r="DH16" s="99"/>
      <c r="DI16" s="99"/>
      <c r="DJ16" s="99"/>
      <c r="DK16" s="99"/>
      <c r="DL16" s="99"/>
      <c r="DM16" s="100"/>
      <c r="DN16" s="99"/>
      <c r="DO16" s="99"/>
      <c r="DP16" s="99"/>
      <c r="DQ16" s="81"/>
    </row>
    <row r="17" spans="1:121" hidden="1" x14ac:dyDescent="0.25">
      <c r="A17" s="99"/>
      <c r="B17" s="99"/>
      <c r="C17" s="99"/>
      <c r="D17" s="100"/>
      <c r="E17" s="99"/>
      <c r="F17" s="99"/>
      <c r="G17" s="99"/>
      <c r="H17" s="99"/>
      <c r="I17" s="99"/>
      <c r="J17" s="100"/>
      <c r="K17" s="99"/>
      <c r="L17" s="99"/>
      <c r="M17" s="99"/>
      <c r="N17" s="99"/>
      <c r="O17" s="100"/>
      <c r="P17" s="99"/>
      <c r="Q17" s="99"/>
      <c r="R17" s="99"/>
      <c r="S17" s="99"/>
      <c r="T17" s="99"/>
      <c r="U17" s="99"/>
      <c r="V17" s="101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100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100"/>
      <c r="BW17" s="99"/>
      <c r="BX17" s="100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100"/>
      <c r="CM17" s="99"/>
      <c r="CN17" s="99"/>
      <c r="CO17" s="101"/>
      <c r="CP17" s="99"/>
      <c r="CQ17" s="99"/>
      <c r="CR17" s="99"/>
      <c r="CS17" s="99"/>
      <c r="CT17" s="99"/>
      <c r="CU17" s="99"/>
      <c r="CV17" s="100"/>
      <c r="CW17" s="100"/>
      <c r="CX17" s="100"/>
      <c r="CY17" s="99"/>
      <c r="CZ17" s="99"/>
      <c r="DA17" s="100"/>
      <c r="DB17" s="99"/>
      <c r="DC17" s="99"/>
      <c r="DD17" s="99"/>
      <c r="DE17" s="99"/>
      <c r="DF17" s="99"/>
      <c r="DG17" s="100"/>
      <c r="DH17" s="99"/>
      <c r="DI17" s="99"/>
      <c r="DJ17" s="99"/>
      <c r="DK17" s="99"/>
      <c r="DL17" s="99"/>
      <c r="DM17" s="100"/>
      <c r="DN17" s="99"/>
      <c r="DO17" s="99"/>
      <c r="DP17" s="99"/>
      <c r="DQ17" s="81"/>
    </row>
    <row r="18" spans="1:121" x14ac:dyDescent="0.25">
      <c r="A18" s="81" t="s">
        <v>38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 t="s">
        <v>3</v>
      </c>
      <c r="BL18" s="81"/>
      <c r="BM18" s="81" t="s">
        <v>1</v>
      </c>
      <c r="BN18" s="81" t="s">
        <v>12</v>
      </c>
      <c r="BO18" s="81" t="s">
        <v>13</v>
      </c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  <c r="CE18" s="81"/>
      <c r="CF18" s="81"/>
      <c r="CG18" s="81"/>
      <c r="CH18" s="81"/>
      <c r="CI18" s="81"/>
      <c r="CJ18" s="81"/>
      <c r="CK18" s="81"/>
      <c r="CL18" s="81"/>
      <c r="CM18" s="81"/>
      <c r="CN18" s="81"/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</row>
    <row r="19" spans="1:121" hidden="1" x14ac:dyDescent="0.25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/>
      <c r="DN19" s="81"/>
      <c r="DO19" s="81"/>
      <c r="DP19" s="81"/>
      <c r="DQ19" s="81"/>
    </row>
    <row r="20" spans="1:121" hidden="1" x14ac:dyDescent="0.25">
      <c r="A20" s="81"/>
      <c r="B20" s="81"/>
      <c r="C20" s="81"/>
      <c r="D20" s="128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</row>
    <row r="21" spans="1:121" hidden="1" x14ac:dyDescent="0.25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/>
      <c r="DN21" s="81"/>
      <c r="DO21" s="81"/>
      <c r="DP21" s="81"/>
      <c r="DQ21" s="81"/>
    </row>
    <row r="22" spans="1:121" hidden="1" x14ac:dyDescent="0.25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  <c r="DI22" s="81"/>
      <c r="DJ22" s="81"/>
      <c r="DK22" s="81"/>
      <c r="DL22" s="81"/>
      <c r="DM22" s="81"/>
      <c r="DN22" s="81"/>
      <c r="DO22" s="81"/>
      <c r="DP22" s="81"/>
      <c r="DQ22" s="81"/>
    </row>
    <row r="23" spans="1:121" hidden="1" x14ac:dyDescent="0.25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</row>
    <row r="24" spans="1:121" hidden="1" x14ac:dyDescent="0.25">
      <c r="A24" s="81"/>
      <c r="B24" s="81"/>
      <c r="C24" s="81"/>
      <c r="D24" s="128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</row>
    <row r="25" spans="1:121" hidden="1" x14ac:dyDescent="0.25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</row>
    <row r="26" spans="1:121" hidden="1" x14ac:dyDescent="0.25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</row>
    <row r="27" spans="1:121" hidden="1" x14ac:dyDescent="0.25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</row>
    <row r="28" spans="1:121" hidden="1" x14ac:dyDescent="0.25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</row>
    <row r="29" spans="1:121" hidden="1" x14ac:dyDescent="0.25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</row>
    <row r="30" spans="1:121" hidden="1" x14ac:dyDescent="0.25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  <c r="DQ30" s="81"/>
    </row>
    <row r="31" spans="1:121" hidden="1" x14ac:dyDescent="0.25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/>
      <c r="DN31" s="81"/>
      <c r="DO31" s="81"/>
      <c r="DP31" s="81"/>
      <c r="DQ31" s="81"/>
    </row>
    <row r="32" spans="1:121" hidden="1" x14ac:dyDescent="0.25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</row>
    <row r="33" spans="1:121" hidden="1" x14ac:dyDescent="0.25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</row>
    <row r="34" spans="1:121" hidden="1" x14ac:dyDescent="0.25">
      <c r="A34" s="81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1"/>
      <c r="CQ34" s="81"/>
      <c r="CR34" s="81"/>
      <c r="CS34" s="81"/>
      <c r="CT34" s="81"/>
      <c r="CU34" s="81"/>
      <c r="CV34" s="81"/>
      <c r="CW34" s="81"/>
      <c r="CX34" s="81"/>
      <c r="CY34" s="81"/>
      <c r="CZ34" s="81"/>
      <c r="DA34" s="81"/>
      <c r="DB34" s="81"/>
      <c r="DC34" s="81"/>
      <c r="DD34" s="81"/>
      <c r="DE34" s="81"/>
      <c r="DF34" s="81"/>
      <c r="DG34" s="81"/>
      <c r="DH34" s="81"/>
      <c r="DI34" s="81"/>
      <c r="DJ34" s="81"/>
      <c r="DK34" s="81"/>
      <c r="DL34" s="81"/>
      <c r="DM34" s="81"/>
      <c r="DN34" s="81"/>
      <c r="DO34" s="81"/>
      <c r="DP34" s="81"/>
      <c r="DQ34" s="81"/>
    </row>
    <row r="35" spans="1:121" hidden="1" x14ac:dyDescent="0.25">
      <c r="A35" s="81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1"/>
      <c r="CQ35" s="81"/>
      <c r="CR35" s="81"/>
      <c r="CS35" s="81"/>
      <c r="CT35" s="81"/>
      <c r="CU35" s="81"/>
      <c r="CV35" s="81"/>
      <c r="CW35" s="81"/>
      <c r="CX35" s="81"/>
      <c r="CY35" s="81"/>
      <c r="CZ35" s="81"/>
      <c r="DA35" s="81"/>
      <c r="DB35" s="81"/>
      <c r="DC35" s="81"/>
      <c r="DD35" s="81"/>
      <c r="DE35" s="81"/>
      <c r="DF35" s="81"/>
      <c r="DG35" s="81"/>
      <c r="DH35" s="81"/>
      <c r="DI35" s="81"/>
      <c r="DJ35" s="81"/>
      <c r="DK35" s="81"/>
      <c r="DL35" s="81"/>
      <c r="DM35" s="81"/>
      <c r="DN35" s="81"/>
      <c r="DO35" s="81"/>
      <c r="DP35" s="81"/>
      <c r="DQ35" s="81"/>
    </row>
    <row r="36" spans="1:121" hidden="1" x14ac:dyDescent="0.25">
      <c r="A36" s="81"/>
      <c r="B36" s="81"/>
      <c r="C36" s="81"/>
      <c r="D36" s="128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/>
      <c r="DC36" s="81"/>
      <c r="DD36" s="81"/>
      <c r="DE36" s="81"/>
      <c r="DF36" s="81"/>
      <c r="DG36" s="81"/>
      <c r="DH36" s="81"/>
      <c r="DI36" s="81"/>
      <c r="DJ36" s="81"/>
      <c r="DK36" s="81"/>
      <c r="DL36" s="81"/>
      <c r="DM36" s="81"/>
      <c r="DN36" s="81"/>
      <c r="DO36" s="81"/>
      <c r="DP36" s="81"/>
      <c r="DQ36" s="81"/>
    </row>
    <row r="37" spans="1:121" hidden="1" x14ac:dyDescent="0.25">
      <c r="A37" s="81"/>
      <c r="B37" s="81"/>
      <c r="C37" s="81"/>
      <c r="D37" s="128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81"/>
      <c r="CG37" s="81"/>
      <c r="CH37" s="81"/>
      <c r="CI37" s="81"/>
      <c r="CJ37" s="81"/>
      <c r="CK37" s="81"/>
      <c r="CL37" s="81"/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  <c r="DI37" s="81"/>
      <c r="DJ37" s="81"/>
      <c r="DK37" s="81"/>
      <c r="DL37" s="81"/>
      <c r="DM37" s="81"/>
      <c r="DN37" s="81"/>
      <c r="DO37" s="81"/>
      <c r="DP37" s="81"/>
      <c r="DQ37" s="81"/>
    </row>
    <row r="38" spans="1:121" hidden="1" x14ac:dyDescent="0.25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  <c r="DI38" s="81"/>
      <c r="DJ38" s="81"/>
      <c r="DK38" s="81"/>
      <c r="DL38" s="81"/>
      <c r="DM38" s="81"/>
      <c r="DN38" s="81"/>
      <c r="DO38" s="81"/>
      <c r="DP38" s="81"/>
      <c r="DQ38" s="81"/>
    </row>
    <row r="39" spans="1:121" hidden="1" x14ac:dyDescent="0.25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</row>
    <row r="40" spans="1:121" hidden="1" x14ac:dyDescent="0.25">
      <c r="A40" s="81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1"/>
      <c r="CQ40" s="81"/>
      <c r="CR40" s="81"/>
      <c r="CS40" s="81"/>
      <c r="CT40" s="81"/>
      <c r="CU40" s="81"/>
      <c r="CV40" s="81"/>
      <c r="CW40" s="81"/>
      <c r="CX40" s="81"/>
      <c r="CY40" s="81"/>
      <c r="CZ40" s="81"/>
      <c r="DA40" s="81"/>
      <c r="DB40" s="81"/>
      <c r="DC40" s="81"/>
      <c r="DD40" s="81"/>
      <c r="DE40" s="81"/>
      <c r="DF40" s="81"/>
      <c r="DG40" s="81"/>
      <c r="DH40" s="81"/>
      <c r="DI40" s="81"/>
      <c r="DJ40" s="81"/>
      <c r="DK40" s="81"/>
      <c r="DL40" s="81"/>
      <c r="DM40" s="81"/>
      <c r="DN40" s="81"/>
      <c r="DO40" s="81"/>
      <c r="DP40" s="81"/>
      <c r="DQ40" s="81"/>
    </row>
    <row r="41" spans="1:121" hidden="1" x14ac:dyDescent="0.25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</row>
    <row r="42" spans="1:121" hidden="1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</row>
    <row r="43" spans="1:121" hidden="1" x14ac:dyDescent="0.25">
      <c r="A43" s="81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81"/>
      <c r="CL43" s="81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</row>
    <row r="44" spans="1:121" hidden="1" x14ac:dyDescent="0.25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81"/>
      <c r="CE44" s="81"/>
      <c r="CF44" s="81"/>
      <c r="CG44" s="81"/>
      <c r="CH44" s="81"/>
      <c r="CI44" s="81"/>
      <c r="CJ44" s="81"/>
      <c r="CK44" s="81"/>
      <c r="CL44" s="81"/>
      <c r="CM44" s="81"/>
      <c r="CN44" s="81"/>
      <c r="CO44" s="81"/>
      <c r="CP44" s="81"/>
      <c r="CQ44" s="81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1"/>
      <c r="DG44" s="81"/>
      <c r="DH44" s="81"/>
      <c r="DI44" s="81"/>
      <c r="DJ44" s="81"/>
      <c r="DK44" s="81"/>
      <c r="DL44" s="81"/>
      <c r="DM44" s="81"/>
      <c r="DN44" s="81"/>
      <c r="DO44" s="81"/>
      <c r="DP44" s="81"/>
      <c r="DQ44" s="81"/>
    </row>
    <row r="45" spans="1:121" hidden="1" x14ac:dyDescent="0.25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</row>
    <row r="46" spans="1:121" x14ac:dyDescent="0.25">
      <c r="A46" s="81" t="s">
        <v>39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 t="s">
        <v>2</v>
      </c>
      <c r="BL46" s="81"/>
      <c r="BM46" s="81" t="s">
        <v>1</v>
      </c>
      <c r="BN46" s="81" t="s">
        <v>12</v>
      </c>
      <c r="BO46" s="81" t="s">
        <v>13</v>
      </c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</row>
    <row r="47" spans="1:121" hidden="1" x14ac:dyDescent="0.25">
      <c r="A47" s="99"/>
      <c r="B47" s="99"/>
      <c r="C47" s="99"/>
      <c r="D47" s="100"/>
      <c r="E47" s="99"/>
      <c r="F47" s="99"/>
      <c r="G47" s="99"/>
      <c r="H47" s="99"/>
      <c r="I47" s="99"/>
      <c r="J47" s="100"/>
      <c r="K47" s="99"/>
      <c r="L47" s="99"/>
      <c r="M47" s="99"/>
      <c r="N47" s="99"/>
      <c r="O47" s="100"/>
      <c r="P47" s="99"/>
      <c r="Q47" s="99"/>
      <c r="R47" s="99"/>
      <c r="S47" s="99"/>
      <c r="T47" s="99"/>
      <c r="U47" s="99"/>
      <c r="V47" s="101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100"/>
      <c r="BK47" s="99"/>
      <c r="BL47" s="99"/>
      <c r="BM47" s="99"/>
      <c r="BN47" s="99"/>
      <c r="BO47" s="99"/>
      <c r="BP47" s="99"/>
      <c r="BQ47" s="99"/>
      <c r="BR47" s="99"/>
      <c r="BS47" s="99"/>
      <c r="BT47" s="99"/>
      <c r="BU47" s="99"/>
      <c r="BV47" s="100"/>
      <c r="BW47" s="99"/>
      <c r="BX47" s="100"/>
      <c r="BY47" s="99"/>
      <c r="BZ47" s="99"/>
      <c r="CA47" s="99"/>
      <c r="CB47" s="99"/>
      <c r="CC47" s="99"/>
      <c r="CD47" s="99"/>
      <c r="CE47" s="99"/>
      <c r="CF47" s="99"/>
      <c r="CG47" s="99"/>
      <c r="CH47" s="99"/>
      <c r="CI47" s="99"/>
      <c r="CJ47" s="99"/>
      <c r="CK47" s="99"/>
      <c r="CL47" s="100"/>
      <c r="CM47" s="99"/>
      <c r="CN47" s="99"/>
      <c r="CO47" s="101"/>
      <c r="CP47" s="99"/>
      <c r="CQ47" s="99"/>
      <c r="CR47" s="99"/>
      <c r="CS47" s="99"/>
      <c r="CT47" s="99"/>
      <c r="CU47" s="99"/>
      <c r="CV47" s="100"/>
      <c r="CW47" s="100"/>
      <c r="CX47" s="100"/>
      <c r="CY47" s="99"/>
      <c r="CZ47" s="99"/>
      <c r="DA47" s="100"/>
      <c r="DB47" s="99"/>
      <c r="DC47" s="99"/>
      <c r="DD47" s="99"/>
      <c r="DE47" s="99"/>
      <c r="DF47" s="99"/>
      <c r="DG47" s="100"/>
      <c r="DH47" s="99"/>
      <c r="DI47" s="99"/>
      <c r="DJ47" s="99"/>
      <c r="DK47" s="99"/>
      <c r="DL47" s="99"/>
      <c r="DM47" s="100"/>
      <c r="DN47" s="99"/>
      <c r="DO47" s="99"/>
      <c r="DP47" s="99"/>
      <c r="DQ47" s="81"/>
    </row>
    <row r="48" spans="1:121" hidden="1" x14ac:dyDescent="0.25">
      <c r="A48" s="99"/>
      <c r="B48" s="99"/>
      <c r="C48" s="99"/>
      <c r="D48" s="100"/>
      <c r="E48" s="99"/>
      <c r="F48" s="99"/>
      <c r="G48" s="99"/>
      <c r="H48" s="99"/>
      <c r="I48" s="99"/>
      <c r="J48" s="100"/>
      <c r="K48" s="99"/>
      <c r="L48" s="99"/>
      <c r="M48" s="99"/>
      <c r="N48" s="99"/>
      <c r="O48" s="100"/>
      <c r="P48" s="99"/>
      <c r="Q48" s="99"/>
      <c r="R48" s="99"/>
      <c r="S48" s="99"/>
      <c r="T48" s="99"/>
      <c r="U48" s="99"/>
      <c r="V48" s="101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99"/>
      <c r="BC48" s="99"/>
      <c r="BD48" s="99"/>
      <c r="BE48" s="99"/>
      <c r="BF48" s="99"/>
      <c r="BG48" s="99"/>
      <c r="BH48" s="99"/>
      <c r="BI48" s="99"/>
      <c r="BJ48" s="100"/>
      <c r="BK48" s="99"/>
      <c r="BL48" s="99"/>
      <c r="BM48" s="99"/>
      <c r="BN48" s="99"/>
      <c r="BO48" s="99"/>
      <c r="BP48" s="99"/>
      <c r="BQ48" s="99"/>
      <c r="BR48" s="99"/>
      <c r="BS48" s="99"/>
      <c r="BT48" s="99"/>
      <c r="BU48" s="99"/>
      <c r="BV48" s="100"/>
      <c r="BW48" s="99"/>
      <c r="BX48" s="100"/>
      <c r="BY48" s="99"/>
      <c r="BZ48" s="99"/>
      <c r="CA48" s="99"/>
      <c r="CB48" s="99"/>
      <c r="CC48" s="99"/>
      <c r="CD48" s="99"/>
      <c r="CE48" s="99"/>
      <c r="CF48" s="99"/>
      <c r="CG48" s="99"/>
      <c r="CH48" s="99"/>
      <c r="CI48" s="99"/>
      <c r="CJ48" s="99"/>
      <c r="CK48" s="99"/>
      <c r="CL48" s="100"/>
      <c r="CM48" s="99"/>
      <c r="CN48" s="99"/>
      <c r="CO48" s="101"/>
      <c r="CP48" s="99"/>
      <c r="CQ48" s="99"/>
      <c r="CR48" s="99"/>
      <c r="CS48" s="99"/>
      <c r="CT48" s="99"/>
      <c r="CU48" s="99"/>
      <c r="CV48" s="100"/>
      <c r="CW48" s="100"/>
      <c r="CX48" s="100"/>
      <c r="CY48" s="99"/>
      <c r="CZ48" s="99"/>
      <c r="DA48" s="100"/>
      <c r="DB48" s="99"/>
      <c r="DC48" s="99"/>
      <c r="DD48" s="99"/>
      <c r="DE48" s="99"/>
      <c r="DF48" s="99"/>
      <c r="DG48" s="100"/>
      <c r="DH48" s="99"/>
      <c r="DI48" s="99"/>
      <c r="DJ48" s="99"/>
      <c r="DK48" s="99"/>
      <c r="DL48" s="99"/>
      <c r="DM48" s="100"/>
      <c r="DN48" s="99"/>
      <c r="DO48" s="99"/>
      <c r="DP48" s="99"/>
      <c r="DQ48" s="81"/>
    </row>
    <row r="49" spans="1:121" hidden="1" x14ac:dyDescent="0.25">
      <c r="A49" s="99"/>
      <c r="B49" s="99"/>
      <c r="C49" s="99"/>
      <c r="D49" s="100"/>
      <c r="E49" s="99"/>
      <c r="F49" s="99"/>
      <c r="G49" s="99"/>
      <c r="H49" s="99"/>
      <c r="I49" s="99"/>
      <c r="J49" s="100"/>
      <c r="K49" s="99"/>
      <c r="L49" s="99"/>
      <c r="M49" s="99"/>
      <c r="N49" s="99"/>
      <c r="O49" s="100"/>
      <c r="P49" s="99"/>
      <c r="Q49" s="99"/>
      <c r="R49" s="99"/>
      <c r="S49" s="99"/>
      <c r="T49" s="99"/>
      <c r="U49" s="99"/>
      <c r="V49" s="101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100"/>
      <c r="BK49" s="99"/>
      <c r="BL49" s="99"/>
      <c r="BM49" s="99"/>
      <c r="BN49" s="99"/>
      <c r="BO49" s="99"/>
      <c r="BP49" s="99"/>
      <c r="BQ49" s="99"/>
      <c r="BR49" s="99"/>
      <c r="BS49" s="99"/>
      <c r="BT49" s="99"/>
      <c r="BU49" s="99"/>
      <c r="BV49" s="100"/>
      <c r="BW49" s="99"/>
      <c r="BX49" s="100"/>
      <c r="BY49" s="99"/>
      <c r="BZ49" s="99"/>
      <c r="CA49" s="99"/>
      <c r="CB49" s="99"/>
      <c r="CC49" s="99"/>
      <c r="CD49" s="99"/>
      <c r="CE49" s="99"/>
      <c r="CF49" s="99"/>
      <c r="CG49" s="99"/>
      <c r="CH49" s="99"/>
      <c r="CI49" s="99"/>
      <c r="CJ49" s="99"/>
      <c r="CK49" s="99"/>
      <c r="CL49" s="100"/>
      <c r="CM49" s="99"/>
      <c r="CN49" s="99"/>
      <c r="CO49" s="101"/>
      <c r="CP49" s="99"/>
      <c r="CQ49" s="99"/>
      <c r="CR49" s="99"/>
      <c r="CS49" s="99"/>
      <c r="CT49" s="99"/>
      <c r="CU49" s="99"/>
      <c r="CV49" s="100"/>
      <c r="CW49" s="100"/>
      <c r="CX49" s="100"/>
      <c r="CY49" s="99"/>
      <c r="CZ49" s="99"/>
      <c r="DA49" s="100"/>
      <c r="DB49" s="99"/>
      <c r="DC49" s="99"/>
      <c r="DD49" s="99"/>
      <c r="DE49" s="99"/>
      <c r="DF49" s="99"/>
      <c r="DG49" s="100"/>
      <c r="DH49" s="99"/>
      <c r="DI49" s="99"/>
      <c r="DJ49" s="99"/>
      <c r="DK49" s="99"/>
      <c r="DL49" s="99"/>
      <c r="DM49" s="100"/>
      <c r="DN49" s="99"/>
      <c r="DO49" s="99"/>
      <c r="DP49" s="99"/>
      <c r="DQ49" s="81"/>
    </row>
    <row r="50" spans="1:121" hidden="1" x14ac:dyDescent="0.25">
      <c r="A50" s="99"/>
      <c r="B50" s="99"/>
      <c r="C50" s="99"/>
      <c r="D50" s="100"/>
      <c r="E50" s="99"/>
      <c r="F50" s="99"/>
      <c r="G50" s="99"/>
      <c r="H50" s="99"/>
      <c r="I50" s="99"/>
      <c r="J50" s="100"/>
      <c r="K50" s="99"/>
      <c r="L50" s="99"/>
      <c r="M50" s="99"/>
      <c r="N50" s="99"/>
      <c r="O50" s="100"/>
      <c r="P50" s="99"/>
      <c r="Q50" s="99"/>
      <c r="R50" s="99"/>
      <c r="S50" s="99"/>
      <c r="T50" s="99"/>
      <c r="U50" s="99"/>
      <c r="V50" s="101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100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100"/>
      <c r="BW50" s="99"/>
      <c r="BX50" s="100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100"/>
      <c r="CM50" s="99"/>
      <c r="CN50" s="99"/>
      <c r="CO50" s="101"/>
      <c r="CP50" s="99"/>
      <c r="CQ50" s="99"/>
      <c r="CR50" s="99"/>
      <c r="CS50" s="99"/>
      <c r="CT50" s="99"/>
      <c r="CU50" s="99"/>
      <c r="CV50" s="100"/>
      <c r="CW50" s="100"/>
      <c r="CX50" s="100"/>
      <c r="CY50" s="99"/>
      <c r="CZ50" s="99"/>
      <c r="DA50" s="100"/>
      <c r="DB50" s="99"/>
      <c r="DC50" s="99"/>
      <c r="DD50" s="99"/>
      <c r="DE50" s="99"/>
      <c r="DF50" s="99"/>
      <c r="DG50" s="100"/>
      <c r="DH50" s="99"/>
      <c r="DI50" s="99"/>
      <c r="DJ50" s="99"/>
      <c r="DK50" s="99"/>
      <c r="DL50" s="99"/>
      <c r="DM50" s="100"/>
      <c r="DN50" s="99"/>
      <c r="DO50" s="99"/>
      <c r="DP50" s="99"/>
      <c r="DQ50" s="81"/>
    </row>
    <row r="51" spans="1:121" hidden="1" x14ac:dyDescent="0.25">
      <c r="A51" s="99"/>
      <c r="B51" s="99"/>
      <c r="C51" s="99"/>
      <c r="D51" s="100"/>
      <c r="E51" s="99"/>
      <c r="F51" s="99"/>
      <c r="G51" s="99"/>
      <c r="H51" s="99"/>
      <c r="I51" s="99"/>
      <c r="J51" s="100"/>
      <c r="K51" s="99"/>
      <c r="L51" s="99"/>
      <c r="M51" s="99"/>
      <c r="N51" s="99"/>
      <c r="O51" s="100"/>
      <c r="P51" s="99"/>
      <c r="Q51" s="99"/>
      <c r="R51" s="99"/>
      <c r="S51" s="99"/>
      <c r="T51" s="99"/>
      <c r="U51" s="99"/>
      <c r="V51" s="101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99"/>
      <c r="BC51" s="99"/>
      <c r="BD51" s="99"/>
      <c r="BE51" s="99"/>
      <c r="BF51" s="99"/>
      <c r="BG51" s="99"/>
      <c r="BH51" s="99"/>
      <c r="BI51" s="99"/>
      <c r="BJ51" s="100"/>
      <c r="BK51" s="99"/>
      <c r="BL51" s="99"/>
      <c r="BM51" s="99"/>
      <c r="BN51" s="99"/>
      <c r="BO51" s="99"/>
      <c r="BP51" s="99"/>
      <c r="BQ51" s="99"/>
      <c r="BR51" s="99"/>
      <c r="BS51" s="99"/>
      <c r="BT51" s="99"/>
      <c r="BU51" s="99"/>
      <c r="BV51" s="100"/>
      <c r="BW51" s="99"/>
      <c r="BX51" s="100"/>
      <c r="BY51" s="99"/>
      <c r="BZ51" s="99"/>
      <c r="CA51" s="99"/>
      <c r="CB51" s="99"/>
      <c r="CC51" s="99"/>
      <c r="CD51" s="99"/>
      <c r="CE51" s="99"/>
      <c r="CF51" s="99"/>
      <c r="CG51" s="99"/>
      <c r="CH51" s="99"/>
      <c r="CI51" s="99"/>
      <c r="CJ51" s="99"/>
      <c r="CK51" s="99"/>
      <c r="CL51" s="100"/>
      <c r="CM51" s="99"/>
      <c r="CN51" s="99"/>
      <c r="CO51" s="101"/>
      <c r="CP51" s="99"/>
      <c r="CQ51" s="99"/>
      <c r="CR51" s="99"/>
      <c r="CS51" s="99"/>
      <c r="CT51" s="99"/>
      <c r="CU51" s="99"/>
      <c r="CV51" s="100"/>
      <c r="CW51" s="100"/>
      <c r="CX51" s="100"/>
      <c r="CY51" s="99"/>
      <c r="CZ51" s="99"/>
      <c r="DA51" s="100"/>
      <c r="DB51" s="99"/>
      <c r="DC51" s="99"/>
      <c r="DD51" s="99"/>
      <c r="DE51" s="99"/>
      <c r="DF51" s="99"/>
      <c r="DG51" s="100"/>
      <c r="DH51" s="99"/>
      <c r="DI51" s="99"/>
      <c r="DJ51" s="99"/>
      <c r="DK51" s="99"/>
      <c r="DL51" s="99"/>
      <c r="DM51" s="100"/>
      <c r="DN51" s="99"/>
      <c r="DO51" s="99"/>
      <c r="DP51" s="99"/>
      <c r="DQ51" s="81"/>
    </row>
    <row r="52" spans="1:121" hidden="1" x14ac:dyDescent="0.25">
      <c r="A52" s="99"/>
      <c r="B52" s="99"/>
      <c r="C52" s="99"/>
      <c r="D52" s="100"/>
      <c r="E52" s="99"/>
      <c r="F52" s="99"/>
      <c r="G52" s="99"/>
      <c r="H52" s="99"/>
      <c r="I52" s="99"/>
      <c r="J52" s="100"/>
      <c r="K52" s="99"/>
      <c r="L52" s="99"/>
      <c r="M52" s="99"/>
      <c r="N52" s="99"/>
      <c r="O52" s="100"/>
      <c r="P52" s="99"/>
      <c r="Q52" s="99"/>
      <c r="R52" s="99"/>
      <c r="S52" s="99"/>
      <c r="T52" s="99"/>
      <c r="U52" s="99"/>
      <c r="V52" s="101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99"/>
      <c r="BC52" s="99"/>
      <c r="BD52" s="99"/>
      <c r="BE52" s="99"/>
      <c r="BF52" s="99"/>
      <c r="BG52" s="99"/>
      <c r="BH52" s="99"/>
      <c r="BI52" s="99"/>
      <c r="BJ52" s="100"/>
      <c r="BK52" s="99"/>
      <c r="BL52" s="99"/>
      <c r="BM52" s="99"/>
      <c r="BN52" s="99"/>
      <c r="BO52" s="99"/>
      <c r="BP52" s="99"/>
      <c r="BQ52" s="99"/>
      <c r="BR52" s="99"/>
      <c r="BS52" s="99"/>
      <c r="BT52" s="99"/>
      <c r="BU52" s="99"/>
      <c r="BV52" s="100"/>
      <c r="BW52" s="99"/>
      <c r="BX52" s="100"/>
      <c r="BY52" s="99"/>
      <c r="BZ52" s="99"/>
      <c r="CA52" s="99"/>
      <c r="CB52" s="99"/>
      <c r="CC52" s="99"/>
      <c r="CD52" s="99"/>
      <c r="CE52" s="99"/>
      <c r="CF52" s="99"/>
      <c r="CG52" s="99"/>
      <c r="CH52" s="99"/>
      <c r="CI52" s="99"/>
      <c r="CJ52" s="99"/>
      <c r="CK52" s="99"/>
      <c r="CL52" s="100"/>
      <c r="CM52" s="99"/>
      <c r="CN52" s="99"/>
      <c r="CO52" s="101"/>
      <c r="CP52" s="99"/>
      <c r="CQ52" s="99"/>
      <c r="CR52" s="99"/>
      <c r="CS52" s="99"/>
      <c r="CT52" s="99"/>
      <c r="CU52" s="99"/>
      <c r="CV52" s="100"/>
      <c r="CW52" s="100"/>
      <c r="CX52" s="100"/>
      <c r="CY52" s="99"/>
      <c r="CZ52" s="99"/>
      <c r="DA52" s="100"/>
      <c r="DB52" s="99"/>
      <c r="DC52" s="99"/>
      <c r="DD52" s="99"/>
      <c r="DE52" s="99"/>
      <c r="DF52" s="99"/>
      <c r="DG52" s="100"/>
      <c r="DH52" s="99"/>
      <c r="DI52" s="99"/>
      <c r="DJ52" s="99"/>
      <c r="DK52" s="99"/>
      <c r="DL52" s="99"/>
      <c r="DM52" s="100"/>
      <c r="DN52" s="99"/>
      <c r="DO52" s="99"/>
      <c r="DP52" s="99"/>
      <c r="DQ52" s="81"/>
    </row>
    <row r="53" spans="1:121" hidden="1" x14ac:dyDescent="0.25">
      <c r="A53" s="99"/>
      <c r="B53" s="99"/>
      <c r="C53" s="99"/>
      <c r="D53" s="100"/>
      <c r="E53" s="99"/>
      <c r="F53" s="99"/>
      <c r="G53" s="99"/>
      <c r="H53" s="99"/>
      <c r="I53" s="99"/>
      <c r="J53" s="100"/>
      <c r="K53" s="99"/>
      <c r="L53" s="99"/>
      <c r="M53" s="99"/>
      <c r="N53" s="99"/>
      <c r="O53" s="100"/>
      <c r="P53" s="99"/>
      <c r="Q53" s="99"/>
      <c r="R53" s="99"/>
      <c r="S53" s="99"/>
      <c r="T53" s="99"/>
      <c r="U53" s="99"/>
      <c r="V53" s="101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100"/>
      <c r="BK53" s="99"/>
      <c r="BL53" s="99"/>
      <c r="BM53" s="99"/>
      <c r="BN53" s="99"/>
      <c r="BO53" s="99"/>
      <c r="BP53" s="99"/>
      <c r="BQ53" s="99"/>
      <c r="BR53" s="99"/>
      <c r="BS53" s="99"/>
      <c r="BT53" s="99"/>
      <c r="BU53" s="99"/>
      <c r="BV53" s="100"/>
      <c r="BW53" s="99"/>
      <c r="BX53" s="100"/>
      <c r="BY53" s="99"/>
      <c r="BZ53" s="99"/>
      <c r="CA53" s="99"/>
      <c r="CB53" s="99"/>
      <c r="CC53" s="99"/>
      <c r="CD53" s="99"/>
      <c r="CE53" s="99"/>
      <c r="CF53" s="99"/>
      <c r="CG53" s="99"/>
      <c r="CH53" s="99"/>
      <c r="CI53" s="99"/>
      <c r="CJ53" s="99"/>
      <c r="CK53" s="99"/>
      <c r="CL53" s="100"/>
      <c r="CM53" s="99"/>
      <c r="CN53" s="99"/>
      <c r="CO53" s="101"/>
      <c r="CP53" s="99"/>
      <c r="CQ53" s="99"/>
      <c r="CR53" s="99"/>
      <c r="CS53" s="99"/>
      <c r="CT53" s="99"/>
      <c r="CU53" s="99"/>
      <c r="CV53" s="100"/>
      <c r="CW53" s="100"/>
      <c r="CX53" s="100"/>
      <c r="CY53" s="99"/>
      <c r="CZ53" s="99"/>
      <c r="DA53" s="100"/>
      <c r="DB53" s="99"/>
      <c r="DC53" s="99"/>
      <c r="DD53" s="99"/>
      <c r="DE53" s="99"/>
      <c r="DF53" s="99"/>
      <c r="DG53" s="100"/>
      <c r="DH53" s="99"/>
      <c r="DI53" s="99"/>
      <c r="DJ53" s="99"/>
      <c r="DK53" s="99"/>
      <c r="DL53" s="99"/>
      <c r="DM53" s="100"/>
      <c r="DN53" s="99"/>
      <c r="DO53" s="99"/>
      <c r="DP53" s="99"/>
      <c r="DQ53" s="81"/>
    </row>
    <row r="54" spans="1:121" hidden="1" x14ac:dyDescent="0.25">
      <c r="A54" s="99"/>
      <c r="B54" s="99"/>
      <c r="C54" s="99"/>
      <c r="D54" s="100"/>
      <c r="E54" s="99"/>
      <c r="F54" s="99"/>
      <c r="G54" s="99"/>
      <c r="H54" s="99"/>
      <c r="I54" s="99"/>
      <c r="J54" s="100"/>
      <c r="K54" s="99"/>
      <c r="L54" s="99"/>
      <c r="M54" s="99"/>
      <c r="N54" s="99"/>
      <c r="O54" s="100"/>
      <c r="P54" s="99"/>
      <c r="Q54" s="99"/>
      <c r="R54" s="99"/>
      <c r="S54" s="99"/>
      <c r="T54" s="99"/>
      <c r="U54" s="99"/>
      <c r="V54" s="101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100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99"/>
      <c r="BV54" s="100"/>
      <c r="BW54" s="99"/>
      <c r="BX54" s="100"/>
      <c r="BY54" s="99"/>
      <c r="BZ54" s="99"/>
      <c r="CA54" s="99"/>
      <c r="CB54" s="99"/>
      <c r="CC54" s="99"/>
      <c r="CD54" s="99"/>
      <c r="CE54" s="99"/>
      <c r="CF54" s="99"/>
      <c r="CG54" s="99"/>
      <c r="CH54" s="99"/>
      <c r="CI54" s="99"/>
      <c r="CJ54" s="99"/>
      <c r="CK54" s="99"/>
      <c r="CL54" s="100"/>
      <c r="CM54" s="99"/>
      <c r="CN54" s="99"/>
      <c r="CO54" s="101"/>
      <c r="CP54" s="99"/>
      <c r="CQ54" s="99"/>
      <c r="CR54" s="99"/>
      <c r="CS54" s="99"/>
      <c r="CT54" s="99"/>
      <c r="CU54" s="99"/>
      <c r="CV54" s="100"/>
      <c r="CW54" s="100"/>
      <c r="CX54" s="100"/>
      <c r="CY54" s="99"/>
      <c r="CZ54" s="99"/>
      <c r="DA54" s="100"/>
      <c r="DB54" s="99"/>
      <c r="DC54" s="99"/>
      <c r="DD54" s="99"/>
      <c r="DE54" s="99"/>
      <c r="DF54" s="99"/>
      <c r="DG54" s="100"/>
      <c r="DH54" s="99"/>
      <c r="DI54" s="99"/>
      <c r="DJ54" s="99"/>
      <c r="DK54" s="99"/>
      <c r="DL54" s="99"/>
      <c r="DM54" s="100"/>
      <c r="DN54" s="99"/>
      <c r="DO54" s="99"/>
      <c r="DP54" s="99"/>
      <c r="DQ54" s="81"/>
    </row>
    <row r="55" spans="1:121" hidden="1" x14ac:dyDescent="0.25">
      <c r="A55" s="99"/>
      <c r="B55" s="99"/>
      <c r="C55" s="99"/>
      <c r="D55" s="100"/>
      <c r="E55" s="99"/>
      <c r="F55" s="99"/>
      <c r="G55" s="99"/>
      <c r="H55" s="99"/>
      <c r="I55" s="99"/>
      <c r="J55" s="100"/>
      <c r="K55" s="99"/>
      <c r="L55" s="99"/>
      <c r="M55" s="99"/>
      <c r="N55" s="99"/>
      <c r="O55" s="100"/>
      <c r="P55" s="99"/>
      <c r="Q55" s="99"/>
      <c r="R55" s="99"/>
      <c r="S55" s="99"/>
      <c r="T55" s="99"/>
      <c r="U55" s="99"/>
      <c r="V55" s="101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100"/>
      <c r="BK55" s="99"/>
      <c r="BL55" s="99"/>
      <c r="BM55" s="99"/>
      <c r="BN55" s="99"/>
      <c r="BO55" s="99"/>
      <c r="BP55" s="99"/>
      <c r="BQ55" s="99"/>
      <c r="BR55" s="99"/>
      <c r="BS55" s="99"/>
      <c r="BT55" s="99"/>
      <c r="BU55" s="99"/>
      <c r="BV55" s="100"/>
      <c r="BW55" s="99"/>
      <c r="BX55" s="100"/>
      <c r="BY55" s="99"/>
      <c r="BZ55" s="99"/>
      <c r="CA55" s="99"/>
      <c r="CB55" s="99"/>
      <c r="CC55" s="99"/>
      <c r="CD55" s="99"/>
      <c r="CE55" s="99"/>
      <c r="CF55" s="99"/>
      <c r="CG55" s="99"/>
      <c r="CH55" s="99"/>
      <c r="CI55" s="99"/>
      <c r="CJ55" s="99"/>
      <c r="CK55" s="99"/>
      <c r="CL55" s="100"/>
      <c r="CM55" s="99"/>
      <c r="CN55" s="99"/>
      <c r="CO55" s="101"/>
      <c r="CP55" s="99"/>
      <c r="CQ55" s="99"/>
      <c r="CR55" s="99"/>
      <c r="CS55" s="99"/>
      <c r="CT55" s="99"/>
      <c r="CU55" s="99"/>
      <c r="CV55" s="100"/>
      <c r="CW55" s="100"/>
      <c r="CX55" s="100"/>
      <c r="CY55" s="99"/>
      <c r="CZ55" s="99"/>
      <c r="DA55" s="100"/>
      <c r="DB55" s="99"/>
      <c r="DC55" s="99"/>
      <c r="DD55" s="99"/>
      <c r="DE55" s="99"/>
      <c r="DF55" s="99"/>
      <c r="DG55" s="100"/>
      <c r="DH55" s="99"/>
      <c r="DI55" s="99"/>
      <c r="DJ55" s="99"/>
      <c r="DK55" s="99"/>
      <c r="DL55" s="99"/>
      <c r="DM55" s="100"/>
      <c r="DN55" s="99"/>
      <c r="DO55" s="99"/>
      <c r="DP55" s="99"/>
      <c r="DQ55" s="81"/>
    </row>
    <row r="56" spans="1:121" hidden="1" x14ac:dyDescent="0.25">
      <c r="A56" s="99"/>
      <c r="B56" s="99"/>
      <c r="C56" s="99"/>
      <c r="D56" s="100"/>
      <c r="E56" s="99"/>
      <c r="F56" s="99"/>
      <c r="G56" s="99"/>
      <c r="H56" s="99"/>
      <c r="I56" s="99"/>
      <c r="J56" s="100"/>
      <c r="K56" s="99"/>
      <c r="L56" s="99"/>
      <c r="M56" s="99"/>
      <c r="N56" s="99"/>
      <c r="O56" s="100"/>
      <c r="P56" s="99"/>
      <c r="Q56" s="99"/>
      <c r="R56" s="99"/>
      <c r="S56" s="99"/>
      <c r="T56" s="99"/>
      <c r="U56" s="99"/>
      <c r="V56" s="101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99"/>
      <c r="BD56" s="99"/>
      <c r="BE56" s="99"/>
      <c r="BF56" s="99"/>
      <c r="BG56" s="99"/>
      <c r="BH56" s="99"/>
      <c r="BI56" s="99"/>
      <c r="BJ56" s="100"/>
      <c r="BK56" s="99"/>
      <c r="BL56" s="99"/>
      <c r="BM56" s="99"/>
      <c r="BN56" s="99"/>
      <c r="BO56" s="99"/>
      <c r="BP56" s="99"/>
      <c r="BQ56" s="99"/>
      <c r="BR56" s="99"/>
      <c r="BS56" s="99"/>
      <c r="BT56" s="99"/>
      <c r="BU56" s="99"/>
      <c r="BV56" s="100"/>
      <c r="BW56" s="99"/>
      <c r="BX56" s="100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100"/>
      <c r="CM56" s="99"/>
      <c r="CN56" s="99"/>
      <c r="CO56" s="101"/>
      <c r="CP56" s="99"/>
      <c r="CQ56" s="99"/>
      <c r="CR56" s="99"/>
      <c r="CS56" s="99"/>
      <c r="CT56" s="99"/>
      <c r="CU56" s="99"/>
      <c r="CV56" s="100"/>
      <c r="CW56" s="100"/>
      <c r="CX56" s="100"/>
      <c r="CY56" s="99"/>
      <c r="CZ56" s="99"/>
      <c r="DA56" s="100"/>
      <c r="DB56" s="99"/>
      <c r="DC56" s="99"/>
      <c r="DD56" s="99"/>
      <c r="DE56" s="99"/>
      <c r="DF56" s="99"/>
      <c r="DG56" s="100"/>
      <c r="DH56" s="99"/>
      <c r="DI56" s="99"/>
      <c r="DJ56" s="99"/>
      <c r="DK56" s="99"/>
      <c r="DL56" s="99"/>
      <c r="DM56" s="100"/>
      <c r="DN56" s="99"/>
      <c r="DO56" s="99"/>
      <c r="DP56" s="99"/>
      <c r="DQ56" s="81"/>
    </row>
    <row r="57" spans="1:121" hidden="1" x14ac:dyDescent="0.25">
      <c r="A57" s="99"/>
      <c r="B57" s="99"/>
      <c r="C57" s="99"/>
      <c r="D57" s="100"/>
      <c r="E57" s="99"/>
      <c r="F57" s="99"/>
      <c r="G57" s="99"/>
      <c r="H57" s="99"/>
      <c r="I57" s="99"/>
      <c r="J57" s="100"/>
      <c r="K57" s="99"/>
      <c r="L57" s="99"/>
      <c r="M57" s="99"/>
      <c r="N57" s="99"/>
      <c r="O57" s="100"/>
      <c r="P57" s="99"/>
      <c r="Q57" s="99"/>
      <c r="R57" s="99"/>
      <c r="S57" s="99"/>
      <c r="T57" s="99"/>
      <c r="U57" s="99"/>
      <c r="V57" s="101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99"/>
      <c r="BE57" s="99"/>
      <c r="BF57" s="99"/>
      <c r="BG57" s="99"/>
      <c r="BH57" s="99"/>
      <c r="BI57" s="99"/>
      <c r="BJ57" s="100"/>
      <c r="BK57" s="99"/>
      <c r="BL57" s="99"/>
      <c r="BM57" s="99"/>
      <c r="BN57" s="99"/>
      <c r="BO57" s="99"/>
      <c r="BP57" s="99"/>
      <c r="BQ57" s="99"/>
      <c r="BR57" s="99"/>
      <c r="BS57" s="99"/>
      <c r="BT57" s="99"/>
      <c r="BU57" s="99"/>
      <c r="BV57" s="100"/>
      <c r="BW57" s="99"/>
      <c r="BX57" s="100"/>
      <c r="BY57" s="99"/>
      <c r="BZ57" s="99"/>
      <c r="CA57" s="99"/>
      <c r="CB57" s="99"/>
      <c r="CC57" s="99"/>
      <c r="CD57" s="99"/>
      <c r="CE57" s="99"/>
      <c r="CF57" s="99"/>
      <c r="CG57" s="99"/>
      <c r="CH57" s="99"/>
      <c r="CI57" s="99"/>
      <c r="CJ57" s="99"/>
      <c r="CK57" s="99"/>
      <c r="CL57" s="100"/>
      <c r="CM57" s="99"/>
      <c r="CN57" s="99"/>
      <c r="CO57" s="101"/>
      <c r="CP57" s="99"/>
      <c r="CQ57" s="99"/>
      <c r="CR57" s="99"/>
      <c r="CS57" s="99"/>
      <c r="CT57" s="99"/>
      <c r="CU57" s="99"/>
      <c r="CV57" s="100"/>
      <c r="CW57" s="100"/>
      <c r="CX57" s="100"/>
      <c r="CY57" s="99"/>
      <c r="CZ57" s="99"/>
      <c r="DA57" s="100"/>
      <c r="DB57" s="99"/>
      <c r="DC57" s="99"/>
      <c r="DD57" s="99"/>
      <c r="DE57" s="99"/>
      <c r="DF57" s="99"/>
      <c r="DG57" s="100"/>
      <c r="DH57" s="99"/>
      <c r="DI57" s="99"/>
      <c r="DJ57" s="99"/>
      <c r="DK57" s="99"/>
      <c r="DL57" s="99"/>
      <c r="DM57" s="100"/>
      <c r="DN57" s="99"/>
      <c r="DO57" s="99"/>
      <c r="DP57" s="99"/>
      <c r="DQ57" s="81"/>
    </row>
    <row r="58" spans="1:121" hidden="1" x14ac:dyDescent="0.25">
      <c r="A58" s="99"/>
      <c r="B58" s="99"/>
      <c r="C58" s="99"/>
      <c r="D58" s="100"/>
      <c r="E58" s="99"/>
      <c r="F58" s="99"/>
      <c r="G58" s="99"/>
      <c r="H58" s="99"/>
      <c r="I58" s="99"/>
      <c r="J58" s="100"/>
      <c r="K58" s="99"/>
      <c r="L58" s="99"/>
      <c r="M58" s="99"/>
      <c r="N58" s="99"/>
      <c r="O58" s="100"/>
      <c r="P58" s="99"/>
      <c r="Q58" s="99"/>
      <c r="R58" s="99"/>
      <c r="S58" s="99"/>
      <c r="T58" s="99"/>
      <c r="U58" s="99"/>
      <c r="V58" s="101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99"/>
      <c r="BE58" s="99"/>
      <c r="BF58" s="99"/>
      <c r="BG58" s="99"/>
      <c r="BH58" s="99"/>
      <c r="BI58" s="99"/>
      <c r="BJ58" s="100"/>
      <c r="BK58" s="99"/>
      <c r="BL58" s="99"/>
      <c r="BM58" s="99"/>
      <c r="BN58" s="99"/>
      <c r="BO58" s="99"/>
      <c r="BP58" s="99"/>
      <c r="BQ58" s="99"/>
      <c r="BR58" s="99"/>
      <c r="BS58" s="99"/>
      <c r="BT58" s="99"/>
      <c r="BU58" s="99"/>
      <c r="BV58" s="100"/>
      <c r="BW58" s="99"/>
      <c r="BX58" s="100"/>
      <c r="BY58" s="99"/>
      <c r="BZ58" s="99"/>
      <c r="CA58" s="99"/>
      <c r="CB58" s="99"/>
      <c r="CC58" s="99"/>
      <c r="CD58" s="99"/>
      <c r="CE58" s="99"/>
      <c r="CF58" s="99"/>
      <c r="CG58" s="99"/>
      <c r="CH58" s="99"/>
      <c r="CI58" s="99"/>
      <c r="CJ58" s="99"/>
      <c r="CK58" s="99"/>
      <c r="CL58" s="100"/>
      <c r="CM58" s="99"/>
      <c r="CN58" s="99"/>
      <c r="CO58" s="101"/>
      <c r="CP58" s="99"/>
      <c r="CQ58" s="99"/>
      <c r="CR58" s="99"/>
      <c r="CS58" s="99"/>
      <c r="CT58" s="99"/>
      <c r="CU58" s="99"/>
      <c r="CV58" s="100"/>
      <c r="CW58" s="100"/>
      <c r="CX58" s="100"/>
      <c r="CY58" s="99"/>
      <c r="CZ58" s="99"/>
      <c r="DA58" s="100"/>
      <c r="DB58" s="99"/>
      <c r="DC58" s="99"/>
      <c r="DD58" s="99"/>
      <c r="DE58" s="99"/>
      <c r="DF58" s="99"/>
      <c r="DG58" s="100"/>
      <c r="DH58" s="99"/>
      <c r="DI58" s="99"/>
      <c r="DJ58" s="99"/>
      <c r="DK58" s="99"/>
      <c r="DL58" s="99"/>
      <c r="DM58" s="100"/>
      <c r="DN58" s="99"/>
      <c r="DO58" s="99"/>
      <c r="DP58" s="99"/>
      <c r="DQ58" s="81"/>
    </row>
    <row r="59" spans="1:121" hidden="1" x14ac:dyDescent="0.25">
      <c r="A59" s="99"/>
      <c r="B59" s="99"/>
      <c r="C59" s="99"/>
      <c r="D59" s="100"/>
      <c r="E59" s="99"/>
      <c r="F59" s="99"/>
      <c r="G59" s="99"/>
      <c r="H59" s="99"/>
      <c r="I59" s="99"/>
      <c r="J59" s="100"/>
      <c r="K59" s="99"/>
      <c r="L59" s="99"/>
      <c r="M59" s="99"/>
      <c r="N59" s="99"/>
      <c r="O59" s="100"/>
      <c r="P59" s="99"/>
      <c r="Q59" s="99"/>
      <c r="R59" s="99"/>
      <c r="S59" s="99"/>
      <c r="T59" s="99"/>
      <c r="U59" s="99"/>
      <c r="V59" s="101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100"/>
      <c r="BK59" s="99"/>
      <c r="BL59" s="99"/>
      <c r="BM59" s="99"/>
      <c r="BN59" s="99"/>
      <c r="BO59" s="99"/>
      <c r="BP59" s="99"/>
      <c r="BQ59" s="99"/>
      <c r="BR59" s="99"/>
      <c r="BS59" s="99"/>
      <c r="BT59" s="99"/>
      <c r="BU59" s="99"/>
      <c r="BV59" s="100"/>
      <c r="BW59" s="99"/>
      <c r="BX59" s="100"/>
      <c r="BY59" s="99"/>
      <c r="BZ59" s="99"/>
      <c r="CA59" s="99"/>
      <c r="CB59" s="99"/>
      <c r="CC59" s="99"/>
      <c r="CD59" s="99"/>
      <c r="CE59" s="99"/>
      <c r="CF59" s="99"/>
      <c r="CG59" s="99"/>
      <c r="CH59" s="99"/>
      <c r="CI59" s="99"/>
      <c r="CJ59" s="99"/>
      <c r="CK59" s="99"/>
      <c r="CL59" s="100"/>
      <c r="CM59" s="99"/>
      <c r="CN59" s="99"/>
      <c r="CO59" s="101"/>
      <c r="CP59" s="99"/>
      <c r="CQ59" s="99"/>
      <c r="CR59" s="99"/>
      <c r="CS59" s="99"/>
      <c r="CT59" s="99"/>
      <c r="CU59" s="99"/>
      <c r="CV59" s="100"/>
      <c r="CW59" s="100"/>
      <c r="CX59" s="100"/>
      <c r="CY59" s="99"/>
      <c r="CZ59" s="99"/>
      <c r="DA59" s="100"/>
      <c r="DB59" s="99"/>
      <c r="DC59" s="99"/>
      <c r="DD59" s="99"/>
      <c r="DE59" s="99"/>
      <c r="DF59" s="99"/>
      <c r="DG59" s="100"/>
      <c r="DH59" s="99"/>
      <c r="DI59" s="99"/>
      <c r="DJ59" s="99"/>
      <c r="DK59" s="99"/>
      <c r="DL59" s="99"/>
      <c r="DM59" s="100"/>
      <c r="DN59" s="99"/>
      <c r="DO59" s="99"/>
      <c r="DP59" s="99"/>
      <c r="DQ59" s="81"/>
    </row>
    <row r="60" spans="1:121" hidden="1" x14ac:dyDescent="0.25">
      <c r="A60" s="99"/>
      <c r="B60" s="99"/>
      <c r="C60" s="99"/>
      <c r="D60" s="100"/>
      <c r="E60" s="99"/>
      <c r="F60" s="99"/>
      <c r="G60" s="99"/>
      <c r="H60" s="99"/>
      <c r="I60" s="99"/>
      <c r="J60" s="100"/>
      <c r="K60" s="99"/>
      <c r="L60" s="99"/>
      <c r="M60" s="99"/>
      <c r="N60" s="99"/>
      <c r="O60" s="100"/>
      <c r="P60" s="99"/>
      <c r="Q60" s="99"/>
      <c r="R60" s="99"/>
      <c r="S60" s="99"/>
      <c r="T60" s="99"/>
      <c r="U60" s="99"/>
      <c r="V60" s="101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100"/>
      <c r="BK60" s="99"/>
      <c r="BL60" s="99"/>
      <c r="BM60" s="99"/>
      <c r="BN60" s="99"/>
      <c r="BO60" s="99"/>
      <c r="BP60" s="99"/>
      <c r="BQ60" s="99"/>
      <c r="BR60" s="99"/>
      <c r="BS60" s="99"/>
      <c r="BT60" s="99"/>
      <c r="BU60" s="99"/>
      <c r="BV60" s="100"/>
      <c r="BW60" s="99"/>
      <c r="BX60" s="100"/>
      <c r="BY60" s="99"/>
      <c r="BZ60" s="99"/>
      <c r="CA60" s="99"/>
      <c r="CB60" s="99"/>
      <c r="CC60" s="99"/>
      <c r="CD60" s="99"/>
      <c r="CE60" s="99"/>
      <c r="CF60" s="99"/>
      <c r="CG60" s="99"/>
      <c r="CH60" s="99"/>
      <c r="CI60" s="99"/>
      <c r="CJ60" s="99"/>
      <c r="CK60" s="99"/>
      <c r="CL60" s="100"/>
      <c r="CM60" s="99"/>
      <c r="CN60" s="99"/>
      <c r="CO60" s="101"/>
      <c r="CP60" s="99"/>
      <c r="CQ60" s="99"/>
      <c r="CR60" s="99"/>
      <c r="CS60" s="99"/>
      <c r="CT60" s="99"/>
      <c r="CU60" s="99"/>
      <c r="CV60" s="100"/>
      <c r="CW60" s="100"/>
      <c r="CX60" s="100"/>
      <c r="CY60" s="99"/>
      <c r="CZ60" s="99"/>
      <c r="DA60" s="100"/>
      <c r="DB60" s="99"/>
      <c r="DC60" s="99"/>
      <c r="DD60" s="99"/>
      <c r="DE60" s="99"/>
      <c r="DF60" s="99"/>
      <c r="DG60" s="100"/>
      <c r="DH60" s="99"/>
      <c r="DI60" s="99"/>
      <c r="DJ60" s="99"/>
      <c r="DK60" s="99"/>
      <c r="DL60" s="99"/>
      <c r="DM60" s="100"/>
      <c r="DN60" s="99"/>
      <c r="DO60" s="99"/>
      <c r="DP60" s="99"/>
      <c r="DQ60" s="81"/>
    </row>
    <row r="61" spans="1:121" hidden="1" x14ac:dyDescent="0.25">
      <c r="A61" s="99"/>
      <c r="B61" s="99"/>
      <c r="C61" s="99"/>
      <c r="D61" s="100"/>
      <c r="E61" s="99"/>
      <c r="F61" s="99"/>
      <c r="G61" s="99"/>
      <c r="H61" s="99"/>
      <c r="I61" s="99"/>
      <c r="J61" s="100"/>
      <c r="K61" s="99"/>
      <c r="L61" s="99"/>
      <c r="M61" s="99"/>
      <c r="N61" s="99"/>
      <c r="O61" s="100"/>
      <c r="P61" s="99"/>
      <c r="Q61" s="99"/>
      <c r="R61" s="99"/>
      <c r="S61" s="99"/>
      <c r="T61" s="99"/>
      <c r="U61" s="99"/>
      <c r="V61" s="101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100"/>
      <c r="BK61" s="99"/>
      <c r="BL61" s="99"/>
      <c r="BM61" s="99"/>
      <c r="BN61" s="99"/>
      <c r="BO61" s="99"/>
      <c r="BP61" s="99"/>
      <c r="BQ61" s="99"/>
      <c r="BR61" s="99"/>
      <c r="BS61" s="99"/>
      <c r="BT61" s="99"/>
      <c r="BU61" s="99"/>
      <c r="BV61" s="100"/>
      <c r="BW61" s="99"/>
      <c r="BX61" s="100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100"/>
      <c r="CM61" s="99"/>
      <c r="CN61" s="99"/>
      <c r="CO61" s="101"/>
      <c r="CP61" s="99"/>
      <c r="CQ61" s="99"/>
      <c r="CR61" s="99"/>
      <c r="CS61" s="99"/>
      <c r="CT61" s="99"/>
      <c r="CU61" s="99"/>
      <c r="CV61" s="100"/>
      <c r="CW61" s="100"/>
      <c r="CX61" s="100"/>
      <c r="CY61" s="99"/>
      <c r="CZ61" s="99"/>
      <c r="DA61" s="100"/>
      <c r="DB61" s="99"/>
      <c r="DC61" s="99"/>
      <c r="DD61" s="99"/>
      <c r="DE61" s="99"/>
      <c r="DF61" s="99"/>
      <c r="DG61" s="100"/>
      <c r="DH61" s="99"/>
      <c r="DI61" s="99"/>
      <c r="DJ61" s="99"/>
      <c r="DK61" s="99"/>
      <c r="DL61" s="99"/>
      <c r="DM61" s="100"/>
      <c r="DN61" s="99"/>
      <c r="DO61" s="99"/>
      <c r="DP61" s="99"/>
      <c r="DQ61" s="81"/>
    </row>
    <row r="62" spans="1:121" hidden="1" x14ac:dyDescent="0.25">
      <c r="A62" s="99"/>
      <c r="B62" s="99"/>
      <c r="C62" s="99"/>
      <c r="D62" s="100"/>
      <c r="E62" s="99"/>
      <c r="F62" s="99"/>
      <c r="G62" s="99"/>
      <c r="H62" s="99"/>
      <c r="I62" s="99"/>
      <c r="J62" s="100"/>
      <c r="K62" s="99"/>
      <c r="L62" s="99"/>
      <c r="M62" s="99"/>
      <c r="N62" s="99"/>
      <c r="O62" s="100"/>
      <c r="P62" s="99"/>
      <c r="Q62" s="99"/>
      <c r="R62" s="99"/>
      <c r="S62" s="99"/>
      <c r="T62" s="99"/>
      <c r="U62" s="99"/>
      <c r="V62" s="101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100"/>
      <c r="BK62" s="99"/>
      <c r="BL62" s="99"/>
      <c r="BM62" s="99"/>
      <c r="BN62" s="99"/>
      <c r="BO62" s="99"/>
      <c r="BP62" s="99"/>
      <c r="BQ62" s="99"/>
      <c r="BR62" s="99"/>
      <c r="BS62" s="99"/>
      <c r="BT62" s="99"/>
      <c r="BU62" s="99"/>
      <c r="BV62" s="100"/>
      <c r="BW62" s="99"/>
      <c r="BX62" s="100"/>
      <c r="BY62" s="99"/>
      <c r="BZ62" s="99"/>
      <c r="CA62" s="99"/>
      <c r="CB62" s="99"/>
      <c r="CC62" s="99"/>
      <c r="CD62" s="99"/>
      <c r="CE62" s="99"/>
      <c r="CF62" s="99"/>
      <c r="CG62" s="99"/>
      <c r="CH62" s="99"/>
      <c r="CI62" s="99"/>
      <c r="CJ62" s="99"/>
      <c r="CK62" s="99"/>
      <c r="CL62" s="100"/>
      <c r="CM62" s="99"/>
      <c r="CN62" s="99"/>
      <c r="CO62" s="101"/>
      <c r="CP62" s="99"/>
      <c r="CQ62" s="99"/>
      <c r="CR62" s="99"/>
      <c r="CS62" s="99"/>
      <c r="CT62" s="99"/>
      <c r="CU62" s="99"/>
      <c r="CV62" s="100"/>
      <c r="CW62" s="100"/>
      <c r="CX62" s="100"/>
      <c r="CY62" s="99"/>
      <c r="CZ62" s="99"/>
      <c r="DA62" s="100"/>
      <c r="DB62" s="99"/>
      <c r="DC62" s="99"/>
      <c r="DD62" s="99"/>
      <c r="DE62" s="99"/>
      <c r="DF62" s="99"/>
      <c r="DG62" s="100"/>
      <c r="DH62" s="99"/>
      <c r="DI62" s="99"/>
      <c r="DJ62" s="99"/>
      <c r="DK62" s="99"/>
      <c r="DL62" s="99"/>
      <c r="DM62" s="100"/>
      <c r="DN62" s="99"/>
      <c r="DO62" s="99"/>
      <c r="DP62" s="99"/>
      <c r="DQ62" s="81"/>
    </row>
    <row r="63" spans="1:121" hidden="1" x14ac:dyDescent="0.25">
      <c r="A63" s="99"/>
      <c r="B63" s="99"/>
      <c r="C63" s="99"/>
      <c r="D63" s="100"/>
      <c r="E63" s="99"/>
      <c r="F63" s="99"/>
      <c r="G63" s="99"/>
      <c r="H63" s="99"/>
      <c r="I63" s="99"/>
      <c r="J63" s="100"/>
      <c r="K63" s="99"/>
      <c r="L63" s="99"/>
      <c r="M63" s="99"/>
      <c r="N63" s="99"/>
      <c r="O63" s="100"/>
      <c r="P63" s="99"/>
      <c r="Q63" s="99"/>
      <c r="R63" s="99"/>
      <c r="S63" s="99"/>
      <c r="T63" s="99"/>
      <c r="U63" s="99"/>
      <c r="V63" s="101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100"/>
      <c r="BK63" s="99"/>
      <c r="BL63" s="99"/>
      <c r="BM63" s="99"/>
      <c r="BN63" s="99"/>
      <c r="BO63" s="99"/>
      <c r="BP63" s="99"/>
      <c r="BQ63" s="99"/>
      <c r="BR63" s="99"/>
      <c r="BS63" s="99"/>
      <c r="BT63" s="99"/>
      <c r="BU63" s="99"/>
      <c r="BV63" s="100"/>
      <c r="BW63" s="99"/>
      <c r="BX63" s="100"/>
      <c r="BY63" s="99"/>
      <c r="BZ63" s="99"/>
      <c r="CA63" s="99"/>
      <c r="CB63" s="99"/>
      <c r="CC63" s="99"/>
      <c r="CD63" s="99"/>
      <c r="CE63" s="99"/>
      <c r="CF63" s="99"/>
      <c r="CG63" s="99"/>
      <c r="CH63" s="99"/>
      <c r="CI63" s="99"/>
      <c r="CJ63" s="99"/>
      <c r="CK63" s="99"/>
      <c r="CL63" s="100"/>
      <c r="CM63" s="99"/>
      <c r="CN63" s="99"/>
      <c r="CO63" s="101"/>
      <c r="CP63" s="99"/>
      <c r="CQ63" s="99"/>
      <c r="CR63" s="99"/>
      <c r="CS63" s="99"/>
      <c r="CT63" s="99"/>
      <c r="CU63" s="99"/>
      <c r="CV63" s="100"/>
      <c r="CW63" s="100"/>
      <c r="CX63" s="100"/>
      <c r="CY63" s="99"/>
      <c r="CZ63" s="99"/>
      <c r="DA63" s="100"/>
      <c r="DB63" s="99"/>
      <c r="DC63" s="99"/>
      <c r="DD63" s="99"/>
      <c r="DE63" s="99"/>
      <c r="DF63" s="99"/>
      <c r="DG63" s="100"/>
      <c r="DH63" s="99"/>
      <c r="DI63" s="99"/>
      <c r="DJ63" s="99"/>
      <c r="DK63" s="99"/>
      <c r="DL63" s="99"/>
      <c r="DM63" s="100"/>
      <c r="DN63" s="99"/>
      <c r="DO63" s="99"/>
      <c r="DP63" s="99"/>
      <c r="DQ63" s="81"/>
    </row>
    <row r="64" spans="1:121" hidden="1" x14ac:dyDescent="0.25">
      <c r="A64" s="99"/>
      <c r="B64" s="99"/>
      <c r="C64" s="99"/>
      <c r="D64" s="100"/>
      <c r="E64" s="99"/>
      <c r="F64" s="99"/>
      <c r="G64" s="99"/>
      <c r="H64" s="99"/>
      <c r="I64" s="99"/>
      <c r="J64" s="100"/>
      <c r="K64" s="99"/>
      <c r="L64" s="99"/>
      <c r="M64" s="99"/>
      <c r="N64" s="99"/>
      <c r="O64" s="100"/>
      <c r="P64" s="99"/>
      <c r="Q64" s="99"/>
      <c r="R64" s="99"/>
      <c r="S64" s="99"/>
      <c r="T64" s="99"/>
      <c r="U64" s="99"/>
      <c r="V64" s="101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/>
      <c r="BF64" s="99"/>
      <c r="BG64" s="99"/>
      <c r="BH64" s="99"/>
      <c r="BI64" s="99"/>
      <c r="BJ64" s="100"/>
      <c r="BK64" s="99"/>
      <c r="BL64" s="99"/>
      <c r="BM64" s="99"/>
      <c r="BN64" s="99"/>
      <c r="BO64" s="99"/>
      <c r="BP64" s="99"/>
      <c r="BQ64" s="99"/>
      <c r="BR64" s="99"/>
      <c r="BS64" s="99"/>
      <c r="BT64" s="99"/>
      <c r="BU64" s="99"/>
      <c r="BV64" s="100"/>
      <c r="BW64" s="99"/>
      <c r="BX64" s="100"/>
      <c r="BY64" s="99"/>
      <c r="BZ64" s="99"/>
      <c r="CA64" s="99"/>
      <c r="CB64" s="99"/>
      <c r="CC64" s="99"/>
      <c r="CD64" s="99"/>
      <c r="CE64" s="99"/>
      <c r="CF64" s="99"/>
      <c r="CG64" s="99"/>
      <c r="CH64" s="99"/>
      <c r="CI64" s="99"/>
      <c r="CJ64" s="99"/>
      <c r="CK64" s="99"/>
      <c r="CL64" s="100"/>
      <c r="CM64" s="99"/>
      <c r="CN64" s="99"/>
      <c r="CO64" s="101"/>
      <c r="CP64" s="99"/>
      <c r="CQ64" s="99"/>
      <c r="CR64" s="99"/>
      <c r="CS64" s="99"/>
      <c r="CT64" s="99"/>
      <c r="CU64" s="99"/>
      <c r="CV64" s="100"/>
      <c r="CW64" s="100"/>
      <c r="CX64" s="100"/>
      <c r="CY64" s="99"/>
      <c r="CZ64" s="99"/>
      <c r="DA64" s="100"/>
      <c r="DB64" s="99"/>
      <c r="DC64" s="99"/>
      <c r="DD64" s="99"/>
      <c r="DE64" s="99"/>
      <c r="DF64" s="99"/>
      <c r="DG64" s="100"/>
      <c r="DH64" s="99"/>
      <c r="DI64" s="99"/>
      <c r="DJ64" s="99"/>
      <c r="DK64" s="99"/>
      <c r="DL64" s="99"/>
      <c r="DM64" s="100"/>
      <c r="DN64" s="99"/>
      <c r="DO64" s="99"/>
      <c r="DP64" s="99"/>
      <c r="DQ64" s="81"/>
    </row>
    <row r="65" spans="1:121" hidden="1" x14ac:dyDescent="0.25">
      <c r="A65" s="99"/>
      <c r="B65" s="99"/>
      <c r="C65" s="99"/>
      <c r="D65" s="100"/>
      <c r="E65" s="99"/>
      <c r="F65" s="99"/>
      <c r="G65" s="99"/>
      <c r="H65" s="99"/>
      <c r="I65" s="99"/>
      <c r="J65" s="100"/>
      <c r="K65" s="99"/>
      <c r="L65" s="99"/>
      <c r="M65" s="99"/>
      <c r="N65" s="99"/>
      <c r="O65" s="100"/>
      <c r="P65" s="99"/>
      <c r="Q65" s="99"/>
      <c r="R65" s="99"/>
      <c r="S65" s="99"/>
      <c r="T65" s="99"/>
      <c r="U65" s="99"/>
      <c r="V65" s="101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100"/>
      <c r="BK65" s="99"/>
      <c r="BL65" s="99"/>
      <c r="BM65" s="99"/>
      <c r="BN65" s="99"/>
      <c r="BO65" s="99"/>
      <c r="BP65" s="99"/>
      <c r="BQ65" s="99"/>
      <c r="BR65" s="99"/>
      <c r="BS65" s="99"/>
      <c r="BT65" s="99"/>
      <c r="BU65" s="99"/>
      <c r="BV65" s="100"/>
      <c r="BW65" s="99"/>
      <c r="BX65" s="100"/>
      <c r="BY65" s="99"/>
      <c r="BZ65" s="99"/>
      <c r="CA65" s="99"/>
      <c r="CB65" s="99"/>
      <c r="CC65" s="99"/>
      <c r="CD65" s="99"/>
      <c r="CE65" s="99"/>
      <c r="CF65" s="99"/>
      <c r="CG65" s="99"/>
      <c r="CH65" s="99"/>
      <c r="CI65" s="99"/>
      <c r="CJ65" s="99"/>
      <c r="CK65" s="99"/>
      <c r="CL65" s="100"/>
      <c r="CM65" s="99"/>
      <c r="CN65" s="99"/>
      <c r="CO65" s="101"/>
      <c r="CP65" s="99"/>
      <c r="CQ65" s="99"/>
      <c r="CR65" s="99"/>
      <c r="CS65" s="99"/>
      <c r="CT65" s="99"/>
      <c r="CU65" s="99"/>
      <c r="CV65" s="100"/>
      <c r="CW65" s="100"/>
      <c r="CX65" s="100"/>
      <c r="CY65" s="99"/>
      <c r="CZ65" s="99"/>
      <c r="DA65" s="100"/>
      <c r="DB65" s="99"/>
      <c r="DC65" s="99"/>
      <c r="DD65" s="99"/>
      <c r="DE65" s="99"/>
      <c r="DF65" s="99"/>
      <c r="DG65" s="100"/>
      <c r="DH65" s="99"/>
      <c r="DI65" s="99"/>
      <c r="DJ65" s="99"/>
      <c r="DK65" s="99"/>
      <c r="DL65" s="99"/>
      <c r="DM65" s="100"/>
      <c r="DN65" s="99"/>
      <c r="DO65" s="99"/>
      <c r="DP65" s="99"/>
      <c r="DQ65" s="81"/>
    </row>
    <row r="66" spans="1:121" hidden="1" x14ac:dyDescent="0.25">
      <c r="A66" s="99"/>
      <c r="B66" s="99"/>
      <c r="C66" s="99"/>
      <c r="D66" s="100"/>
      <c r="E66" s="99"/>
      <c r="F66" s="99"/>
      <c r="G66" s="99"/>
      <c r="H66" s="99"/>
      <c r="I66" s="99"/>
      <c r="J66" s="100"/>
      <c r="K66" s="99"/>
      <c r="L66" s="99"/>
      <c r="M66" s="99"/>
      <c r="N66" s="99"/>
      <c r="O66" s="100"/>
      <c r="P66" s="99"/>
      <c r="Q66" s="99"/>
      <c r="R66" s="99"/>
      <c r="S66" s="99"/>
      <c r="T66" s="99"/>
      <c r="U66" s="99"/>
      <c r="V66" s="101"/>
      <c r="W66" s="99"/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  <c r="AM66" s="99"/>
      <c r="AN66" s="99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100"/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100"/>
      <c r="BW66" s="99"/>
      <c r="BX66" s="100"/>
      <c r="BY66" s="99"/>
      <c r="BZ66" s="99"/>
      <c r="CA66" s="99"/>
      <c r="CB66" s="99"/>
      <c r="CC66" s="99"/>
      <c r="CD66" s="99"/>
      <c r="CE66" s="99"/>
      <c r="CF66" s="99"/>
      <c r="CG66" s="99"/>
      <c r="CH66" s="99"/>
      <c r="CI66" s="99"/>
      <c r="CJ66" s="99"/>
      <c r="CK66" s="99"/>
      <c r="CL66" s="100"/>
      <c r="CM66" s="99"/>
      <c r="CN66" s="99"/>
      <c r="CO66" s="101"/>
      <c r="CP66" s="99"/>
      <c r="CQ66" s="99"/>
      <c r="CR66" s="99"/>
      <c r="CS66" s="99"/>
      <c r="CT66" s="99"/>
      <c r="CU66" s="99"/>
      <c r="CV66" s="100"/>
      <c r="CW66" s="100"/>
      <c r="CX66" s="100"/>
      <c r="CY66" s="99"/>
      <c r="CZ66" s="99"/>
      <c r="DA66" s="100"/>
      <c r="DB66" s="99"/>
      <c r="DC66" s="99"/>
      <c r="DD66" s="99"/>
      <c r="DE66" s="99"/>
      <c r="DF66" s="99"/>
      <c r="DG66" s="100"/>
      <c r="DH66" s="99"/>
      <c r="DI66" s="99"/>
      <c r="DJ66" s="99"/>
      <c r="DK66" s="99"/>
      <c r="DL66" s="99"/>
      <c r="DM66" s="100"/>
      <c r="DN66" s="99"/>
      <c r="DO66" s="99"/>
      <c r="DP66" s="99"/>
      <c r="DQ66" s="81"/>
    </row>
    <row r="67" spans="1:121" hidden="1" x14ac:dyDescent="0.25">
      <c r="A67" s="99"/>
      <c r="B67" s="99"/>
      <c r="C67" s="99"/>
      <c r="D67" s="100"/>
      <c r="E67" s="99"/>
      <c r="F67" s="99"/>
      <c r="G67" s="99"/>
      <c r="H67" s="99"/>
      <c r="I67" s="99"/>
      <c r="J67" s="100"/>
      <c r="K67" s="99"/>
      <c r="L67" s="99"/>
      <c r="M67" s="99"/>
      <c r="N67" s="99"/>
      <c r="O67" s="100"/>
      <c r="P67" s="99"/>
      <c r="Q67" s="99"/>
      <c r="R67" s="99"/>
      <c r="S67" s="99"/>
      <c r="T67" s="99"/>
      <c r="U67" s="99"/>
      <c r="V67" s="101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100"/>
      <c r="BK67" s="99"/>
      <c r="BL67" s="99"/>
      <c r="BM67" s="99"/>
      <c r="BN67" s="99"/>
      <c r="BO67" s="99"/>
      <c r="BP67" s="99"/>
      <c r="BQ67" s="99"/>
      <c r="BR67" s="99"/>
      <c r="BS67" s="99"/>
      <c r="BT67" s="99"/>
      <c r="BU67" s="99"/>
      <c r="BV67" s="100"/>
      <c r="BW67" s="99"/>
      <c r="BX67" s="100"/>
      <c r="BY67" s="99"/>
      <c r="BZ67" s="99"/>
      <c r="CA67" s="99"/>
      <c r="CB67" s="99"/>
      <c r="CC67" s="99"/>
      <c r="CD67" s="99"/>
      <c r="CE67" s="99"/>
      <c r="CF67" s="99"/>
      <c r="CG67" s="99"/>
      <c r="CH67" s="99"/>
      <c r="CI67" s="99"/>
      <c r="CJ67" s="99"/>
      <c r="CK67" s="99"/>
      <c r="CL67" s="100"/>
      <c r="CM67" s="99"/>
      <c r="CN67" s="99"/>
      <c r="CO67" s="101"/>
      <c r="CP67" s="99"/>
      <c r="CQ67" s="99"/>
      <c r="CR67" s="99"/>
      <c r="CS67" s="99"/>
      <c r="CT67" s="99"/>
      <c r="CU67" s="99"/>
      <c r="CV67" s="100"/>
      <c r="CW67" s="100"/>
      <c r="CX67" s="100"/>
      <c r="CY67" s="99"/>
      <c r="CZ67" s="99"/>
      <c r="DA67" s="100"/>
      <c r="DB67" s="99"/>
      <c r="DC67" s="99"/>
      <c r="DD67" s="99"/>
      <c r="DE67" s="99"/>
      <c r="DF67" s="99"/>
      <c r="DG67" s="100"/>
      <c r="DH67" s="99"/>
      <c r="DI67" s="99"/>
      <c r="DJ67" s="99"/>
      <c r="DK67" s="99"/>
      <c r="DL67" s="99"/>
      <c r="DM67" s="100"/>
      <c r="DN67" s="99"/>
      <c r="DO67" s="99"/>
      <c r="DP67" s="99"/>
      <c r="DQ67" s="81"/>
    </row>
    <row r="68" spans="1:121" hidden="1" x14ac:dyDescent="0.25">
      <c r="A68" s="99"/>
      <c r="B68" s="99"/>
      <c r="C68" s="99"/>
      <c r="D68" s="100"/>
      <c r="E68" s="99"/>
      <c r="F68" s="99"/>
      <c r="G68" s="99"/>
      <c r="H68" s="99"/>
      <c r="I68" s="99"/>
      <c r="J68" s="100"/>
      <c r="K68" s="99"/>
      <c r="L68" s="99"/>
      <c r="M68" s="99"/>
      <c r="N68" s="99"/>
      <c r="O68" s="100"/>
      <c r="P68" s="99"/>
      <c r="Q68" s="99"/>
      <c r="R68" s="99"/>
      <c r="S68" s="99"/>
      <c r="T68" s="99"/>
      <c r="U68" s="99"/>
      <c r="V68" s="101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100"/>
      <c r="BK68" s="99"/>
      <c r="BL68" s="99"/>
      <c r="BM68" s="99"/>
      <c r="BN68" s="99"/>
      <c r="BO68" s="99"/>
      <c r="BP68" s="99"/>
      <c r="BQ68" s="99"/>
      <c r="BR68" s="99"/>
      <c r="BS68" s="99"/>
      <c r="BT68" s="99"/>
      <c r="BU68" s="99"/>
      <c r="BV68" s="100"/>
      <c r="BW68" s="99"/>
      <c r="BX68" s="100"/>
      <c r="BY68" s="99"/>
      <c r="BZ68" s="99"/>
      <c r="CA68" s="99"/>
      <c r="CB68" s="99"/>
      <c r="CC68" s="99"/>
      <c r="CD68" s="99"/>
      <c r="CE68" s="99"/>
      <c r="CF68" s="99"/>
      <c r="CG68" s="99"/>
      <c r="CH68" s="99"/>
      <c r="CI68" s="99"/>
      <c r="CJ68" s="99"/>
      <c r="CK68" s="99"/>
      <c r="CL68" s="100"/>
      <c r="CM68" s="99"/>
      <c r="CN68" s="99"/>
      <c r="CO68" s="101"/>
      <c r="CP68" s="99"/>
      <c r="CQ68" s="99"/>
      <c r="CR68" s="99"/>
      <c r="CS68" s="99"/>
      <c r="CT68" s="99"/>
      <c r="CU68" s="99"/>
      <c r="CV68" s="100"/>
      <c r="CW68" s="100"/>
      <c r="CX68" s="100"/>
      <c r="CY68" s="99"/>
      <c r="CZ68" s="99"/>
      <c r="DA68" s="100"/>
      <c r="DB68" s="99"/>
      <c r="DC68" s="99"/>
      <c r="DD68" s="99"/>
      <c r="DE68" s="99"/>
      <c r="DF68" s="99"/>
      <c r="DG68" s="100"/>
      <c r="DH68" s="99"/>
      <c r="DI68" s="99"/>
      <c r="DJ68" s="99"/>
      <c r="DK68" s="99"/>
      <c r="DL68" s="99"/>
      <c r="DM68" s="100"/>
      <c r="DN68" s="99"/>
      <c r="DO68" s="99"/>
      <c r="DP68" s="99"/>
      <c r="DQ68" s="81"/>
    </row>
    <row r="69" spans="1:121" hidden="1" x14ac:dyDescent="0.25">
      <c r="A69" s="99"/>
      <c r="B69" s="99"/>
      <c r="C69" s="99"/>
      <c r="D69" s="100"/>
      <c r="E69" s="99"/>
      <c r="F69" s="99"/>
      <c r="G69" s="99"/>
      <c r="H69" s="99"/>
      <c r="I69" s="99"/>
      <c r="J69" s="100"/>
      <c r="K69" s="99"/>
      <c r="L69" s="99"/>
      <c r="M69" s="99"/>
      <c r="N69" s="99"/>
      <c r="O69" s="100"/>
      <c r="P69" s="99"/>
      <c r="Q69" s="99"/>
      <c r="R69" s="99"/>
      <c r="S69" s="99"/>
      <c r="T69" s="99"/>
      <c r="U69" s="99"/>
      <c r="V69" s="101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100"/>
      <c r="BK69" s="99"/>
      <c r="BL69" s="99"/>
      <c r="BM69" s="99"/>
      <c r="BN69" s="99"/>
      <c r="BO69" s="99"/>
      <c r="BP69" s="99"/>
      <c r="BQ69" s="99"/>
      <c r="BR69" s="99"/>
      <c r="BS69" s="99"/>
      <c r="BT69" s="99"/>
      <c r="BU69" s="99"/>
      <c r="BV69" s="100"/>
      <c r="BW69" s="99"/>
      <c r="BX69" s="100"/>
      <c r="BY69" s="99"/>
      <c r="BZ69" s="99"/>
      <c r="CA69" s="99"/>
      <c r="CB69" s="99"/>
      <c r="CC69" s="99"/>
      <c r="CD69" s="99"/>
      <c r="CE69" s="99"/>
      <c r="CF69" s="99"/>
      <c r="CG69" s="99"/>
      <c r="CH69" s="99"/>
      <c r="CI69" s="99"/>
      <c r="CJ69" s="99"/>
      <c r="CK69" s="99"/>
      <c r="CL69" s="100"/>
      <c r="CM69" s="99"/>
      <c r="CN69" s="99"/>
      <c r="CO69" s="101"/>
      <c r="CP69" s="99"/>
      <c r="CQ69" s="99"/>
      <c r="CR69" s="99"/>
      <c r="CS69" s="99"/>
      <c r="CT69" s="99"/>
      <c r="CU69" s="99"/>
      <c r="CV69" s="100"/>
      <c r="CW69" s="100"/>
      <c r="CX69" s="100"/>
      <c r="CY69" s="99"/>
      <c r="CZ69" s="99"/>
      <c r="DA69" s="100"/>
      <c r="DB69" s="99"/>
      <c r="DC69" s="99"/>
      <c r="DD69" s="99"/>
      <c r="DE69" s="99"/>
      <c r="DF69" s="99"/>
      <c r="DG69" s="100"/>
      <c r="DH69" s="99"/>
      <c r="DI69" s="99"/>
      <c r="DJ69" s="99"/>
      <c r="DK69" s="99"/>
      <c r="DL69" s="99"/>
      <c r="DM69" s="100"/>
      <c r="DN69" s="99"/>
      <c r="DO69" s="99"/>
      <c r="DP69" s="99"/>
      <c r="DQ69" s="81"/>
    </row>
    <row r="70" spans="1:121" hidden="1" x14ac:dyDescent="0.25">
      <c r="A70" s="99"/>
      <c r="B70" s="99"/>
      <c r="C70" s="99"/>
      <c r="D70" s="100"/>
      <c r="E70" s="99"/>
      <c r="F70" s="99"/>
      <c r="G70" s="99"/>
      <c r="H70" s="99"/>
      <c r="I70" s="99"/>
      <c r="J70" s="100"/>
      <c r="K70" s="99"/>
      <c r="L70" s="99"/>
      <c r="M70" s="99"/>
      <c r="N70" s="99"/>
      <c r="O70" s="100"/>
      <c r="P70" s="99"/>
      <c r="Q70" s="99"/>
      <c r="R70" s="99"/>
      <c r="S70" s="99"/>
      <c r="T70" s="99"/>
      <c r="U70" s="99"/>
      <c r="V70" s="101"/>
      <c r="W70" s="99"/>
      <c r="X70" s="99"/>
      <c r="Y70" s="99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100"/>
      <c r="BK70" s="99"/>
      <c r="BL70" s="99"/>
      <c r="BM70" s="99"/>
      <c r="BN70" s="99"/>
      <c r="BO70" s="99"/>
      <c r="BP70" s="99"/>
      <c r="BQ70" s="99"/>
      <c r="BR70" s="99"/>
      <c r="BS70" s="99"/>
      <c r="BT70" s="99"/>
      <c r="BU70" s="99"/>
      <c r="BV70" s="100"/>
      <c r="BW70" s="99"/>
      <c r="BX70" s="100"/>
      <c r="BY70" s="99"/>
      <c r="BZ70" s="99"/>
      <c r="CA70" s="99"/>
      <c r="CB70" s="99"/>
      <c r="CC70" s="99"/>
      <c r="CD70" s="99"/>
      <c r="CE70" s="99"/>
      <c r="CF70" s="99"/>
      <c r="CG70" s="99"/>
      <c r="CH70" s="99"/>
      <c r="CI70" s="99"/>
      <c r="CJ70" s="99"/>
      <c r="CK70" s="99"/>
      <c r="CL70" s="100"/>
      <c r="CM70" s="99"/>
      <c r="CN70" s="99"/>
      <c r="CO70" s="101"/>
      <c r="CP70" s="99"/>
      <c r="CQ70" s="99"/>
      <c r="CR70" s="99"/>
      <c r="CS70" s="99"/>
      <c r="CT70" s="99"/>
      <c r="CU70" s="99"/>
      <c r="CV70" s="100"/>
      <c r="CW70" s="100"/>
      <c r="CX70" s="100"/>
      <c r="CY70" s="99"/>
      <c r="CZ70" s="99"/>
      <c r="DA70" s="100"/>
      <c r="DB70" s="99"/>
      <c r="DC70" s="99"/>
      <c r="DD70" s="99"/>
      <c r="DE70" s="99"/>
      <c r="DF70" s="99"/>
      <c r="DG70" s="100"/>
      <c r="DH70" s="99"/>
      <c r="DI70" s="99"/>
      <c r="DJ70" s="99"/>
      <c r="DK70" s="99"/>
      <c r="DL70" s="99"/>
      <c r="DM70" s="100"/>
      <c r="DN70" s="99"/>
      <c r="DO70" s="99"/>
      <c r="DP70" s="99"/>
      <c r="DQ70" s="81"/>
    </row>
    <row r="71" spans="1:121" hidden="1" x14ac:dyDescent="0.25">
      <c r="A71" s="99"/>
      <c r="B71" s="99"/>
      <c r="C71" s="99"/>
      <c r="D71" s="100"/>
      <c r="E71" s="99"/>
      <c r="F71" s="99"/>
      <c r="G71" s="99"/>
      <c r="H71" s="99"/>
      <c r="I71" s="99"/>
      <c r="J71" s="100"/>
      <c r="K71" s="99"/>
      <c r="L71" s="99"/>
      <c r="M71" s="99"/>
      <c r="N71" s="99"/>
      <c r="O71" s="100"/>
      <c r="P71" s="99"/>
      <c r="Q71" s="99"/>
      <c r="R71" s="99"/>
      <c r="S71" s="99"/>
      <c r="T71" s="99"/>
      <c r="U71" s="99"/>
      <c r="V71" s="101"/>
      <c r="W71" s="99"/>
      <c r="X71" s="99"/>
      <c r="Y71" s="99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100"/>
      <c r="BK71" s="99"/>
      <c r="BL71" s="99"/>
      <c r="BM71" s="99"/>
      <c r="BN71" s="99"/>
      <c r="BO71" s="99"/>
      <c r="BP71" s="99"/>
      <c r="BQ71" s="99"/>
      <c r="BR71" s="99"/>
      <c r="BS71" s="99"/>
      <c r="BT71" s="99"/>
      <c r="BU71" s="99"/>
      <c r="BV71" s="100"/>
      <c r="BW71" s="99"/>
      <c r="BX71" s="100"/>
      <c r="BY71" s="99"/>
      <c r="BZ71" s="99"/>
      <c r="CA71" s="99"/>
      <c r="CB71" s="99"/>
      <c r="CC71" s="99"/>
      <c r="CD71" s="99"/>
      <c r="CE71" s="99"/>
      <c r="CF71" s="99"/>
      <c r="CG71" s="99"/>
      <c r="CH71" s="99"/>
      <c r="CI71" s="99"/>
      <c r="CJ71" s="99"/>
      <c r="CK71" s="99"/>
      <c r="CL71" s="100"/>
      <c r="CM71" s="99"/>
      <c r="CN71" s="99"/>
      <c r="CO71" s="101"/>
      <c r="CP71" s="99"/>
      <c r="CQ71" s="99"/>
      <c r="CR71" s="99"/>
      <c r="CS71" s="99"/>
      <c r="CT71" s="99"/>
      <c r="CU71" s="99"/>
      <c r="CV71" s="100"/>
      <c r="CW71" s="100"/>
      <c r="CX71" s="100"/>
      <c r="CY71" s="99"/>
      <c r="CZ71" s="99"/>
      <c r="DA71" s="100"/>
      <c r="DB71" s="99"/>
      <c r="DC71" s="99"/>
      <c r="DD71" s="99"/>
      <c r="DE71" s="99"/>
      <c r="DF71" s="99"/>
      <c r="DG71" s="100"/>
      <c r="DH71" s="99"/>
      <c r="DI71" s="99"/>
      <c r="DJ71" s="99"/>
      <c r="DK71" s="99"/>
      <c r="DL71" s="99"/>
      <c r="DM71" s="100"/>
      <c r="DN71" s="99"/>
      <c r="DO71" s="99"/>
      <c r="DP71" s="99"/>
      <c r="DQ71" s="81"/>
    </row>
    <row r="72" spans="1:121" hidden="1" x14ac:dyDescent="0.25">
      <c r="A72" s="99"/>
      <c r="B72" s="99"/>
      <c r="C72" s="99"/>
      <c r="D72" s="100"/>
      <c r="E72" s="99"/>
      <c r="F72" s="99"/>
      <c r="G72" s="99"/>
      <c r="H72" s="99"/>
      <c r="I72" s="99"/>
      <c r="J72" s="100"/>
      <c r="K72" s="99"/>
      <c r="L72" s="99"/>
      <c r="M72" s="99"/>
      <c r="N72" s="99"/>
      <c r="O72" s="100"/>
      <c r="P72" s="99"/>
      <c r="Q72" s="99"/>
      <c r="R72" s="99"/>
      <c r="S72" s="99"/>
      <c r="T72" s="99"/>
      <c r="U72" s="99"/>
      <c r="V72" s="101"/>
      <c r="W72" s="99"/>
      <c r="X72" s="99"/>
      <c r="Y72" s="99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100"/>
      <c r="BK72" s="99"/>
      <c r="BL72" s="99"/>
      <c r="BM72" s="99"/>
      <c r="BN72" s="99"/>
      <c r="BO72" s="99"/>
      <c r="BP72" s="99"/>
      <c r="BQ72" s="99"/>
      <c r="BR72" s="99"/>
      <c r="BS72" s="99"/>
      <c r="BT72" s="99"/>
      <c r="BU72" s="99"/>
      <c r="BV72" s="100"/>
      <c r="BW72" s="99"/>
      <c r="BX72" s="100"/>
      <c r="BY72" s="99"/>
      <c r="BZ72" s="99"/>
      <c r="CA72" s="99"/>
      <c r="CB72" s="99"/>
      <c r="CC72" s="99"/>
      <c r="CD72" s="99"/>
      <c r="CE72" s="99"/>
      <c r="CF72" s="99"/>
      <c r="CG72" s="99"/>
      <c r="CH72" s="99"/>
      <c r="CI72" s="99"/>
      <c r="CJ72" s="99"/>
      <c r="CK72" s="99"/>
      <c r="CL72" s="100"/>
      <c r="CM72" s="99"/>
      <c r="CN72" s="99"/>
      <c r="CO72" s="101"/>
      <c r="CP72" s="99"/>
      <c r="CQ72" s="99"/>
      <c r="CR72" s="99"/>
      <c r="CS72" s="99"/>
      <c r="CT72" s="99"/>
      <c r="CU72" s="99"/>
      <c r="CV72" s="100"/>
      <c r="CW72" s="100"/>
      <c r="CX72" s="100"/>
      <c r="CY72" s="99"/>
      <c r="CZ72" s="99"/>
      <c r="DA72" s="100"/>
      <c r="DB72" s="99"/>
      <c r="DC72" s="99"/>
      <c r="DD72" s="99"/>
      <c r="DE72" s="99"/>
      <c r="DF72" s="99"/>
      <c r="DG72" s="100"/>
      <c r="DH72" s="99"/>
      <c r="DI72" s="99"/>
      <c r="DJ72" s="99"/>
      <c r="DK72" s="99"/>
      <c r="DL72" s="99"/>
      <c r="DM72" s="100"/>
      <c r="DN72" s="99"/>
      <c r="DO72" s="99"/>
      <c r="DP72" s="99"/>
      <c r="DQ72" s="81"/>
    </row>
    <row r="73" spans="1:121" hidden="1" x14ac:dyDescent="0.25">
      <c r="A73" s="99"/>
      <c r="B73" s="99"/>
      <c r="C73" s="99"/>
      <c r="D73" s="100"/>
      <c r="E73" s="99"/>
      <c r="F73" s="99"/>
      <c r="G73" s="99"/>
      <c r="H73" s="99"/>
      <c r="I73" s="99"/>
      <c r="J73" s="100"/>
      <c r="K73" s="99"/>
      <c r="L73" s="99"/>
      <c r="M73" s="99"/>
      <c r="N73" s="99"/>
      <c r="O73" s="100"/>
      <c r="P73" s="99"/>
      <c r="Q73" s="99"/>
      <c r="R73" s="99"/>
      <c r="S73" s="99"/>
      <c r="T73" s="99"/>
      <c r="U73" s="99"/>
      <c r="V73" s="101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100"/>
      <c r="BK73" s="99"/>
      <c r="BL73" s="99"/>
      <c r="BM73" s="99"/>
      <c r="BN73" s="99"/>
      <c r="BO73" s="99"/>
      <c r="BP73" s="99"/>
      <c r="BQ73" s="99"/>
      <c r="BR73" s="99"/>
      <c r="BS73" s="99"/>
      <c r="BT73" s="99"/>
      <c r="BU73" s="99"/>
      <c r="BV73" s="100"/>
      <c r="BW73" s="99"/>
      <c r="BX73" s="100"/>
      <c r="BY73" s="99"/>
      <c r="BZ73" s="99"/>
      <c r="CA73" s="99"/>
      <c r="CB73" s="99"/>
      <c r="CC73" s="99"/>
      <c r="CD73" s="99"/>
      <c r="CE73" s="99"/>
      <c r="CF73" s="99"/>
      <c r="CG73" s="99"/>
      <c r="CH73" s="99"/>
      <c r="CI73" s="99"/>
      <c r="CJ73" s="99"/>
      <c r="CK73" s="99"/>
      <c r="CL73" s="100"/>
      <c r="CM73" s="99"/>
      <c r="CN73" s="99"/>
      <c r="CO73" s="101"/>
      <c r="CP73" s="99"/>
      <c r="CQ73" s="99"/>
      <c r="CR73" s="99"/>
      <c r="CS73" s="99"/>
      <c r="CT73" s="99"/>
      <c r="CU73" s="99"/>
      <c r="CV73" s="100"/>
      <c r="CW73" s="100"/>
      <c r="CX73" s="100"/>
      <c r="CY73" s="99"/>
      <c r="CZ73" s="99"/>
      <c r="DA73" s="100"/>
      <c r="DB73" s="99"/>
      <c r="DC73" s="99"/>
      <c r="DD73" s="99"/>
      <c r="DE73" s="99"/>
      <c r="DF73" s="99"/>
      <c r="DG73" s="100"/>
      <c r="DH73" s="99"/>
      <c r="DI73" s="99"/>
      <c r="DJ73" s="99"/>
      <c r="DK73" s="99"/>
      <c r="DL73" s="99"/>
      <c r="DM73" s="100"/>
      <c r="DN73" s="99"/>
      <c r="DO73" s="99"/>
      <c r="DP73" s="99"/>
      <c r="DQ73" s="81"/>
    </row>
    <row r="74" spans="1:121" hidden="1" x14ac:dyDescent="0.25">
      <c r="A74" s="99"/>
      <c r="B74" s="99"/>
      <c r="C74" s="99"/>
      <c r="D74" s="100"/>
      <c r="E74" s="99"/>
      <c r="F74" s="99"/>
      <c r="G74" s="99"/>
      <c r="H74" s="99"/>
      <c r="I74" s="99"/>
      <c r="J74" s="100"/>
      <c r="K74" s="99"/>
      <c r="L74" s="99"/>
      <c r="M74" s="99"/>
      <c r="N74" s="99"/>
      <c r="O74" s="100"/>
      <c r="P74" s="99"/>
      <c r="Q74" s="99"/>
      <c r="R74" s="99"/>
      <c r="S74" s="99"/>
      <c r="T74" s="99"/>
      <c r="U74" s="99"/>
      <c r="V74" s="101"/>
      <c r="W74" s="99"/>
      <c r="X74" s="99"/>
      <c r="Y74" s="99"/>
      <c r="Z74" s="99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100"/>
      <c r="BK74" s="99"/>
      <c r="BL74" s="99"/>
      <c r="BM74" s="99"/>
      <c r="BN74" s="99"/>
      <c r="BO74" s="99"/>
      <c r="BP74" s="99"/>
      <c r="BQ74" s="99"/>
      <c r="BR74" s="99"/>
      <c r="BS74" s="99"/>
      <c r="BT74" s="99"/>
      <c r="BU74" s="99"/>
      <c r="BV74" s="100"/>
      <c r="BW74" s="99"/>
      <c r="BX74" s="100"/>
      <c r="BY74" s="99"/>
      <c r="BZ74" s="99"/>
      <c r="CA74" s="99"/>
      <c r="CB74" s="99"/>
      <c r="CC74" s="99"/>
      <c r="CD74" s="99"/>
      <c r="CE74" s="99"/>
      <c r="CF74" s="99"/>
      <c r="CG74" s="99"/>
      <c r="CH74" s="99"/>
      <c r="CI74" s="99"/>
      <c r="CJ74" s="99"/>
      <c r="CK74" s="99"/>
      <c r="CL74" s="100"/>
      <c r="CM74" s="99"/>
      <c r="CN74" s="99"/>
      <c r="CO74" s="101"/>
      <c r="CP74" s="99"/>
      <c r="CQ74" s="99"/>
      <c r="CR74" s="99"/>
      <c r="CS74" s="99"/>
      <c r="CT74" s="99"/>
      <c r="CU74" s="99"/>
      <c r="CV74" s="100"/>
      <c r="CW74" s="100"/>
      <c r="CX74" s="100"/>
      <c r="CY74" s="99"/>
      <c r="CZ74" s="99"/>
      <c r="DA74" s="100"/>
      <c r="DB74" s="99"/>
      <c r="DC74" s="99"/>
      <c r="DD74" s="99"/>
      <c r="DE74" s="99"/>
      <c r="DF74" s="99"/>
      <c r="DG74" s="100"/>
      <c r="DH74" s="99"/>
      <c r="DI74" s="99"/>
      <c r="DJ74" s="99"/>
      <c r="DK74" s="99"/>
      <c r="DL74" s="99"/>
      <c r="DM74" s="100"/>
      <c r="DN74" s="99"/>
      <c r="DO74" s="99"/>
      <c r="DP74" s="99"/>
      <c r="DQ74" s="81"/>
    </row>
    <row r="75" spans="1:121" x14ac:dyDescent="0.25">
      <c r="A75" s="99" t="s">
        <v>40</v>
      </c>
      <c r="B75" s="99"/>
      <c r="C75" s="99"/>
      <c r="D75" s="100"/>
      <c r="E75" s="99"/>
      <c r="F75" s="99"/>
      <c r="G75" s="99"/>
      <c r="H75" s="99"/>
      <c r="I75" s="99"/>
      <c r="J75" s="100"/>
      <c r="K75" s="99"/>
      <c r="L75" s="99"/>
      <c r="M75" s="99"/>
      <c r="N75" s="99"/>
      <c r="O75" s="100"/>
      <c r="P75" s="99"/>
      <c r="Q75" s="99"/>
      <c r="R75" s="99"/>
      <c r="S75" s="99"/>
      <c r="T75" s="99"/>
      <c r="U75" s="99"/>
      <c r="V75" s="101"/>
      <c r="W75" s="99"/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100"/>
      <c r="BK75" s="99" t="s">
        <v>2</v>
      </c>
      <c r="BL75" s="99"/>
      <c r="BM75" s="99" t="s">
        <v>1</v>
      </c>
      <c r="BN75" s="99" t="s">
        <v>12</v>
      </c>
      <c r="BO75" s="99" t="s">
        <v>11</v>
      </c>
      <c r="BP75" s="99"/>
      <c r="BQ75" s="99"/>
      <c r="BR75" s="99"/>
      <c r="BS75" s="99"/>
      <c r="BT75" s="99"/>
      <c r="BU75" s="99"/>
      <c r="BV75" s="100"/>
      <c r="BW75" s="99"/>
      <c r="BX75" s="100"/>
      <c r="BY75" s="99"/>
      <c r="BZ75" s="99"/>
      <c r="CA75" s="99"/>
      <c r="CB75" s="99"/>
      <c r="CC75" s="99"/>
      <c r="CD75" s="99"/>
      <c r="CE75" s="99"/>
      <c r="CF75" s="99"/>
      <c r="CG75" s="99"/>
      <c r="CH75" s="99"/>
      <c r="CI75" s="99"/>
      <c r="CJ75" s="99"/>
      <c r="CK75" s="99"/>
      <c r="CL75" s="100"/>
      <c r="CM75" s="99"/>
      <c r="CN75" s="99"/>
      <c r="CO75" s="101"/>
      <c r="CP75" s="99"/>
      <c r="CQ75" s="99"/>
      <c r="CR75" s="99"/>
      <c r="CS75" s="99"/>
      <c r="CT75" s="99"/>
      <c r="CU75" s="99"/>
      <c r="CV75" s="100"/>
      <c r="CW75" s="100"/>
      <c r="CX75" s="100"/>
      <c r="CY75" s="99"/>
      <c r="CZ75" s="99"/>
      <c r="DA75" s="100"/>
      <c r="DB75" s="99"/>
      <c r="DC75" s="99"/>
      <c r="DD75" s="99"/>
      <c r="DE75" s="99"/>
      <c r="DF75" s="99"/>
      <c r="DG75" s="100"/>
      <c r="DH75" s="99"/>
      <c r="DI75" s="99"/>
      <c r="DJ75" s="99"/>
      <c r="DK75" s="99"/>
      <c r="DL75" s="99"/>
      <c r="DM75" s="100"/>
      <c r="DN75" s="99"/>
      <c r="DO75" s="99"/>
      <c r="DP75" s="99"/>
      <c r="DQ75" s="81"/>
    </row>
    <row r="76" spans="1:121" ht="15" hidden="1" customHeight="1" x14ac:dyDescent="0.25">
      <c r="A76" s="99"/>
      <c r="B76" s="99"/>
      <c r="C76" s="99"/>
      <c r="D76" s="100"/>
      <c r="E76" s="99"/>
      <c r="F76" s="99"/>
      <c r="G76" s="99"/>
      <c r="H76" s="99"/>
      <c r="I76" s="99"/>
      <c r="J76" s="100"/>
      <c r="K76" s="99"/>
      <c r="L76" s="99"/>
      <c r="M76" s="99"/>
      <c r="N76" s="99"/>
      <c r="O76" s="100"/>
      <c r="P76" s="99"/>
      <c r="Q76" s="99"/>
      <c r="R76" s="99"/>
      <c r="S76" s="99"/>
      <c r="T76" s="99"/>
      <c r="U76" s="99"/>
      <c r="V76" s="101"/>
      <c r="W76" s="99"/>
      <c r="X76" s="99"/>
      <c r="Y76" s="99"/>
      <c r="Z76" s="99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  <c r="AM76" s="99"/>
      <c r="AN76" s="99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100"/>
      <c r="BK76" s="99"/>
      <c r="BL76" s="99"/>
      <c r="BM76" s="99"/>
      <c r="BN76" s="99"/>
      <c r="BO76" s="99"/>
      <c r="BP76" s="99"/>
      <c r="BQ76" s="99"/>
      <c r="BR76" s="99"/>
      <c r="BS76" s="99"/>
      <c r="BT76" s="99"/>
      <c r="BU76" s="99"/>
      <c r="BV76" s="100"/>
      <c r="BW76" s="99"/>
      <c r="BX76" s="100"/>
      <c r="BY76" s="99"/>
      <c r="BZ76" s="99"/>
      <c r="CA76" s="99"/>
      <c r="CB76" s="99"/>
      <c r="CC76" s="99"/>
      <c r="CD76" s="112"/>
      <c r="CE76" s="99"/>
      <c r="CF76" s="99"/>
      <c r="CG76" s="99"/>
      <c r="CH76" s="99"/>
      <c r="CI76" s="99"/>
      <c r="CJ76" s="99"/>
      <c r="CK76" s="99"/>
      <c r="CL76" s="100"/>
      <c r="CM76" s="99"/>
      <c r="CN76" s="99"/>
      <c r="CO76" s="101"/>
      <c r="CP76" s="99"/>
      <c r="CQ76" s="99"/>
      <c r="CR76" s="99"/>
      <c r="CS76" s="99"/>
      <c r="CT76" s="99"/>
      <c r="CU76" s="99"/>
      <c r="CV76" s="100"/>
      <c r="CW76" s="100"/>
      <c r="CX76" s="100"/>
      <c r="CY76" s="99"/>
      <c r="CZ76" s="99"/>
      <c r="DA76" s="100"/>
      <c r="DB76" s="99"/>
      <c r="DC76" s="99"/>
      <c r="DD76" s="99"/>
      <c r="DE76" s="99"/>
      <c r="DF76" s="99"/>
      <c r="DG76" s="100"/>
      <c r="DH76" s="99"/>
      <c r="DI76" s="99"/>
      <c r="DJ76" s="99"/>
      <c r="DK76" s="99"/>
      <c r="DL76" s="99"/>
      <c r="DM76" s="100"/>
      <c r="DN76" s="99"/>
      <c r="DO76" s="99"/>
      <c r="DP76" s="99"/>
      <c r="DQ76" s="81"/>
    </row>
    <row r="77" spans="1:121" hidden="1" x14ac:dyDescent="0.25">
      <c r="A77" s="99"/>
      <c r="B77" s="99"/>
      <c r="C77" s="99"/>
      <c r="D77" s="100"/>
      <c r="E77" s="99"/>
      <c r="F77" s="99"/>
      <c r="G77" s="99"/>
      <c r="H77" s="99"/>
      <c r="I77" s="99"/>
      <c r="J77" s="100"/>
      <c r="K77" s="99"/>
      <c r="L77" s="99"/>
      <c r="M77" s="99"/>
      <c r="N77" s="99"/>
      <c r="O77" s="100"/>
      <c r="P77" s="99"/>
      <c r="Q77" s="99"/>
      <c r="R77" s="99"/>
      <c r="S77" s="99"/>
      <c r="T77" s="99"/>
      <c r="U77" s="99"/>
      <c r="V77" s="101"/>
      <c r="W77" s="99"/>
      <c r="X77" s="99"/>
      <c r="Y77" s="99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  <c r="AM77" s="99"/>
      <c r="AN77" s="99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100"/>
      <c r="BK77" s="99"/>
      <c r="BL77" s="99"/>
      <c r="BM77" s="99"/>
      <c r="BN77" s="99"/>
      <c r="BO77" s="99"/>
      <c r="BP77" s="99"/>
      <c r="BQ77" s="99"/>
      <c r="BR77" s="99"/>
      <c r="BS77" s="99"/>
      <c r="BT77" s="99"/>
      <c r="BU77" s="99"/>
      <c r="BV77" s="100"/>
      <c r="BW77" s="99"/>
      <c r="BX77" s="100"/>
      <c r="BY77" s="99"/>
      <c r="BZ77" s="99"/>
      <c r="CA77" s="99"/>
      <c r="CB77" s="99"/>
      <c r="CC77" s="99"/>
      <c r="CD77" s="99"/>
      <c r="CE77" s="99"/>
      <c r="CF77" s="99"/>
      <c r="CG77" s="99"/>
      <c r="CH77" s="99"/>
      <c r="CI77" s="99"/>
      <c r="CJ77" s="99"/>
      <c r="CK77" s="99"/>
      <c r="CL77" s="100"/>
      <c r="CM77" s="99"/>
      <c r="CN77" s="99"/>
      <c r="CO77" s="101"/>
      <c r="CP77" s="99"/>
      <c r="CQ77" s="99"/>
      <c r="CR77" s="99"/>
      <c r="CS77" s="99"/>
      <c r="CT77" s="99"/>
      <c r="CU77" s="99"/>
      <c r="CV77" s="100"/>
      <c r="CW77" s="100"/>
      <c r="CX77" s="100"/>
      <c r="CY77" s="99"/>
      <c r="CZ77" s="99"/>
      <c r="DA77" s="100"/>
      <c r="DB77" s="99"/>
      <c r="DC77" s="99"/>
      <c r="DD77" s="99"/>
      <c r="DE77" s="99"/>
      <c r="DF77" s="99"/>
      <c r="DG77" s="100"/>
      <c r="DH77" s="99"/>
      <c r="DI77" s="99"/>
      <c r="DJ77" s="99"/>
      <c r="DK77" s="99"/>
      <c r="DL77" s="99"/>
      <c r="DM77" s="100"/>
      <c r="DN77" s="99"/>
      <c r="DO77" s="99"/>
      <c r="DP77" s="99"/>
      <c r="DQ77" s="81"/>
    </row>
    <row r="78" spans="1:121" hidden="1" x14ac:dyDescent="0.25">
      <c r="A78" s="99"/>
      <c r="B78" s="99"/>
      <c r="C78" s="99"/>
      <c r="D78" s="100"/>
      <c r="E78" s="99"/>
      <c r="F78" s="99"/>
      <c r="G78" s="99"/>
      <c r="H78" s="99"/>
      <c r="I78" s="99"/>
      <c r="J78" s="100"/>
      <c r="K78" s="99"/>
      <c r="L78" s="99"/>
      <c r="M78" s="99"/>
      <c r="N78" s="99"/>
      <c r="O78" s="100"/>
      <c r="P78" s="99"/>
      <c r="Q78" s="99"/>
      <c r="R78" s="99"/>
      <c r="S78" s="99"/>
      <c r="T78" s="99"/>
      <c r="U78" s="99"/>
      <c r="V78" s="101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100"/>
      <c r="BK78" s="99"/>
      <c r="BL78" s="99"/>
      <c r="BM78" s="99"/>
      <c r="BN78" s="99"/>
      <c r="BO78" s="99"/>
      <c r="BP78" s="99"/>
      <c r="BQ78" s="99"/>
      <c r="BR78" s="99"/>
      <c r="BS78" s="99"/>
      <c r="BT78" s="99"/>
      <c r="BU78" s="99"/>
      <c r="BV78" s="100"/>
      <c r="BW78" s="99"/>
      <c r="BX78" s="100"/>
      <c r="BY78" s="99"/>
      <c r="BZ78" s="99"/>
      <c r="CA78" s="99"/>
      <c r="CB78" s="99"/>
      <c r="CC78" s="99"/>
      <c r="CD78" s="99"/>
      <c r="CE78" s="99"/>
      <c r="CF78" s="99"/>
      <c r="CG78" s="99"/>
      <c r="CH78" s="99"/>
      <c r="CI78" s="99"/>
      <c r="CJ78" s="99"/>
      <c r="CK78" s="99"/>
      <c r="CL78" s="100"/>
      <c r="CM78" s="99"/>
      <c r="CN78" s="99"/>
      <c r="CO78" s="101"/>
      <c r="CP78" s="99"/>
      <c r="CQ78" s="99"/>
      <c r="CR78" s="99"/>
      <c r="CS78" s="99"/>
      <c r="CT78" s="99"/>
      <c r="CU78" s="99"/>
      <c r="CV78" s="100"/>
      <c r="CW78" s="100"/>
      <c r="CX78" s="100"/>
      <c r="CY78" s="99"/>
      <c r="CZ78" s="99"/>
      <c r="DA78" s="100"/>
      <c r="DB78" s="99"/>
      <c r="DC78" s="99"/>
      <c r="DD78" s="99"/>
      <c r="DE78" s="99"/>
      <c r="DF78" s="99"/>
      <c r="DG78" s="100"/>
      <c r="DH78" s="99"/>
      <c r="DI78" s="99"/>
      <c r="DJ78" s="99"/>
      <c r="DK78" s="99"/>
      <c r="DL78" s="99"/>
      <c r="DM78" s="100"/>
      <c r="DN78" s="99"/>
      <c r="DO78" s="99"/>
      <c r="DP78" s="99"/>
      <c r="DQ78" s="81"/>
    </row>
    <row r="79" spans="1:121" hidden="1" x14ac:dyDescent="0.25">
      <c r="A79" s="99"/>
      <c r="B79" s="99"/>
      <c r="C79" s="99"/>
      <c r="D79" s="100"/>
      <c r="E79" s="99"/>
      <c r="F79" s="99"/>
      <c r="G79" s="99"/>
      <c r="H79" s="99"/>
      <c r="I79" s="99"/>
      <c r="J79" s="100"/>
      <c r="K79" s="99"/>
      <c r="L79" s="99"/>
      <c r="M79" s="99"/>
      <c r="N79" s="99"/>
      <c r="O79" s="100"/>
      <c r="P79" s="99"/>
      <c r="Q79" s="99"/>
      <c r="R79" s="99"/>
      <c r="S79" s="99"/>
      <c r="T79" s="99"/>
      <c r="U79" s="99"/>
      <c r="V79" s="101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100"/>
      <c r="BW79" s="99"/>
      <c r="BX79" s="100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100"/>
      <c r="CM79" s="99"/>
      <c r="CN79" s="99"/>
      <c r="CO79" s="101"/>
      <c r="CP79" s="99"/>
      <c r="CQ79" s="99"/>
      <c r="CR79" s="99"/>
      <c r="CS79" s="99"/>
      <c r="CT79" s="99"/>
      <c r="CU79" s="99"/>
      <c r="CV79" s="100"/>
      <c r="CW79" s="100"/>
      <c r="CX79" s="100"/>
      <c r="CY79" s="99"/>
      <c r="CZ79" s="99"/>
      <c r="DA79" s="100"/>
      <c r="DB79" s="99"/>
      <c r="DC79" s="99"/>
      <c r="DD79" s="99"/>
      <c r="DE79" s="99"/>
      <c r="DF79" s="99"/>
      <c r="DG79" s="100"/>
      <c r="DH79" s="99"/>
      <c r="DI79" s="99"/>
      <c r="DJ79" s="99"/>
      <c r="DK79" s="99"/>
      <c r="DL79" s="99"/>
      <c r="DM79" s="100"/>
      <c r="DN79" s="99"/>
      <c r="DO79" s="99"/>
      <c r="DP79" s="99"/>
      <c r="DQ79" s="81"/>
    </row>
    <row r="80" spans="1:121" hidden="1" x14ac:dyDescent="0.25">
      <c r="A80" s="99"/>
      <c r="B80" s="99"/>
      <c r="C80" s="99"/>
      <c r="D80" s="100"/>
      <c r="E80" s="99"/>
      <c r="F80" s="99"/>
      <c r="G80" s="99"/>
      <c r="H80" s="99"/>
      <c r="I80" s="99"/>
      <c r="J80" s="100"/>
      <c r="K80" s="99"/>
      <c r="L80" s="99"/>
      <c r="M80" s="99"/>
      <c r="N80" s="99"/>
      <c r="O80" s="100"/>
      <c r="P80" s="99"/>
      <c r="Q80" s="99"/>
      <c r="R80" s="99"/>
      <c r="S80" s="99"/>
      <c r="T80" s="99"/>
      <c r="U80" s="99"/>
      <c r="V80" s="101"/>
      <c r="W80" s="99"/>
      <c r="X80" s="99"/>
      <c r="Y80" s="99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  <c r="AN80" s="99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100"/>
      <c r="BK80" s="99"/>
      <c r="BL80" s="99"/>
      <c r="BM80" s="99"/>
      <c r="BN80" s="99"/>
      <c r="BO80" s="99"/>
      <c r="BP80" s="99"/>
      <c r="BQ80" s="99"/>
      <c r="BR80" s="99"/>
      <c r="BS80" s="99"/>
      <c r="BT80" s="99"/>
      <c r="BU80" s="99"/>
      <c r="BV80" s="100"/>
      <c r="BW80" s="99"/>
      <c r="BX80" s="100"/>
      <c r="BY80" s="99"/>
      <c r="BZ80" s="99"/>
      <c r="CA80" s="99"/>
      <c r="CB80" s="99"/>
      <c r="CC80" s="99"/>
      <c r="CD80" s="99"/>
      <c r="CE80" s="99"/>
      <c r="CF80" s="99"/>
      <c r="CG80" s="99"/>
      <c r="CH80" s="99"/>
      <c r="CI80" s="99"/>
      <c r="CJ80" s="99"/>
      <c r="CK80" s="99"/>
      <c r="CL80" s="100"/>
      <c r="CM80" s="99"/>
      <c r="CN80" s="99"/>
      <c r="CO80" s="101"/>
      <c r="CP80" s="99"/>
      <c r="CQ80" s="99"/>
      <c r="CR80" s="99"/>
      <c r="CS80" s="99"/>
      <c r="CT80" s="99"/>
      <c r="CU80" s="99"/>
      <c r="CV80" s="100"/>
      <c r="CW80" s="100"/>
      <c r="CX80" s="100"/>
      <c r="CY80" s="99"/>
      <c r="CZ80" s="99"/>
      <c r="DA80" s="100"/>
      <c r="DB80" s="99"/>
      <c r="DC80" s="99"/>
      <c r="DD80" s="99"/>
      <c r="DE80" s="99"/>
      <c r="DF80" s="99"/>
      <c r="DG80" s="100"/>
      <c r="DH80" s="99"/>
      <c r="DI80" s="99"/>
      <c r="DJ80" s="99"/>
      <c r="DK80" s="99"/>
      <c r="DL80" s="99"/>
      <c r="DM80" s="100"/>
      <c r="DN80" s="99"/>
      <c r="DO80" s="99"/>
      <c r="DP80" s="99"/>
      <c r="DQ80" s="81"/>
    </row>
    <row r="81" spans="1:67" hidden="1" x14ac:dyDescent="0.25">
      <c r="A81" s="116"/>
      <c r="D81"/>
      <c r="BM81" s="115"/>
      <c r="BN81" s="115"/>
      <c r="BO81" s="115"/>
    </row>
    <row r="82" spans="1:67" hidden="1" x14ac:dyDescent="0.25">
      <c r="D82"/>
      <c r="BM82" s="115"/>
      <c r="BN82" s="115"/>
      <c r="BO82" s="115"/>
    </row>
    <row r="83" spans="1:67" hidden="1" x14ac:dyDescent="0.25">
      <c r="D83"/>
      <c r="BM83" s="115"/>
      <c r="BN83" s="115"/>
      <c r="BO83" s="115"/>
    </row>
  </sheetData>
  <autoFilter ref="A1:DQ83">
    <filterColumn colId="64">
      <customFilters>
        <customFilter operator="notEqual" val=" "/>
      </customFilters>
    </filterColumn>
  </autoFilter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M19"/>
  <sheetViews>
    <sheetView tabSelected="1" workbookViewId="0">
      <selection activeCell="M8" sqref="M8"/>
    </sheetView>
  </sheetViews>
  <sheetFormatPr baseColWidth="10" defaultRowHeight="15" x14ac:dyDescent="0.25"/>
  <cols>
    <col min="1" max="1" width="11.42578125" customWidth="1"/>
    <col min="3" max="3" width="11.42578125" customWidth="1"/>
  </cols>
  <sheetData>
    <row r="4" spans="2:13" ht="20.25" x14ac:dyDescent="0.25">
      <c r="B4" s="149" t="s">
        <v>36</v>
      </c>
      <c r="C4" s="149"/>
      <c r="D4" s="149"/>
      <c r="E4" s="149"/>
      <c r="F4" s="149"/>
      <c r="G4" s="149"/>
      <c r="H4" s="149"/>
      <c r="I4" s="149"/>
    </row>
    <row r="5" spans="2:13" ht="22.5" customHeight="1" x14ac:dyDescent="0.25">
      <c r="D5" s="156" t="s">
        <v>19</v>
      </c>
      <c r="E5" s="156"/>
      <c r="F5" s="156"/>
      <c r="G5" s="156"/>
      <c r="H5" s="156"/>
    </row>
    <row r="6" spans="2:13" ht="42" customHeight="1" x14ac:dyDescent="0.25">
      <c r="D6" s="91">
        <v>1</v>
      </c>
      <c r="E6" s="91">
        <v>2</v>
      </c>
      <c r="F6" s="91">
        <v>3</v>
      </c>
      <c r="G6" s="91">
        <v>4</v>
      </c>
      <c r="H6" s="91">
        <v>5</v>
      </c>
    </row>
    <row r="7" spans="2:13" ht="30" customHeight="1" x14ac:dyDescent="0.25">
      <c r="B7" s="155" t="s">
        <v>23</v>
      </c>
      <c r="C7" s="94">
        <v>1</v>
      </c>
      <c r="D7" s="92">
        <v>1</v>
      </c>
      <c r="E7" s="92">
        <v>1</v>
      </c>
      <c r="F7" s="92">
        <v>1</v>
      </c>
      <c r="G7" s="92">
        <v>2</v>
      </c>
      <c r="H7" s="92">
        <v>2</v>
      </c>
      <c r="M7" s="93"/>
    </row>
    <row r="8" spans="2:13" ht="30" customHeight="1" x14ac:dyDescent="0.25">
      <c r="B8" s="155"/>
      <c r="C8" s="94">
        <v>2</v>
      </c>
      <c r="D8" s="92">
        <v>1</v>
      </c>
      <c r="E8" s="92">
        <v>1</v>
      </c>
      <c r="F8" s="92">
        <v>2</v>
      </c>
      <c r="G8" s="92">
        <v>2</v>
      </c>
      <c r="H8" s="92">
        <v>3</v>
      </c>
      <c r="M8">
        <f>INDEX('MATRICE DE CRITICITE'!$C$6:$H$11,AF52+1,AG52+1)</f>
        <v>0</v>
      </c>
    </row>
    <row r="9" spans="2:13" ht="30" customHeight="1" x14ac:dyDescent="0.25">
      <c r="B9" s="155"/>
      <c r="C9" s="94">
        <v>3</v>
      </c>
      <c r="D9" s="92">
        <v>1</v>
      </c>
      <c r="E9" s="92">
        <v>2</v>
      </c>
      <c r="F9" s="92">
        <v>2</v>
      </c>
      <c r="G9" s="92">
        <v>3</v>
      </c>
      <c r="H9" s="92">
        <v>3</v>
      </c>
    </row>
    <row r="10" spans="2:13" ht="30" customHeight="1" x14ac:dyDescent="0.25">
      <c r="B10" s="155"/>
      <c r="C10" s="94">
        <v>4</v>
      </c>
      <c r="D10" s="92">
        <v>1</v>
      </c>
      <c r="E10" s="92">
        <v>2</v>
      </c>
      <c r="F10" s="92">
        <v>3</v>
      </c>
      <c r="G10" s="92">
        <v>3</v>
      </c>
      <c r="H10" s="92">
        <v>3</v>
      </c>
    </row>
    <row r="11" spans="2:13" ht="30" customHeight="1" x14ac:dyDescent="0.25">
      <c r="B11" s="155"/>
      <c r="C11" s="94">
        <v>5</v>
      </c>
      <c r="D11" s="92">
        <v>2</v>
      </c>
      <c r="E11" s="92">
        <v>3</v>
      </c>
      <c r="F11" s="92">
        <v>3</v>
      </c>
      <c r="G11" s="92">
        <v>3</v>
      </c>
      <c r="H11" s="92">
        <v>3</v>
      </c>
    </row>
    <row r="15" spans="2:13" ht="15.75" thickBot="1" x14ac:dyDescent="0.3"/>
    <row r="16" spans="2:13" ht="15.75" thickBot="1" x14ac:dyDescent="0.3">
      <c r="B16" s="157" t="s">
        <v>24</v>
      </c>
      <c r="C16" s="158"/>
      <c r="D16" s="157" t="s">
        <v>25</v>
      </c>
      <c r="E16" s="158"/>
      <c r="F16" s="157" t="s">
        <v>26</v>
      </c>
      <c r="G16" s="159"/>
      <c r="H16" s="159"/>
      <c r="I16" s="158"/>
    </row>
    <row r="17" spans="2:9" ht="30" customHeight="1" thickBot="1" x14ac:dyDescent="0.3">
      <c r="B17" s="95">
        <v>1</v>
      </c>
      <c r="C17" s="96" t="s">
        <v>27</v>
      </c>
      <c r="D17" s="150" t="s">
        <v>28</v>
      </c>
      <c r="E17" s="151"/>
      <c r="F17" s="152" t="s">
        <v>29</v>
      </c>
      <c r="G17" s="153"/>
      <c r="H17" s="153"/>
      <c r="I17" s="154"/>
    </row>
    <row r="18" spans="2:9" ht="30" customHeight="1" thickBot="1" x14ac:dyDescent="0.3">
      <c r="B18" s="97">
        <v>6</v>
      </c>
      <c r="C18" s="96" t="s">
        <v>30</v>
      </c>
      <c r="D18" s="150" t="s">
        <v>31</v>
      </c>
      <c r="E18" s="151"/>
      <c r="F18" s="152" t="s">
        <v>32</v>
      </c>
      <c r="G18" s="153"/>
      <c r="H18" s="153"/>
      <c r="I18" s="154"/>
    </row>
    <row r="19" spans="2:9" ht="30" customHeight="1" thickBot="1" x14ac:dyDescent="0.3">
      <c r="B19" s="98">
        <v>5</v>
      </c>
      <c r="C19" s="96" t="s">
        <v>33</v>
      </c>
      <c r="D19" s="150" t="s">
        <v>34</v>
      </c>
      <c r="E19" s="151"/>
      <c r="F19" s="152" t="s">
        <v>35</v>
      </c>
      <c r="G19" s="153"/>
      <c r="H19" s="153"/>
      <c r="I19" s="154"/>
    </row>
  </sheetData>
  <mergeCells count="12">
    <mergeCell ref="D19:E19"/>
    <mergeCell ref="F19:I19"/>
    <mergeCell ref="B7:B11"/>
    <mergeCell ref="D5:H5"/>
    <mergeCell ref="B16:C16"/>
    <mergeCell ref="D16:E16"/>
    <mergeCell ref="F16:I16"/>
    <mergeCell ref="B4:I4"/>
    <mergeCell ref="D17:E17"/>
    <mergeCell ref="F17:I17"/>
    <mergeCell ref="D18:E18"/>
    <mergeCell ref="F18:I18"/>
  </mergeCells>
  <conditionalFormatting sqref="G7:H7">
    <cfRule type="cellIs" dxfId="53" priority="52" stopIfTrue="1" operator="equal">
      <formula>1</formula>
    </cfRule>
    <cfRule type="cellIs" dxfId="52" priority="53" stopIfTrue="1" operator="equal">
      <formula>2</formula>
    </cfRule>
    <cfRule type="cellIs" dxfId="51" priority="54" stopIfTrue="1" operator="equal">
      <formula>3</formula>
    </cfRule>
  </conditionalFormatting>
  <conditionalFormatting sqref="G8">
    <cfRule type="cellIs" dxfId="50" priority="49" stopIfTrue="1" operator="equal">
      <formula>1</formula>
    </cfRule>
    <cfRule type="cellIs" dxfId="49" priority="50" stopIfTrue="1" operator="equal">
      <formula>2</formula>
    </cfRule>
    <cfRule type="cellIs" dxfId="48" priority="51" stopIfTrue="1" operator="equal">
      <formula>3</formula>
    </cfRule>
  </conditionalFormatting>
  <conditionalFormatting sqref="G9">
    <cfRule type="cellIs" dxfId="47" priority="46" stopIfTrue="1" operator="equal">
      <formula>1</formula>
    </cfRule>
    <cfRule type="cellIs" dxfId="46" priority="47" stopIfTrue="1" operator="equal">
      <formula>2</formula>
    </cfRule>
    <cfRule type="cellIs" dxfId="45" priority="48" stopIfTrue="1" operator="equal">
      <formula>3</formula>
    </cfRule>
  </conditionalFormatting>
  <conditionalFormatting sqref="F9">
    <cfRule type="cellIs" dxfId="44" priority="43" stopIfTrue="1" operator="equal">
      <formula>1</formula>
    </cfRule>
    <cfRule type="cellIs" dxfId="43" priority="44" stopIfTrue="1" operator="equal">
      <formula>2</formula>
    </cfRule>
    <cfRule type="cellIs" dxfId="42" priority="45" stopIfTrue="1" operator="equal">
      <formula>3</formula>
    </cfRule>
  </conditionalFormatting>
  <conditionalFormatting sqref="F10">
    <cfRule type="cellIs" dxfId="41" priority="40" stopIfTrue="1" operator="equal">
      <formula>1</formula>
    </cfRule>
    <cfRule type="cellIs" dxfId="40" priority="41" stopIfTrue="1" operator="equal">
      <formula>2</formula>
    </cfRule>
    <cfRule type="cellIs" dxfId="39" priority="42" stopIfTrue="1" operator="equal">
      <formula>3</formula>
    </cfRule>
  </conditionalFormatting>
  <conditionalFormatting sqref="E10">
    <cfRule type="cellIs" dxfId="38" priority="37" stopIfTrue="1" operator="equal">
      <formula>1</formula>
    </cfRule>
    <cfRule type="cellIs" dxfId="37" priority="38" stopIfTrue="1" operator="equal">
      <formula>2</formula>
    </cfRule>
    <cfRule type="cellIs" dxfId="36" priority="39" stopIfTrue="1" operator="equal">
      <formula>3</formula>
    </cfRule>
  </conditionalFormatting>
  <conditionalFormatting sqref="E11">
    <cfRule type="cellIs" dxfId="35" priority="34" stopIfTrue="1" operator="equal">
      <formula>1</formula>
    </cfRule>
    <cfRule type="cellIs" dxfId="34" priority="35" stopIfTrue="1" operator="equal">
      <formula>2</formula>
    </cfRule>
    <cfRule type="cellIs" dxfId="33" priority="36" stopIfTrue="1" operator="equal">
      <formula>3</formula>
    </cfRule>
  </conditionalFormatting>
  <conditionalFormatting sqref="D11">
    <cfRule type="cellIs" dxfId="32" priority="31" stopIfTrue="1" operator="equal">
      <formula>1</formula>
    </cfRule>
    <cfRule type="cellIs" dxfId="31" priority="32" stopIfTrue="1" operator="equal">
      <formula>2</formula>
    </cfRule>
    <cfRule type="cellIs" dxfId="30" priority="33" stopIfTrue="1" operator="equal">
      <formula>3</formula>
    </cfRule>
  </conditionalFormatting>
  <conditionalFormatting sqref="F11:H11">
    <cfRule type="cellIs" dxfId="29" priority="28" stopIfTrue="1" operator="equal">
      <formula>1</formula>
    </cfRule>
    <cfRule type="cellIs" dxfId="28" priority="29" stopIfTrue="1" operator="equal">
      <formula>2</formula>
    </cfRule>
    <cfRule type="cellIs" dxfId="27" priority="30" stopIfTrue="1" operator="equal">
      <formula>3</formula>
    </cfRule>
  </conditionalFormatting>
  <conditionalFormatting sqref="G10">
    <cfRule type="cellIs" dxfId="26" priority="25" stopIfTrue="1" operator="equal">
      <formula>1</formula>
    </cfRule>
    <cfRule type="cellIs" dxfId="25" priority="26" stopIfTrue="1" operator="equal">
      <formula>2</formula>
    </cfRule>
    <cfRule type="cellIs" dxfId="24" priority="27" stopIfTrue="1" operator="equal">
      <formula>3</formula>
    </cfRule>
  </conditionalFormatting>
  <conditionalFormatting sqref="H10">
    <cfRule type="cellIs" dxfId="23" priority="22" stopIfTrue="1" operator="equal">
      <formula>1</formula>
    </cfRule>
    <cfRule type="cellIs" dxfId="22" priority="23" stopIfTrue="1" operator="equal">
      <formula>2</formula>
    </cfRule>
    <cfRule type="cellIs" dxfId="21" priority="24" stopIfTrue="1" operator="equal">
      <formula>3</formula>
    </cfRule>
  </conditionalFormatting>
  <conditionalFormatting sqref="H9">
    <cfRule type="cellIs" dxfId="20" priority="19" stopIfTrue="1" operator="equal">
      <formula>1</formula>
    </cfRule>
    <cfRule type="cellIs" dxfId="19" priority="20" stopIfTrue="1" operator="equal">
      <formula>2</formula>
    </cfRule>
    <cfRule type="cellIs" dxfId="18" priority="21" stopIfTrue="1" operator="equal">
      <formula>3</formula>
    </cfRule>
  </conditionalFormatting>
  <conditionalFormatting sqref="H8">
    <cfRule type="cellIs" dxfId="17" priority="16" stopIfTrue="1" operator="equal">
      <formula>1</formula>
    </cfRule>
    <cfRule type="cellIs" dxfId="16" priority="17" stopIfTrue="1" operator="equal">
      <formula>2</formula>
    </cfRule>
    <cfRule type="cellIs" dxfId="15" priority="18" stopIfTrue="1" operator="equal">
      <formula>3</formula>
    </cfRule>
  </conditionalFormatting>
  <conditionalFormatting sqref="D7:F7">
    <cfRule type="cellIs" dxfId="14" priority="13" stopIfTrue="1" operator="equal">
      <formula>1</formula>
    </cfRule>
    <cfRule type="cellIs" dxfId="13" priority="14" stopIfTrue="1" operator="equal">
      <formula>2</formula>
    </cfRule>
    <cfRule type="cellIs" dxfId="12" priority="15" stopIfTrue="1" operator="equal">
      <formula>3</formula>
    </cfRule>
  </conditionalFormatting>
  <conditionalFormatting sqref="D8:D10">
    <cfRule type="cellIs" dxfId="11" priority="10" stopIfTrue="1" operator="equal">
      <formula>1</formula>
    </cfRule>
    <cfRule type="cellIs" dxfId="10" priority="11" stopIfTrue="1" operator="equal">
      <formula>2</formula>
    </cfRule>
    <cfRule type="cellIs" dxfId="9" priority="12" stopIfTrue="1" operator="equal">
      <formula>3</formula>
    </cfRule>
  </conditionalFormatting>
  <conditionalFormatting sqref="E9">
    <cfRule type="cellIs" dxfId="8" priority="7" stopIfTrue="1" operator="equal">
      <formula>1</formula>
    </cfRule>
    <cfRule type="cellIs" dxfId="7" priority="8" stopIfTrue="1" operator="equal">
      <formula>2</formula>
    </cfRule>
    <cfRule type="cellIs" dxfId="6" priority="9" stopIfTrue="1" operator="equal">
      <formula>3</formula>
    </cfRule>
  </conditionalFormatting>
  <conditionalFormatting sqref="E8">
    <cfRule type="cellIs" dxfId="5" priority="4" stopIfTrue="1" operator="equal">
      <formula>1</formula>
    </cfRule>
    <cfRule type="cellIs" dxfId="4" priority="5" stopIfTrue="1" operator="equal">
      <formula>2</formula>
    </cfRule>
    <cfRule type="cellIs" dxfId="3" priority="6" stopIfTrue="1" operator="equal">
      <formula>3</formula>
    </cfRule>
  </conditionalFormatting>
  <conditionalFormatting sqref="F8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065AE9A7F8C34FA2B3FB20AA887CB6" ma:contentTypeVersion="1" ma:contentTypeDescription="Crée un document." ma:contentTypeScope="" ma:versionID="a6b63c89fd6ede92f3cf00dc90761ee5">
  <xsd:schema xmlns:xsd="http://www.w3.org/2001/XMLSchema" xmlns:xs="http://www.w3.org/2001/XMLSchema" xmlns:p="http://schemas.microsoft.com/office/2006/metadata/properties" xmlns:ns2="c3d0db4e-ed94-46fc-aa52-1a1553347090" targetNamespace="http://schemas.microsoft.com/office/2006/metadata/properties" ma:root="true" ma:fieldsID="8d51c701ffd87e1b5453408bd0496b06" ns2:_="">
    <xsd:import namespace="c3d0db4e-ed94-46fc-aa52-1a155334709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d0db4e-ed94-46fc-aa52-1a155334709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71B72B-3183-4AC6-AF40-95B84EF06BBC}">
  <ds:schemaRefs>
    <ds:schemaRef ds:uri="http://schemas.microsoft.com/office/2006/documentManagement/types"/>
    <ds:schemaRef ds:uri="c3d0db4e-ed94-46fc-aa52-1a1553347090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779205F-3783-471A-A4B9-B92AAEDC91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d0db4e-ed94-46fc-aa52-1a15533470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62735D-B290-4AEC-A819-BF739D02EC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Scénarios</vt:lpstr>
      <vt:lpstr>BASE DE DONNEES</vt:lpstr>
      <vt:lpstr>MATRICE DE CRITICITE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MEDJDOUB Karima</dc:creator>
  <cp:lastModifiedBy>PACC Poste Alternant Qualité</cp:lastModifiedBy>
  <dcterms:created xsi:type="dcterms:W3CDTF">2021-03-05T15:14:23Z</dcterms:created>
  <dcterms:modified xsi:type="dcterms:W3CDTF">2021-04-15T14:28:45Z</dcterms:modified>
</cp:coreProperties>
</file>