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SIDAH BOULOT\CRJT 2023\"/>
    </mc:Choice>
  </mc:AlternateContent>
  <bookViews>
    <workbookView xWindow="0" yWindow="0" windowWidth="20490" windowHeight="9630"/>
  </bookViews>
  <sheets>
    <sheet name="Traitement Absence Global" sheetId="2" r:id="rId1"/>
    <sheet name="Traitement Absence" sheetId="3" r:id="rId2"/>
    <sheet name="Traitement Absence (2)" sheetId="6" r:id="rId3"/>
    <sheet name="Traitement Absence (3)" sheetId="7" r:id="rId4"/>
    <sheet name="Traitement Absence (4)" sheetId="8" r:id="rId5"/>
    <sheet name="Traitement Absence (5)" sheetId="9" r:id="rId6"/>
    <sheet name="Traitement Absence (6)" sheetId="10" r:id="rId7"/>
    <sheet name="Traitement Absence (7)" sheetId="11" r:id="rId8"/>
    <sheet name="Traitement Absence (8)" sheetId="12" r:id="rId9"/>
  </sheets>
  <externalReferences>
    <externalReference r:id="rId10"/>
  </externalReferences>
  <definedNames>
    <definedName name="Motif">[1]Paramétres!$F$2:$F$11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2" l="1"/>
  <c r="K3" i="12"/>
  <c r="K4" i="12" s="1"/>
  <c r="J3" i="12"/>
  <c r="J4" i="12" s="1"/>
  <c r="I3" i="12"/>
  <c r="I4" i="12" s="1"/>
  <c r="H3" i="12"/>
  <c r="H4" i="12" s="1"/>
  <c r="G3" i="12"/>
  <c r="G4" i="12" s="1"/>
  <c r="F3" i="12"/>
  <c r="F1" i="12"/>
  <c r="K3" i="11"/>
  <c r="K4" i="11" s="1"/>
  <c r="J3" i="11"/>
  <c r="J4" i="11" s="1"/>
  <c r="I3" i="11"/>
  <c r="I4" i="11" s="1"/>
  <c r="H3" i="11"/>
  <c r="H4" i="11" s="1"/>
  <c r="G3" i="11"/>
  <c r="G4" i="11" s="1"/>
  <c r="F3" i="11"/>
  <c r="F4" i="11" s="1"/>
  <c r="F1" i="11"/>
  <c r="K3" i="10"/>
  <c r="K4" i="10" s="1"/>
  <c r="J3" i="10"/>
  <c r="J4" i="10" s="1"/>
  <c r="I3" i="10"/>
  <c r="I4" i="10" s="1"/>
  <c r="H3" i="10"/>
  <c r="H4" i="10" s="1"/>
  <c r="G3" i="10"/>
  <c r="G4" i="10" s="1"/>
  <c r="F3" i="10"/>
  <c r="F4" i="10" s="1"/>
  <c r="F1" i="10"/>
  <c r="K3" i="9"/>
  <c r="K4" i="9" s="1"/>
  <c r="J3" i="9"/>
  <c r="J4" i="9" s="1"/>
  <c r="I3" i="9"/>
  <c r="I4" i="9" s="1"/>
  <c r="H3" i="9"/>
  <c r="H4" i="9" s="1"/>
  <c r="G3" i="9"/>
  <c r="G4" i="9" s="1"/>
  <c r="F3" i="9"/>
  <c r="F4" i="9" s="1"/>
  <c r="F1" i="9"/>
  <c r="K3" i="8"/>
  <c r="K4" i="8" s="1"/>
  <c r="J3" i="8"/>
  <c r="J4" i="8" s="1"/>
  <c r="I3" i="8"/>
  <c r="I4" i="8" s="1"/>
  <c r="H3" i="8"/>
  <c r="H4" i="8" s="1"/>
  <c r="G3" i="8"/>
  <c r="G4" i="8" s="1"/>
  <c r="F3" i="8"/>
  <c r="F4" i="8" s="1"/>
  <c r="F1" i="8"/>
  <c r="K3" i="7"/>
  <c r="K4" i="7" s="1"/>
  <c r="J3" i="7"/>
  <c r="J4" i="7" s="1"/>
  <c r="I3" i="7"/>
  <c r="I4" i="7" s="1"/>
  <c r="H3" i="7"/>
  <c r="H4" i="7" s="1"/>
  <c r="G3" i="7"/>
  <c r="G4" i="7" s="1"/>
  <c r="F3" i="7"/>
  <c r="F4" i="7" s="1"/>
  <c r="F1" i="7"/>
  <c r="K4" i="6"/>
  <c r="J4" i="6"/>
  <c r="K3" i="6"/>
  <c r="J3" i="6"/>
  <c r="I3" i="6"/>
  <c r="I4" i="6" s="1"/>
  <c r="H3" i="6"/>
  <c r="H4" i="6" s="1"/>
  <c r="G3" i="6"/>
  <c r="G4" i="6" s="1"/>
  <c r="F3" i="6"/>
  <c r="F4" i="6" s="1"/>
  <c r="F1" i="6"/>
  <c r="K3" i="3"/>
  <c r="K4" i="3" s="1"/>
  <c r="J3" i="3"/>
  <c r="J4" i="3" s="1"/>
  <c r="I3" i="3"/>
  <c r="I4" i="3" s="1"/>
  <c r="H3" i="3"/>
  <c r="H4" i="3" s="1"/>
  <c r="G3" i="3"/>
  <c r="G4" i="3" s="1"/>
  <c r="F3" i="3"/>
  <c r="F4" i="3" s="1"/>
  <c r="F1" i="3"/>
  <c r="F1" i="2"/>
</calcChain>
</file>

<file path=xl/sharedStrings.xml><?xml version="1.0" encoding="utf-8"?>
<sst xmlns="http://schemas.openxmlformats.org/spreadsheetml/2006/main" count="160" uniqueCount="23">
  <si>
    <t>Mois1</t>
  </si>
  <si>
    <t>Mois2</t>
  </si>
  <si>
    <t>Mois3</t>
  </si>
  <si>
    <t>Mois4</t>
  </si>
  <si>
    <t>Mois5</t>
  </si>
  <si>
    <t>Mois6</t>
  </si>
  <si>
    <t>Congé</t>
  </si>
  <si>
    <t>Date de Départ</t>
  </si>
  <si>
    <t>Durée</t>
  </si>
  <si>
    <t>Date de fin</t>
  </si>
  <si>
    <t>Congé Spc</t>
  </si>
  <si>
    <t>CP</t>
  </si>
  <si>
    <t>1/2 CP</t>
  </si>
  <si>
    <t>Mission</t>
  </si>
  <si>
    <t>Maladie</t>
  </si>
  <si>
    <t>Maternité</t>
  </si>
  <si>
    <t>Formation</t>
  </si>
  <si>
    <t>Motif1</t>
  </si>
  <si>
    <t>Motif2</t>
  </si>
  <si>
    <t>Motif3</t>
  </si>
  <si>
    <t>Motif4</t>
  </si>
  <si>
    <t>Motif5</t>
  </si>
  <si>
    <t>Motif6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</si>
</sst>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mm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theme="0"/>
      <name val="Tahoma"/>
      <family val="2"/>
    </font>
    <font>
      <b/>
      <sz val="11"/>
      <color theme="0"/>
      <name val="Tahoma"/>
      <family val="2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indexed="64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indexed="64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indexed="64"/>
      </right>
      <top style="medium">
        <color indexed="64"/>
      </top>
      <bottom style="medium">
        <color theme="0" tint="-4.9989318521683403E-2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theme="0" tint="-4.9989318521683403E-2"/>
      </top>
      <bottom style="medium">
        <color indexed="64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 tint="-4.9989318521683403E-2"/>
      </left>
      <right style="medium">
        <color indexed="64"/>
      </right>
      <top style="medium">
        <color theme="0" tint="-4.9989318521683403E-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" fillId="0" borderId="0" xfId="1"/>
    <xf numFmtId="0" fontId="1" fillId="2" borderId="1" xfId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3" borderId="0" xfId="1" applyFill="1" applyBorder="1"/>
    <xf numFmtId="0" fontId="1" fillId="0" borderId="0" xfId="1" applyFill="1" applyBorder="1"/>
    <xf numFmtId="0" fontId="4" fillId="0" borderId="0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 vertical="center"/>
    </xf>
    <xf numFmtId="164" fontId="6" fillId="2" borderId="4" xfId="1" applyNumberFormat="1" applyFont="1" applyFill="1" applyBorder="1" applyAlignment="1">
      <alignment horizontal="center" vertical="center"/>
    </xf>
    <xf numFmtId="165" fontId="6" fillId="3" borderId="0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14" fontId="7" fillId="0" borderId="4" xfId="1" applyNumberFormat="1" applyFont="1" applyFill="1" applyBorder="1" applyAlignment="1">
      <alignment horizontal="right" vertical="center"/>
    </xf>
    <xf numFmtId="1" fontId="8" fillId="3" borderId="0" xfId="1" applyNumberFormat="1" applyFont="1" applyFill="1" applyBorder="1" applyAlignment="1">
      <alignment horizontal="right" vertical="center"/>
    </xf>
    <xf numFmtId="1" fontId="1" fillId="3" borderId="0" xfId="1" applyNumberFormat="1" applyFill="1" applyBorder="1" applyAlignment="1">
      <alignment horizontal="center" vertical="center"/>
    </xf>
    <xf numFmtId="14" fontId="1" fillId="0" borderId="0" xfId="1" applyNumberFormat="1"/>
    <xf numFmtId="14" fontId="1" fillId="3" borderId="0" xfId="1" applyNumberFormat="1" applyFill="1" applyBorder="1"/>
    <xf numFmtId="165" fontId="1" fillId="0" borderId="0" xfId="1" applyNumberForma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14" fontId="5" fillId="2" borderId="11" xfId="1" applyNumberFormat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165" fontId="6" fillId="2" borderId="4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14" fontId="8" fillId="2" borderId="4" xfId="1" applyNumberFormat="1" applyFont="1" applyFill="1" applyBorder="1" applyAlignment="1">
      <alignment horizontal="right" vertical="center"/>
    </xf>
    <xf numFmtId="14" fontId="8" fillId="2" borderId="1" xfId="1" applyNumberFormat="1" applyFont="1" applyFill="1" applyBorder="1" applyAlignment="1">
      <alignment horizontal="right" vertical="center"/>
    </xf>
    <xf numFmtId="14" fontId="7" fillId="0" borderId="1" xfId="1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14" fontId="7" fillId="0" borderId="3" xfId="1" applyNumberFormat="1" applyFont="1" applyFill="1" applyBorder="1" applyAlignment="1">
      <alignment horizontal="right" vertical="center"/>
    </xf>
    <xf numFmtId="165" fontId="6" fillId="2" borderId="14" xfId="1" applyNumberFormat="1" applyFont="1" applyFill="1" applyBorder="1" applyAlignment="1">
      <alignment horizontal="center" vertical="center"/>
    </xf>
    <xf numFmtId="14" fontId="7" fillId="0" borderId="15" xfId="1" applyNumberFormat="1" applyFont="1" applyFill="1" applyBorder="1" applyAlignment="1">
      <alignment horizontal="right" vertical="center"/>
    </xf>
    <xf numFmtId="14" fontId="7" fillId="0" borderId="22" xfId="1" applyNumberFormat="1" applyFont="1" applyFill="1" applyBorder="1" applyAlignment="1">
      <alignment horizontal="right" vertical="center"/>
    </xf>
    <xf numFmtId="14" fontId="7" fillId="2" borderId="19" xfId="1" applyNumberFormat="1" applyFont="1" applyFill="1" applyBorder="1" applyAlignment="1">
      <alignment horizontal="right" vertical="center"/>
    </xf>
    <xf numFmtId="14" fontId="7" fillId="2" borderId="20" xfId="1" applyNumberFormat="1" applyFont="1" applyFill="1" applyBorder="1" applyAlignment="1">
      <alignment horizontal="right" vertical="center"/>
    </xf>
    <xf numFmtId="14" fontId="7" fillId="2" borderId="21" xfId="1" applyNumberFormat="1" applyFont="1" applyFill="1" applyBorder="1" applyAlignment="1">
      <alignment horizontal="right" vertical="center"/>
    </xf>
    <xf numFmtId="14" fontId="7" fillId="6" borderId="16" xfId="1" applyNumberFormat="1" applyFont="1" applyFill="1" applyBorder="1" applyAlignment="1">
      <alignment horizontal="right" vertical="center"/>
    </xf>
    <xf numFmtId="14" fontId="7" fillId="6" borderId="17" xfId="1" applyNumberFormat="1" applyFont="1" applyFill="1" applyBorder="1" applyAlignment="1">
      <alignment horizontal="right" vertical="center"/>
    </xf>
    <xf numFmtId="14" fontId="7" fillId="6" borderId="18" xfId="1" applyNumberFormat="1" applyFont="1" applyFill="1" applyBorder="1" applyAlignment="1">
      <alignment horizontal="right" vertical="center"/>
    </xf>
    <xf numFmtId="14" fontId="7" fillId="5" borderId="13" xfId="1" applyNumberFormat="1" applyFont="1" applyFill="1" applyBorder="1" applyAlignment="1">
      <alignment horizontal="right" vertical="center"/>
    </xf>
    <xf numFmtId="14" fontId="7" fillId="7" borderId="19" xfId="1" applyNumberFormat="1" applyFont="1" applyFill="1" applyBorder="1" applyAlignment="1">
      <alignment horizontal="right" vertical="center"/>
    </xf>
    <xf numFmtId="14" fontId="7" fillId="7" borderId="20" xfId="1" applyNumberFormat="1" applyFont="1" applyFill="1" applyBorder="1" applyAlignment="1">
      <alignment horizontal="right" vertical="center"/>
    </xf>
    <xf numFmtId="14" fontId="7" fillId="7" borderId="21" xfId="1" applyNumberFormat="1" applyFont="1" applyFill="1" applyBorder="1" applyAlignment="1">
      <alignment horizontal="right" vertical="center"/>
    </xf>
    <xf numFmtId="14" fontId="7" fillId="8" borderId="16" xfId="1" applyNumberFormat="1" applyFont="1" applyFill="1" applyBorder="1" applyAlignment="1">
      <alignment horizontal="right" vertical="center"/>
    </xf>
    <xf numFmtId="14" fontId="7" fillId="8" borderId="17" xfId="1" applyNumberFormat="1" applyFont="1" applyFill="1" applyBorder="1" applyAlignment="1">
      <alignment horizontal="right" vertical="center"/>
    </xf>
    <xf numFmtId="14" fontId="7" fillId="8" borderId="18" xfId="1" applyNumberFormat="1" applyFont="1" applyFill="1" applyBorder="1" applyAlignment="1">
      <alignment horizontal="right" vertical="center"/>
    </xf>
    <xf numFmtId="14" fontId="7" fillId="0" borderId="23" xfId="1" applyNumberFormat="1" applyFont="1" applyFill="1" applyBorder="1" applyAlignment="1">
      <alignment horizontal="right" vertical="center"/>
    </xf>
    <xf numFmtId="14" fontId="7" fillId="0" borderId="2" xfId="1" applyNumberFormat="1" applyFont="1" applyFill="1" applyBorder="1" applyAlignment="1">
      <alignment horizontal="right" vertical="center"/>
    </xf>
    <xf numFmtId="14" fontId="7" fillId="0" borderId="24" xfId="1" applyNumberFormat="1" applyFont="1" applyFill="1" applyBorder="1" applyAlignment="1">
      <alignment horizontal="right" vertical="center"/>
    </xf>
    <xf numFmtId="14" fontId="7" fillId="0" borderId="0" xfId="1" applyNumberFormat="1" applyFont="1" applyFill="1" applyBorder="1" applyAlignment="1">
      <alignment horizontal="right" vertical="center"/>
    </xf>
    <xf numFmtId="0" fontId="1" fillId="2" borderId="0" xfId="1" applyFill="1" applyBorder="1" applyAlignment="1">
      <alignment horizontal="center"/>
    </xf>
    <xf numFmtId="14" fontId="7" fillId="2" borderId="19" xfId="1" applyNumberFormat="1" applyFont="1" applyFill="1" applyBorder="1" applyAlignment="1">
      <alignment horizontal="center" vertical="center"/>
    </xf>
    <xf numFmtId="14" fontId="7" fillId="6" borderId="19" xfId="1" applyNumberFormat="1" applyFont="1" applyFill="1" applyBorder="1" applyAlignment="1">
      <alignment horizontal="center" vertical="center"/>
    </xf>
    <xf numFmtId="14" fontId="7" fillId="5" borderId="25" xfId="1" applyNumberFormat="1" applyFont="1" applyFill="1" applyBorder="1" applyAlignment="1">
      <alignment horizontal="center" vertical="center"/>
    </xf>
    <xf numFmtId="14" fontId="7" fillId="7" borderId="19" xfId="1" applyNumberFormat="1" applyFont="1" applyFill="1" applyBorder="1" applyAlignment="1">
      <alignment horizontal="center" vertical="center"/>
    </xf>
    <xf numFmtId="14" fontId="7" fillId="8" borderId="23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4</xdr:row>
      <xdr:rowOff>47625</xdr:rowOff>
    </xdr:from>
    <xdr:to>
      <xdr:col>3</xdr:col>
      <xdr:colOff>133350</xdr:colOff>
      <xdr:row>5</xdr:row>
      <xdr:rowOff>152400</xdr:rowOff>
    </xdr:to>
    <xdr:sp macro="[0]!CopierDatesVersFeuilleDestination" textlink="">
      <xdr:nvSpPr>
        <xdr:cNvPr id="2" name="Rectangle à coins arrondis 1"/>
        <xdr:cNvSpPr/>
      </xdr:nvSpPr>
      <xdr:spPr>
        <a:xfrm>
          <a:off x="1752600" y="819150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Btn 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981075</xdr:colOff>
      <xdr:row>4</xdr:row>
      <xdr:rowOff>47625</xdr:rowOff>
    </xdr:from>
    <xdr:to>
      <xdr:col>3</xdr:col>
      <xdr:colOff>123825</xdr:colOff>
      <xdr:row>5</xdr:row>
      <xdr:rowOff>152400</xdr:rowOff>
    </xdr:to>
    <xdr:sp macro="[1]!EffacerCellulesDansLOrdre" textlink="">
      <xdr:nvSpPr>
        <xdr:cNvPr id="2" name="Rectangle à coins arrondis 1"/>
        <xdr:cNvSpPr/>
      </xdr:nvSpPr>
      <xdr:spPr>
        <a:xfrm>
          <a:off x="1743075" y="847725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4</xdr:row>
      <xdr:rowOff>47625</xdr:rowOff>
    </xdr:from>
    <xdr:to>
      <xdr:col>3</xdr:col>
      <xdr:colOff>133350</xdr:colOff>
      <xdr:row>5</xdr:row>
      <xdr:rowOff>152400</xdr:rowOff>
    </xdr:to>
    <xdr:sp macro="[1]!EffacerCellulesDansLOrdre" textlink="">
      <xdr:nvSpPr>
        <xdr:cNvPr id="2" name="Rectangle à coins arrondis 1"/>
        <xdr:cNvSpPr/>
      </xdr:nvSpPr>
      <xdr:spPr>
        <a:xfrm>
          <a:off x="1752600" y="847725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4</xdr:row>
      <xdr:rowOff>47625</xdr:rowOff>
    </xdr:from>
    <xdr:to>
      <xdr:col>3</xdr:col>
      <xdr:colOff>133350</xdr:colOff>
      <xdr:row>5</xdr:row>
      <xdr:rowOff>152400</xdr:rowOff>
    </xdr:to>
    <xdr:sp macro="[1]!EffacerCellulesDansLOrdre" textlink="">
      <xdr:nvSpPr>
        <xdr:cNvPr id="2" name="Rectangle à coins arrondis 1"/>
        <xdr:cNvSpPr/>
      </xdr:nvSpPr>
      <xdr:spPr>
        <a:xfrm>
          <a:off x="1752600" y="847725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4</xdr:row>
      <xdr:rowOff>47625</xdr:rowOff>
    </xdr:from>
    <xdr:to>
      <xdr:col>3</xdr:col>
      <xdr:colOff>114300</xdr:colOff>
      <xdr:row>5</xdr:row>
      <xdr:rowOff>152400</xdr:rowOff>
    </xdr:to>
    <xdr:sp macro="[1]!EffacerCellulesDansLOrdre" textlink="">
      <xdr:nvSpPr>
        <xdr:cNvPr id="2" name="Rectangle à coins arrondis 1"/>
        <xdr:cNvSpPr/>
      </xdr:nvSpPr>
      <xdr:spPr>
        <a:xfrm>
          <a:off x="1733550" y="847725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981075</xdr:colOff>
      <xdr:row>4</xdr:row>
      <xdr:rowOff>57150</xdr:rowOff>
    </xdr:from>
    <xdr:to>
      <xdr:col>3</xdr:col>
      <xdr:colOff>123825</xdr:colOff>
      <xdr:row>5</xdr:row>
      <xdr:rowOff>161925</xdr:rowOff>
    </xdr:to>
    <xdr:sp macro="[1]!EffacerCellulesDansLOrdre" textlink="">
      <xdr:nvSpPr>
        <xdr:cNvPr id="2" name="Rectangle à coins arrondis 1"/>
        <xdr:cNvSpPr/>
      </xdr:nvSpPr>
      <xdr:spPr>
        <a:xfrm>
          <a:off x="1743075" y="857250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4</xdr:row>
      <xdr:rowOff>47625</xdr:rowOff>
    </xdr:from>
    <xdr:to>
      <xdr:col>3</xdr:col>
      <xdr:colOff>114300</xdr:colOff>
      <xdr:row>5</xdr:row>
      <xdr:rowOff>152400</xdr:rowOff>
    </xdr:to>
    <xdr:sp macro="[1]!EffacerCellulesDansLOrdre" textlink="">
      <xdr:nvSpPr>
        <xdr:cNvPr id="2" name="Rectangle à coins arrondis 1"/>
        <xdr:cNvSpPr/>
      </xdr:nvSpPr>
      <xdr:spPr>
        <a:xfrm>
          <a:off x="1733550" y="847725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4</xdr:row>
      <xdr:rowOff>47625</xdr:rowOff>
    </xdr:from>
    <xdr:to>
      <xdr:col>3</xdr:col>
      <xdr:colOff>133350</xdr:colOff>
      <xdr:row>5</xdr:row>
      <xdr:rowOff>152400</xdr:rowOff>
    </xdr:to>
    <xdr:sp macro="[1]!EffacerCellulesDansLOrdre" textlink="">
      <xdr:nvSpPr>
        <xdr:cNvPr id="2" name="Rectangle à coins arrondis 1"/>
        <xdr:cNvSpPr/>
      </xdr:nvSpPr>
      <xdr:spPr>
        <a:xfrm>
          <a:off x="1752600" y="847725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4</xdr:row>
      <xdr:rowOff>47625</xdr:rowOff>
    </xdr:from>
    <xdr:to>
      <xdr:col>3</xdr:col>
      <xdr:colOff>133350</xdr:colOff>
      <xdr:row>5</xdr:row>
      <xdr:rowOff>152400</xdr:rowOff>
    </xdr:to>
    <xdr:sp macro="[1]!EffacerCellulesDansLOrdre" textlink="">
      <xdr:nvSpPr>
        <xdr:cNvPr id="2" name="Rectangle à coins arrondis 1"/>
        <xdr:cNvSpPr/>
      </xdr:nvSpPr>
      <xdr:spPr>
        <a:xfrm>
          <a:off x="1752600" y="847725"/>
          <a:ext cx="771525" cy="295275"/>
        </a:xfrm>
        <a:prstGeom prst="roundRect">
          <a:avLst>
            <a:gd name="adj" fmla="val 50000"/>
          </a:avLst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Effacer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ARLIE%20Version%2009%2030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T"/>
      <sheetName val="Feuil2"/>
      <sheetName val="Comment activer les MACROS"/>
      <sheetName val="Traitement Absence Global"/>
      <sheetName val="Traitement Absence"/>
      <sheetName val="Traitement Absence (2)"/>
      <sheetName val="Traitement Absence (3)"/>
      <sheetName val="Traitement Absence (4)"/>
      <sheetName val="Traitement Absence (5)"/>
      <sheetName val="Traitement Absence (6)"/>
      <sheetName val="Traitement Absence (7)"/>
      <sheetName val="Traitement Absence (8)"/>
      <sheetName val="Base de données"/>
      <sheetName val="Statistiques"/>
      <sheetName val="Motif"/>
      <sheetName val="Feuil3"/>
      <sheetName val="Feuil4"/>
      <sheetName val="Guide d'utilisation"/>
      <sheetName val="Activation des Macros"/>
      <sheetName val="jours fériés"/>
      <sheetName val="Paramétres"/>
      <sheetName val="NOM"/>
    </sheetNames>
    <definedNames>
      <definedName name="EffacerCellulesDansLOrdr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2">
          <cell r="F2" t="str">
            <v>Aucun</v>
          </cell>
        </row>
        <row r="3">
          <cell r="F3" t="str">
            <v>Congé</v>
          </cell>
        </row>
        <row r="4">
          <cell r="F4" t="str">
            <v>Congé Spc</v>
          </cell>
        </row>
        <row r="5">
          <cell r="F5" t="str">
            <v>CP</v>
          </cell>
        </row>
        <row r="6">
          <cell r="F6" t="str">
            <v>1/2 CP</v>
          </cell>
        </row>
        <row r="7">
          <cell r="F7" t="str">
            <v>Mission</v>
          </cell>
        </row>
        <row r="8">
          <cell r="F8" t="str">
            <v>Maladie</v>
          </cell>
        </row>
        <row r="9">
          <cell r="F9" t="str">
            <v>Maternité</v>
          </cell>
        </row>
        <row r="10">
          <cell r="F10" t="str">
            <v>Formation</v>
          </cell>
        </row>
      </sheetData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E34"/>
  <sheetViews>
    <sheetView tabSelected="1" workbookViewId="0">
      <selection activeCell="N14" sqref="N14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7" width="13.7109375" style="3" customWidth="1"/>
    <col min="18" max="25" width="11.42578125" style="7"/>
    <col min="26" max="16384" width="11.42578125" style="3"/>
  </cols>
  <sheetData>
    <row r="1" spans="1:31" x14ac:dyDescent="0.25">
      <c r="A1" s="1"/>
      <c r="B1" s="2"/>
      <c r="C1" s="2"/>
      <c r="D1" s="2"/>
      <c r="F1" s="4">
        <f>B1</f>
        <v>0</v>
      </c>
      <c r="G1" s="5"/>
      <c r="H1" s="5"/>
      <c r="I1" s="5"/>
      <c r="J1" s="5"/>
      <c r="K1" s="5"/>
      <c r="L1" s="5"/>
      <c r="M1" s="5"/>
      <c r="N1" s="5"/>
      <c r="O1" s="5"/>
      <c r="P1" s="6"/>
      <c r="Q1" s="58"/>
    </row>
    <row r="2" spans="1:31" x14ac:dyDescent="0.25">
      <c r="A2" s="8"/>
      <c r="B2" s="9"/>
      <c r="C2" s="9"/>
      <c r="D2" s="9"/>
      <c r="F2" s="10" t="s">
        <v>0</v>
      </c>
      <c r="G2" s="10" t="s">
        <v>17</v>
      </c>
      <c r="H2" s="10" t="s">
        <v>1</v>
      </c>
      <c r="I2" s="10" t="s">
        <v>18</v>
      </c>
      <c r="J2" s="10" t="s">
        <v>2</v>
      </c>
      <c r="K2" s="10" t="s">
        <v>19</v>
      </c>
      <c r="L2" s="10" t="s">
        <v>3</v>
      </c>
      <c r="M2" s="10" t="s">
        <v>20</v>
      </c>
      <c r="N2" s="10" t="s">
        <v>4</v>
      </c>
      <c r="O2" s="10" t="s">
        <v>21</v>
      </c>
      <c r="P2" s="11" t="s">
        <v>5</v>
      </c>
      <c r="Q2" s="10" t="s">
        <v>22</v>
      </c>
    </row>
    <row r="3" spans="1:31" ht="16.5" thickBot="1" x14ac:dyDescent="0.3">
      <c r="A3" s="8"/>
      <c r="B3" s="12"/>
      <c r="C3" s="9"/>
      <c r="D3" s="12"/>
      <c r="F3" s="38">
        <v>45139</v>
      </c>
      <c r="G3" s="38"/>
      <c r="H3" s="38">
        <v>45170</v>
      </c>
      <c r="I3" s="38"/>
      <c r="J3" s="38">
        <v>45231</v>
      </c>
      <c r="K3" s="38"/>
      <c r="L3" s="38">
        <v>45261</v>
      </c>
      <c r="M3" s="38"/>
      <c r="N3" s="13"/>
      <c r="O3" s="13"/>
      <c r="P3" s="13"/>
      <c r="Q3" s="13"/>
      <c r="R3" s="14"/>
    </row>
    <row r="4" spans="1:31" ht="15.75" thickBot="1" x14ac:dyDescent="0.3">
      <c r="B4" s="15"/>
      <c r="C4" s="15"/>
      <c r="D4" s="15"/>
      <c r="F4" s="41">
        <v>45144</v>
      </c>
      <c r="G4" s="59" t="s">
        <v>16</v>
      </c>
      <c r="H4" s="44">
        <v>45172</v>
      </c>
      <c r="I4" s="60" t="s">
        <v>6</v>
      </c>
      <c r="J4" s="48">
        <v>45241</v>
      </c>
      <c r="K4" s="62" t="s">
        <v>15</v>
      </c>
      <c r="L4" s="51">
        <v>45261</v>
      </c>
      <c r="M4" s="63" t="s">
        <v>15</v>
      </c>
      <c r="N4" s="37"/>
      <c r="O4" s="37"/>
      <c r="P4" s="16"/>
      <c r="Q4" s="37"/>
      <c r="R4" s="14"/>
      <c r="S4" s="17"/>
      <c r="T4" s="18"/>
      <c r="U4" s="18"/>
      <c r="V4" s="18"/>
      <c r="W4" s="18"/>
      <c r="X4" s="18"/>
      <c r="Y4" s="18"/>
      <c r="Z4" s="19"/>
      <c r="AA4" s="19"/>
      <c r="AB4" s="19"/>
      <c r="AC4" s="19"/>
      <c r="AD4" s="19"/>
      <c r="AE4" s="19"/>
    </row>
    <row r="5" spans="1:31" ht="15.75" thickBot="1" x14ac:dyDescent="0.3">
      <c r="F5" s="42">
        <v>45145</v>
      </c>
      <c r="G5" s="59" t="s">
        <v>16</v>
      </c>
      <c r="H5" s="45">
        <v>45173</v>
      </c>
      <c r="I5" s="60" t="s">
        <v>6</v>
      </c>
      <c r="J5" s="49">
        <v>45242</v>
      </c>
      <c r="K5" s="62" t="s">
        <v>15</v>
      </c>
      <c r="L5" s="52">
        <v>45262</v>
      </c>
      <c r="M5" s="63" t="s">
        <v>15</v>
      </c>
      <c r="N5" s="37"/>
      <c r="O5" s="37"/>
      <c r="P5" s="16"/>
      <c r="Q5" s="37"/>
      <c r="R5" s="14"/>
      <c r="S5" s="20"/>
      <c r="T5" s="20"/>
      <c r="U5" s="20"/>
      <c r="V5" s="20"/>
      <c r="X5" s="20"/>
      <c r="Y5" s="20"/>
      <c r="Z5" s="19"/>
      <c r="AA5" s="19"/>
      <c r="AC5" s="19"/>
      <c r="AD5" s="19"/>
      <c r="AE5" s="19"/>
    </row>
    <row r="6" spans="1:31" ht="15.75" thickBot="1" x14ac:dyDescent="0.3">
      <c r="A6" s="21"/>
      <c r="F6" s="42">
        <v>45146</v>
      </c>
      <c r="G6" s="59" t="s">
        <v>16</v>
      </c>
      <c r="H6" s="45">
        <v>45174</v>
      </c>
      <c r="I6" s="60" t="s">
        <v>6</v>
      </c>
      <c r="J6" s="49">
        <v>45243</v>
      </c>
      <c r="K6" s="62" t="s">
        <v>15</v>
      </c>
      <c r="L6" s="52">
        <v>45263</v>
      </c>
      <c r="M6" s="63" t="s">
        <v>15</v>
      </c>
      <c r="N6" s="37"/>
      <c r="O6" s="37"/>
      <c r="P6" s="16"/>
      <c r="Q6" s="37"/>
      <c r="R6" s="14"/>
      <c r="S6" s="20"/>
      <c r="T6" s="20"/>
      <c r="U6" s="20"/>
      <c r="V6" s="20"/>
      <c r="X6" s="20"/>
      <c r="Y6" s="20"/>
      <c r="Z6" s="19"/>
      <c r="AA6" s="19"/>
      <c r="AC6" s="19"/>
      <c r="AD6" s="19"/>
      <c r="AE6" s="19"/>
    </row>
    <row r="7" spans="1:31" ht="15.75" thickBot="1" x14ac:dyDescent="0.3">
      <c r="A7" s="21"/>
      <c r="F7" s="42">
        <v>45147</v>
      </c>
      <c r="G7" s="59" t="s">
        <v>16</v>
      </c>
      <c r="H7" s="45">
        <v>45175</v>
      </c>
      <c r="I7" s="60" t="s">
        <v>6</v>
      </c>
      <c r="J7" s="49">
        <v>45244</v>
      </c>
      <c r="K7" s="62" t="s">
        <v>15</v>
      </c>
      <c r="L7" s="52">
        <v>45264</v>
      </c>
      <c r="M7" s="63" t="s">
        <v>15</v>
      </c>
      <c r="N7" s="37"/>
      <c r="O7" s="37"/>
      <c r="P7" s="16"/>
      <c r="Q7" s="37"/>
      <c r="R7" s="14"/>
      <c r="S7" s="20"/>
      <c r="T7" s="20"/>
      <c r="U7" s="20"/>
      <c r="V7" s="20"/>
      <c r="X7" s="20"/>
      <c r="Y7" s="20"/>
      <c r="Z7" s="19"/>
      <c r="AA7" s="19"/>
      <c r="AC7" s="19"/>
      <c r="AD7" s="19"/>
      <c r="AE7" s="19"/>
    </row>
    <row r="8" spans="1:31" ht="15.75" thickBot="1" x14ac:dyDescent="0.3">
      <c r="A8" s="21"/>
      <c r="F8" s="43">
        <v>45148</v>
      </c>
      <c r="G8" s="59" t="s">
        <v>16</v>
      </c>
      <c r="H8" s="45">
        <v>45176</v>
      </c>
      <c r="I8" s="60" t="s">
        <v>6</v>
      </c>
      <c r="J8" s="49">
        <v>45245</v>
      </c>
      <c r="K8" s="62" t="s">
        <v>15</v>
      </c>
      <c r="L8" s="52">
        <v>45265</v>
      </c>
      <c r="M8" s="63" t="s">
        <v>15</v>
      </c>
      <c r="N8" s="37"/>
      <c r="O8" s="37"/>
      <c r="P8" s="16"/>
      <c r="Q8" s="37"/>
      <c r="R8" s="14"/>
      <c r="S8" s="20"/>
      <c r="T8" s="20"/>
      <c r="U8" s="20"/>
      <c r="V8" s="20"/>
      <c r="X8" s="20"/>
      <c r="Y8" s="20"/>
      <c r="Z8" s="19"/>
      <c r="AA8" s="19"/>
      <c r="AC8" s="19"/>
      <c r="AD8" s="19"/>
      <c r="AE8" s="19"/>
    </row>
    <row r="9" spans="1:31" ht="15.75" thickBot="1" x14ac:dyDescent="0.3">
      <c r="A9" s="21"/>
      <c r="F9" s="40"/>
      <c r="G9" s="54"/>
      <c r="H9" s="45">
        <v>45177</v>
      </c>
      <c r="I9" s="60" t="s">
        <v>6</v>
      </c>
      <c r="J9" s="49">
        <v>45246</v>
      </c>
      <c r="K9" s="62" t="s">
        <v>15</v>
      </c>
      <c r="L9" s="52">
        <v>45266</v>
      </c>
      <c r="M9" s="63" t="s">
        <v>15</v>
      </c>
      <c r="N9" s="37"/>
      <c r="O9" s="37"/>
      <c r="P9" s="16"/>
      <c r="Q9" s="37"/>
      <c r="R9" s="14"/>
      <c r="S9" s="20"/>
      <c r="T9" s="20"/>
      <c r="V9" s="20"/>
      <c r="X9" s="20"/>
      <c r="Y9" s="20"/>
      <c r="AA9" s="19"/>
      <c r="AC9" s="19"/>
      <c r="AD9" s="19"/>
    </row>
    <row r="10" spans="1:31" ht="15.75" thickBot="1" x14ac:dyDescent="0.3">
      <c r="A10" s="21"/>
      <c r="F10" s="35"/>
      <c r="G10" s="55"/>
      <c r="H10" s="45">
        <v>45178</v>
      </c>
      <c r="I10" s="60" t="s">
        <v>6</v>
      </c>
      <c r="J10" s="49">
        <v>45247</v>
      </c>
      <c r="K10" s="62" t="s">
        <v>15</v>
      </c>
      <c r="L10" s="52">
        <v>45267</v>
      </c>
      <c r="M10" s="63" t="s">
        <v>15</v>
      </c>
      <c r="N10" s="37"/>
      <c r="O10" s="37"/>
      <c r="P10" s="16"/>
      <c r="Q10" s="37"/>
      <c r="R10" s="20"/>
      <c r="S10" s="20"/>
      <c r="T10" s="20"/>
      <c r="V10" s="20"/>
      <c r="X10" s="20"/>
      <c r="Y10" s="20"/>
      <c r="AA10" s="19"/>
      <c r="AC10" s="19"/>
      <c r="AD10" s="19"/>
    </row>
    <row r="11" spans="1:31" ht="15.75" thickBot="1" x14ac:dyDescent="0.3">
      <c r="A11" s="21"/>
      <c r="F11" s="35"/>
      <c r="G11" s="55"/>
      <c r="H11" s="45">
        <v>45179</v>
      </c>
      <c r="I11" s="60" t="s">
        <v>6</v>
      </c>
      <c r="J11" s="49">
        <v>45248</v>
      </c>
      <c r="K11" s="62" t="s">
        <v>15</v>
      </c>
      <c r="L11" s="52">
        <v>45268</v>
      </c>
      <c r="M11" s="63" t="s">
        <v>15</v>
      </c>
      <c r="N11" s="37"/>
      <c r="O11" s="37"/>
      <c r="P11" s="16"/>
      <c r="Q11" s="37"/>
      <c r="R11" s="20"/>
      <c r="S11" s="20"/>
      <c r="T11" s="20"/>
      <c r="V11" s="20"/>
      <c r="X11" s="20"/>
      <c r="Y11" s="20"/>
      <c r="AA11" s="19"/>
      <c r="AC11" s="19"/>
      <c r="AD11" s="19"/>
    </row>
    <row r="12" spans="1:31" ht="15.75" thickBot="1" x14ac:dyDescent="0.3">
      <c r="A12" s="21"/>
      <c r="F12" s="35"/>
      <c r="G12" s="55"/>
      <c r="H12" s="45">
        <v>45180</v>
      </c>
      <c r="I12" s="60" t="s">
        <v>6</v>
      </c>
      <c r="J12" s="49">
        <v>45249</v>
      </c>
      <c r="K12" s="62" t="s">
        <v>15</v>
      </c>
      <c r="L12" s="52">
        <v>45269</v>
      </c>
      <c r="M12" s="63" t="s">
        <v>15</v>
      </c>
      <c r="N12" s="37"/>
      <c r="O12" s="37"/>
      <c r="P12" s="16"/>
      <c r="Q12" s="37"/>
      <c r="R12" s="20"/>
      <c r="S12" s="20"/>
      <c r="T12" s="20"/>
      <c r="V12" s="20"/>
      <c r="X12" s="20"/>
      <c r="Y12" s="20"/>
      <c r="AA12" s="19"/>
      <c r="AC12" s="19"/>
      <c r="AD12" s="19"/>
    </row>
    <row r="13" spans="1:31" ht="15.75" thickBot="1" x14ac:dyDescent="0.3">
      <c r="A13" s="21"/>
      <c r="F13" s="35"/>
      <c r="G13" s="55"/>
      <c r="H13" s="45">
        <v>45181</v>
      </c>
      <c r="I13" s="60" t="s">
        <v>6</v>
      </c>
      <c r="J13" s="49">
        <v>45250</v>
      </c>
      <c r="K13" s="62" t="s">
        <v>15</v>
      </c>
      <c r="L13" s="52">
        <v>45270</v>
      </c>
      <c r="M13" s="63" t="s">
        <v>15</v>
      </c>
      <c r="N13" s="37"/>
      <c r="O13" s="37"/>
      <c r="P13" s="16"/>
      <c r="Q13" s="37"/>
      <c r="R13" s="20"/>
      <c r="S13" s="20"/>
      <c r="T13" s="20"/>
      <c r="V13" s="20"/>
      <c r="X13" s="20"/>
      <c r="Y13" s="20"/>
      <c r="AA13" s="19"/>
      <c r="AC13" s="19"/>
      <c r="AD13" s="19"/>
    </row>
    <row r="14" spans="1:31" ht="15.75" thickBot="1" x14ac:dyDescent="0.3">
      <c r="F14" s="35"/>
      <c r="G14" s="55"/>
      <c r="H14" s="45">
        <v>45182</v>
      </c>
      <c r="I14" s="60" t="s">
        <v>6</v>
      </c>
      <c r="J14" s="49">
        <v>45251</v>
      </c>
      <c r="K14" s="62" t="s">
        <v>15</v>
      </c>
      <c r="L14" s="52">
        <v>45271</v>
      </c>
      <c r="M14" s="63" t="s">
        <v>15</v>
      </c>
      <c r="N14" s="37"/>
      <c r="O14" s="37"/>
      <c r="P14" s="16"/>
      <c r="Q14" s="37"/>
      <c r="R14" s="20"/>
      <c r="S14" s="20"/>
      <c r="T14" s="20"/>
      <c r="V14" s="20"/>
      <c r="X14" s="20"/>
      <c r="Y14" s="20"/>
      <c r="AA14" s="19"/>
      <c r="AC14" s="19"/>
      <c r="AD14" s="19"/>
    </row>
    <row r="15" spans="1:31" ht="15.75" thickBot="1" x14ac:dyDescent="0.3">
      <c r="F15" s="35"/>
      <c r="G15" s="55"/>
      <c r="H15" s="45">
        <v>45183</v>
      </c>
      <c r="I15" s="60" t="s">
        <v>6</v>
      </c>
      <c r="J15" s="49">
        <v>45252</v>
      </c>
      <c r="K15" s="62" t="s">
        <v>15</v>
      </c>
      <c r="L15" s="52">
        <v>45272</v>
      </c>
      <c r="M15" s="63" t="s">
        <v>15</v>
      </c>
      <c r="N15" s="37"/>
      <c r="O15" s="37"/>
      <c r="P15" s="16"/>
      <c r="Q15" s="37"/>
      <c r="R15" s="20"/>
      <c r="S15" s="20"/>
      <c r="T15" s="20"/>
      <c r="V15" s="20"/>
      <c r="X15" s="20"/>
      <c r="Y15" s="20"/>
      <c r="AA15" s="19"/>
      <c r="AC15" s="19"/>
      <c r="AD15" s="19"/>
    </row>
    <row r="16" spans="1:31" ht="15.75" thickBot="1" x14ac:dyDescent="0.3">
      <c r="F16" s="35"/>
      <c r="G16" s="55"/>
      <c r="H16" s="45">
        <v>45184</v>
      </c>
      <c r="I16" s="60" t="s">
        <v>6</v>
      </c>
      <c r="J16" s="49">
        <v>45253</v>
      </c>
      <c r="K16" s="62" t="s">
        <v>15</v>
      </c>
      <c r="L16" s="52">
        <v>45273</v>
      </c>
      <c r="M16" s="63" t="s">
        <v>15</v>
      </c>
      <c r="N16" s="37"/>
      <c r="O16" s="37"/>
      <c r="P16" s="16"/>
      <c r="Q16" s="37"/>
      <c r="R16" s="20"/>
      <c r="S16" s="20"/>
      <c r="T16" s="20"/>
      <c r="V16" s="20"/>
      <c r="X16" s="20"/>
      <c r="Y16" s="20"/>
      <c r="AA16" s="19"/>
      <c r="AC16" s="19"/>
      <c r="AD16" s="19"/>
    </row>
    <row r="17" spans="6:30" ht="15.75" thickBot="1" x14ac:dyDescent="0.3">
      <c r="F17" s="35"/>
      <c r="G17" s="55"/>
      <c r="H17" s="45">
        <v>45185</v>
      </c>
      <c r="I17" s="60" t="s">
        <v>6</v>
      </c>
      <c r="J17" s="49">
        <v>45254</v>
      </c>
      <c r="K17" s="62" t="s">
        <v>15</v>
      </c>
      <c r="L17" s="52">
        <v>45274</v>
      </c>
      <c r="M17" s="63" t="s">
        <v>15</v>
      </c>
      <c r="N17" s="37"/>
      <c r="O17" s="37"/>
      <c r="P17" s="16"/>
      <c r="Q17" s="37"/>
      <c r="R17" s="20"/>
      <c r="S17" s="20"/>
      <c r="T17" s="20"/>
      <c r="V17" s="20"/>
      <c r="X17" s="20"/>
      <c r="Y17" s="20"/>
      <c r="AA17" s="19"/>
      <c r="AC17" s="19"/>
      <c r="AD17" s="19"/>
    </row>
    <row r="18" spans="6:30" ht="15.75" thickBot="1" x14ac:dyDescent="0.3">
      <c r="F18" s="35"/>
      <c r="G18" s="55"/>
      <c r="H18" s="45">
        <v>45186</v>
      </c>
      <c r="I18" s="60" t="s">
        <v>6</v>
      </c>
      <c r="J18" s="49">
        <v>45255</v>
      </c>
      <c r="K18" s="62" t="s">
        <v>15</v>
      </c>
      <c r="L18" s="52">
        <v>45275</v>
      </c>
      <c r="M18" s="63" t="s">
        <v>15</v>
      </c>
      <c r="N18" s="37"/>
      <c r="O18" s="37"/>
      <c r="P18" s="16"/>
      <c r="Q18" s="37"/>
      <c r="R18" s="20"/>
      <c r="S18" s="20"/>
      <c r="T18" s="20"/>
      <c r="V18" s="20"/>
      <c r="X18" s="20"/>
      <c r="Y18" s="20"/>
      <c r="AA18" s="19"/>
      <c r="AC18" s="19"/>
      <c r="AD18" s="19"/>
    </row>
    <row r="19" spans="6:30" ht="15.75" thickBot="1" x14ac:dyDescent="0.3">
      <c r="F19" s="35"/>
      <c r="G19" s="55"/>
      <c r="H19" s="45">
        <v>45187</v>
      </c>
      <c r="I19" s="60" t="s">
        <v>6</v>
      </c>
      <c r="J19" s="49">
        <v>45256</v>
      </c>
      <c r="K19" s="62" t="s">
        <v>15</v>
      </c>
      <c r="L19" s="52">
        <v>45276</v>
      </c>
      <c r="M19" s="63" t="s">
        <v>15</v>
      </c>
      <c r="N19" s="37"/>
      <c r="O19" s="37"/>
      <c r="P19" s="16"/>
      <c r="Q19" s="37"/>
      <c r="R19" s="20"/>
      <c r="S19" s="20"/>
      <c r="T19" s="20"/>
      <c r="V19" s="20"/>
      <c r="X19" s="20"/>
      <c r="Y19" s="20"/>
      <c r="AA19" s="19"/>
      <c r="AC19" s="19"/>
      <c r="AD19" s="19"/>
    </row>
    <row r="20" spans="6:30" ht="15.75" thickBot="1" x14ac:dyDescent="0.3">
      <c r="F20" s="35"/>
      <c r="G20" s="55"/>
      <c r="H20" s="45">
        <v>45188</v>
      </c>
      <c r="I20" s="60" t="s">
        <v>6</v>
      </c>
      <c r="J20" s="49">
        <v>45257</v>
      </c>
      <c r="K20" s="62" t="s">
        <v>15</v>
      </c>
      <c r="L20" s="52">
        <v>45277</v>
      </c>
      <c r="M20" s="63" t="s">
        <v>15</v>
      </c>
      <c r="N20" s="37"/>
      <c r="O20" s="37"/>
      <c r="P20" s="16"/>
      <c r="Q20" s="37"/>
      <c r="R20" s="20"/>
      <c r="S20" s="20"/>
      <c r="T20" s="20"/>
      <c r="V20" s="20"/>
      <c r="X20" s="20"/>
      <c r="Y20" s="20"/>
      <c r="AA20" s="19"/>
      <c r="AC20" s="19"/>
      <c r="AD20" s="19"/>
    </row>
    <row r="21" spans="6:30" ht="15.75" thickBot="1" x14ac:dyDescent="0.3">
      <c r="F21" s="35"/>
      <c r="G21" s="55"/>
      <c r="H21" s="45">
        <v>45189</v>
      </c>
      <c r="I21" s="60" t="s">
        <v>6</v>
      </c>
      <c r="J21" s="49">
        <v>45258</v>
      </c>
      <c r="K21" s="62" t="s">
        <v>15</v>
      </c>
      <c r="L21" s="52">
        <v>45278</v>
      </c>
      <c r="M21" s="63" t="s">
        <v>15</v>
      </c>
      <c r="N21" s="37"/>
      <c r="O21" s="37"/>
      <c r="P21" s="16"/>
      <c r="Q21" s="37"/>
      <c r="R21" s="20"/>
      <c r="S21" s="20"/>
      <c r="T21" s="20"/>
      <c r="V21" s="20"/>
      <c r="X21" s="20"/>
      <c r="Y21" s="20"/>
      <c r="AA21" s="19"/>
      <c r="AC21" s="19"/>
      <c r="AD21" s="19"/>
    </row>
    <row r="22" spans="6:30" ht="15.75" thickBot="1" x14ac:dyDescent="0.3">
      <c r="F22" s="35"/>
      <c r="G22" s="56"/>
      <c r="H22" s="46">
        <v>45190</v>
      </c>
      <c r="I22" s="60" t="s">
        <v>6</v>
      </c>
      <c r="J22" s="49">
        <v>45259</v>
      </c>
      <c r="K22" s="62" t="s">
        <v>15</v>
      </c>
      <c r="L22" s="52">
        <v>45279</v>
      </c>
      <c r="M22" s="63" t="s">
        <v>15</v>
      </c>
      <c r="N22" s="37"/>
      <c r="O22" s="37"/>
      <c r="P22" s="16"/>
      <c r="Q22" s="37"/>
      <c r="R22" s="20"/>
      <c r="S22" s="20"/>
      <c r="T22" s="20"/>
      <c r="V22" s="20"/>
      <c r="X22" s="20"/>
      <c r="Y22" s="20"/>
      <c r="AA22" s="19"/>
      <c r="AC22" s="19"/>
      <c r="AD22" s="19"/>
    </row>
    <row r="23" spans="6:30" ht="15.75" thickBot="1" x14ac:dyDescent="0.3">
      <c r="F23" s="35"/>
      <c r="G23" s="57"/>
      <c r="H23" s="47">
        <v>45199</v>
      </c>
      <c r="I23" s="61" t="s">
        <v>11</v>
      </c>
      <c r="J23" s="50">
        <v>45260</v>
      </c>
      <c r="K23" s="62" t="s">
        <v>15</v>
      </c>
      <c r="L23" s="52">
        <v>45280</v>
      </c>
      <c r="M23" s="63" t="s">
        <v>15</v>
      </c>
      <c r="N23" s="37"/>
      <c r="O23" s="37"/>
      <c r="P23" s="16"/>
      <c r="Q23" s="37"/>
      <c r="R23" s="20"/>
      <c r="S23" s="20"/>
      <c r="T23" s="20"/>
      <c r="X23" s="20"/>
      <c r="Y23" s="20"/>
      <c r="AC23" s="19"/>
      <c r="AD23" s="19"/>
    </row>
    <row r="24" spans="6:30" x14ac:dyDescent="0.25">
      <c r="F24" s="16"/>
      <c r="G24" s="39"/>
      <c r="H24" s="39"/>
      <c r="I24" s="40"/>
      <c r="J24" s="40"/>
      <c r="K24" s="54"/>
      <c r="L24" s="52">
        <v>45281</v>
      </c>
      <c r="M24" s="63" t="s">
        <v>15</v>
      </c>
      <c r="N24" s="37"/>
      <c r="O24" s="37"/>
      <c r="P24" s="16"/>
      <c r="Q24" s="37"/>
      <c r="S24" s="20"/>
      <c r="T24" s="20"/>
      <c r="Y24" s="20"/>
      <c r="AD24" s="19"/>
    </row>
    <row r="25" spans="6:30" x14ac:dyDescent="0.25">
      <c r="F25" s="16"/>
      <c r="G25" s="16"/>
      <c r="H25" s="16"/>
      <c r="I25" s="35"/>
      <c r="J25" s="35"/>
      <c r="K25" s="55"/>
      <c r="L25" s="52">
        <v>45282</v>
      </c>
      <c r="M25" s="63" t="s">
        <v>15</v>
      </c>
      <c r="N25" s="37"/>
      <c r="O25" s="37"/>
      <c r="P25" s="16"/>
      <c r="Q25" s="37"/>
      <c r="S25" s="20"/>
      <c r="T25" s="20"/>
      <c r="Y25" s="20"/>
      <c r="AD25" s="19"/>
    </row>
    <row r="26" spans="6:30" ht="15.75" thickBot="1" x14ac:dyDescent="0.3">
      <c r="F26" s="16"/>
      <c r="G26" s="16"/>
      <c r="H26" s="16"/>
      <c r="I26" s="35"/>
      <c r="J26" s="35"/>
      <c r="K26" s="56"/>
      <c r="L26" s="53">
        <v>45283</v>
      </c>
      <c r="M26" s="63" t="s">
        <v>15</v>
      </c>
      <c r="N26" s="37"/>
      <c r="O26" s="37"/>
      <c r="P26" s="16"/>
      <c r="Q26" s="37"/>
      <c r="S26" s="20"/>
      <c r="T26" s="20"/>
      <c r="Y26" s="20"/>
      <c r="AD26" s="19"/>
    </row>
    <row r="27" spans="6:30" x14ac:dyDescent="0.25">
      <c r="F27" s="16"/>
      <c r="G27" s="16"/>
      <c r="H27" s="16"/>
      <c r="I27" s="16"/>
      <c r="J27" s="16"/>
      <c r="K27" s="39"/>
      <c r="L27" s="39"/>
      <c r="M27" s="39"/>
      <c r="N27" s="16"/>
      <c r="O27" s="16"/>
      <c r="P27" s="16"/>
      <c r="Q27" s="16"/>
    </row>
    <row r="28" spans="6:30" x14ac:dyDescent="0.25"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6:30" x14ac:dyDescent="0.25"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6:30" x14ac:dyDescent="0.25"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6:30" x14ac:dyDescent="0.25"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6:30" x14ac:dyDescent="0.25"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</row>
    <row r="33" spans="6:17" x14ac:dyDescent="0.25"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6:17" x14ac:dyDescent="0.25"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</sheetData>
  <mergeCells count="2">
    <mergeCell ref="B1:D1"/>
    <mergeCell ref="F1:P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34"/>
  <sheetViews>
    <sheetView workbookViewId="0">
      <selection activeCell="B1" sqref="B1:D1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1" width="13.7109375" style="3" customWidth="1"/>
    <col min="12" max="19" width="11.42578125" style="7"/>
    <col min="20" max="16384" width="11.42578125" style="3"/>
  </cols>
  <sheetData>
    <row r="1" spans="1:19" ht="15.75" thickBot="1" x14ac:dyDescent="0.3">
      <c r="A1" s="22">
        <v>1</v>
      </c>
      <c r="B1" s="23" t="s">
        <v>6</v>
      </c>
      <c r="C1" s="24"/>
      <c r="D1" s="25"/>
      <c r="F1" s="4" t="str">
        <f>B1</f>
        <v>Congé</v>
      </c>
      <c r="G1" s="5"/>
      <c r="H1" s="5"/>
      <c r="I1" s="5"/>
      <c r="J1" s="5"/>
      <c r="K1" s="6"/>
    </row>
    <row r="2" spans="1:19" ht="15.75" thickBot="1" x14ac:dyDescent="0.3">
      <c r="B2" s="26" t="s">
        <v>7</v>
      </c>
      <c r="C2" s="27" t="s">
        <v>8</v>
      </c>
      <c r="D2" s="28" t="s">
        <v>9</v>
      </c>
      <c r="F2" s="10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1" t="s">
        <v>5</v>
      </c>
    </row>
    <row r="3" spans="1:19" ht="16.5" thickBot="1" x14ac:dyDescent="0.3">
      <c r="B3" s="29">
        <v>45172</v>
      </c>
      <c r="C3" s="30"/>
      <c r="D3" s="29">
        <v>45190</v>
      </c>
      <c r="F3" s="31">
        <f>IFERROR(IF(EOMONTH($B3,COLUMNS($A:A)-2)+1&gt;$D3,"",EOMONTH($B3,COLUMNS($A:A)-2)+1),"")</f>
        <v>45170</v>
      </c>
      <c r="G3" s="31" t="str">
        <f>IF(EOMONTH($B3,COLUMNS($A:B)-2)+1&gt;$D3,"",EOMONTH($B3,COLUMNS($A:B)-2)+1)</f>
        <v/>
      </c>
      <c r="H3" s="31" t="str">
        <f>IF(EOMONTH($B3,COLUMNS($A:C)-2)+1&gt;$D3,"",EOMONTH($B3,COLUMNS($A:C)-2)+1)</f>
        <v/>
      </c>
      <c r="I3" s="31" t="str">
        <f>IF(EOMONTH($B3,COLUMNS($A:D)-2)+1&gt;$D3,"",EOMONTH($B3,COLUMNS($A:D)-2)+1)</f>
        <v/>
      </c>
      <c r="J3" s="31" t="str">
        <f>IF(EOMONTH($B3,COLUMNS($A:E)-2)+1&gt;$D3,"",EOMONTH($B3,COLUMNS($A:E)-2)+1)</f>
        <v/>
      </c>
      <c r="K3" s="32" t="str">
        <f>IF(EOMONTH($B3,COLUMNS($A:F)-2)+1&gt;$D3,"",EOMONTH($B3,COLUMNS($A:F)-2)+1)</f>
        <v/>
      </c>
      <c r="L3" s="14"/>
    </row>
    <row r="4" spans="1:19" x14ac:dyDescent="0.25">
      <c r="B4" s="15"/>
      <c r="C4" s="15"/>
      <c r="D4" s="15"/>
      <c r="F4" s="33">
        <f t="shared" ref="F4:K4" si="0">IF(F3="","",IF(EOMONTH($B3,0)=EOMONTH(F3,0),MAX($B3,F3),F3))</f>
        <v>45172</v>
      </c>
      <c r="G4" s="33" t="str">
        <f t="shared" si="0"/>
        <v/>
      </c>
      <c r="H4" s="33" t="str">
        <f t="shared" si="0"/>
        <v/>
      </c>
      <c r="I4" s="33" t="str">
        <f t="shared" si="0"/>
        <v/>
      </c>
      <c r="J4" s="33" t="str">
        <f t="shared" si="0"/>
        <v/>
      </c>
      <c r="K4" s="34" t="str">
        <f t="shared" si="0"/>
        <v/>
      </c>
      <c r="L4" s="14"/>
      <c r="M4" s="17"/>
      <c r="N4" s="18"/>
      <c r="O4" s="18"/>
      <c r="P4" s="18"/>
      <c r="Q4" s="18"/>
      <c r="R4" s="18"/>
      <c r="S4" s="18"/>
    </row>
    <row r="5" spans="1:19" x14ac:dyDescent="0.25">
      <c r="F5" s="16">
        <v>45173</v>
      </c>
      <c r="G5" s="16"/>
      <c r="H5" s="16"/>
      <c r="I5" s="16"/>
      <c r="J5" s="16"/>
      <c r="K5" s="35"/>
      <c r="L5" s="14"/>
    </row>
    <row r="6" spans="1:19" x14ac:dyDescent="0.25">
      <c r="A6" s="21"/>
      <c r="F6" s="16">
        <v>45174</v>
      </c>
      <c r="G6" s="16"/>
      <c r="H6" s="16"/>
      <c r="I6" s="16"/>
      <c r="J6" s="16"/>
      <c r="K6" s="35"/>
      <c r="L6" s="14"/>
    </row>
    <row r="7" spans="1:19" x14ac:dyDescent="0.25">
      <c r="A7" s="21"/>
      <c r="F7" s="16">
        <v>45175</v>
      </c>
      <c r="G7" s="16"/>
      <c r="H7" s="16"/>
      <c r="I7" s="16"/>
      <c r="J7" s="16"/>
      <c r="K7" s="35"/>
      <c r="L7" s="14"/>
    </row>
    <row r="8" spans="1:19" x14ac:dyDescent="0.25">
      <c r="A8" s="21"/>
      <c r="F8" s="16">
        <v>45176</v>
      </c>
      <c r="G8" s="16"/>
      <c r="H8" s="16"/>
      <c r="I8" s="16"/>
      <c r="J8" s="16"/>
      <c r="K8" s="35"/>
      <c r="L8" s="14"/>
    </row>
    <row r="9" spans="1:19" x14ac:dyDescent="0.25">
      <c r="A9" s="21"/>
      <c r="F9" s="16">
        <v>45177</v>
      </c>
      <c r="G9" s="16"/>
      <c r="H9" s="16"/>
      <c r="I9" s="16"/>
      <c r="J9" s="16"/>
      <c r="K9" s="35"/>
      <c r="L9" s="14"/>
    </row>
    <row r="10" spans="1:19" x14ac:dyDescent="0.25">
      <c r="A10" s="21"/>
      <c r="F10" s="16">
        <v>45178</v>
      </c>
      <c r="G10" s="16"/>
      <c r="H10" s="16"/>
      <c r="I10" s="16"/>
      <c r="J10" s="16"/>
      <c r="K10" s="35"/>
    </row>
    <row r="11" spans="1:19" x14ac:dyDescent="0.25">
      <c r="A11" s="21"/>
      <c r="F11" s="16">
        <v>45179</v>
      </c>
      <c r="G11" s="16"/>
      <c r="H11" s="16"/>
      <c r="I11" s="16"/>
      <c r="J11" s="16"/>
      <c r="K11" s="35"/>
    </row>
    <row r="12" spans="1:19" x14ac:dyDescent="0.25">
      <c r="A12" s="21"/>
      <c r="F12" s="16">
        <v>45180</v>
      </c>
      <c r="G12" s="16"/>
      <c r="H12" s="16"/>
      <c r="I12" s="16"/>
      <c r="J12" s="16"/>
      <c r="K12" s="35"/>
    </row>
    <row r="13" spans="1:19" x14ac:dyDescent="0.25">
      <c r="A13" s="21"/>
      <c r="F13" s="16">
        <v>45181</v>
      </c>
      <c r="G13" s="16"/>
      <c r="H13" s="16"/>
      <c r="I13" s="16"/>
      <c r="J13" s="16"/>
      <c r="K13" s="35"/>
    </row>
    <row r="14" spans="1:19" x14ac:dyDescent="0.25">
      <c r="F14" s="16">
        <v>45182</v>
      </c>
      <c r="G14" s="16"/>
      <c r="H14" s="16"/>
      <c r="I14" s="16"/>
      <c r="J14" s="16"/>
      <c r="K14" s="35"/>
    </row>
    <row r="15" spans="1:19" x14ac:dyDescent="0.25">
      <c r="F15" s="16">
        <v>45183</v>
      </c>
      <c r="G15" s="16"/>
      <c r="H15" s="16"/>
      <c r="I15" s="16"/>
      <c r="J15" s="16"/>
      <c r="K15" s="35"/>
    </row>
    <row r="16" spans="1:19" x14ac:dyDescent="0.25">
      <c r="F16" s="16">
        <v>45184</v>
      </c>
      <c r="G16" s="16"/>
      <c r="H16" s="16"/>
      <c r="I16" s="16"/>
      <c r="J16" s="16"/>
      <c r="K16" s="35"/>
    </row>
    <row r="17" spans="6:11" x14ac:dyDescent="0.25">
      <c r="F17" s="16">
        <v>45185</v>
      </c>
      <c r="G17" s="16"/>
      <c r="H17" s="16"/>
      <c r="I17" s="16"/>
      <c r="J17" s="16"/>
      <c r="K17" s="35"/>
    </row>
    <row r="18" spans="6:11" x14ac:dyDescent="0.25">
      <c r="F18" s="16">
        <v>45186</v>
      </c>
      <c r="G18" s="16"/>
      <c r="H18" s="16"/>
      <c r="I18" s="16"/>
      <c r="J18" s="16"/>
      <c r="K18" s="35"/>
    </row>
    <row r="19" spans="6:11" x14ac:dyDescent="0.25">
      <c r="F19" s="16">
        <v>45187</v>
      </c>
      <c r="G19" s="16"/>
      <c r="H19" s="16"/>
      <c r="I19" s="16"/>
      <c r="J19" s="16"/>
      <c r="K19" s="35"/>
    </row>
    <row r="20" spans="6:11" x14ac:dyDescent="0.25">
      <c r="F20" s="16">
        <v>45188</v>
      </c>
      <c r="G20" s="16"/>
      <c r="H20" s="16"/>
      <c r="I20" s="16"/>
      <c r="J20" s="16"/>
      <c r="K20" s="35"/>
    </row>
    <row r="21" spans="6:11" x14ac:dyDescent="0.25">
      <c r="F21" s="16">
        <v>45189</v>
      </c>
      <c r="G21" s="16"/>
      <c r="H21" s="16"/>
      <c r="I21" s="16"/>
      <c r="J21" s="16"/>
      <c r="K21" s="35"/>
    </row>
    <row r="22" spans="6:11" x14ac:dyDescent="0.25">
      <c r="F22" s="16">
        <v>45190</v>
      </c>
      <c r="G22" s="16"/>
      <c r="H22" s="16"/>
      <c r="I22" s="16"/>
      <c r="J22" s="16"/>
      <c r="K22" s="35"/>
    </row>
    <row r="23" spans="6:11" x14ac:dyDescent="0.25">
      <c r="F23" s="16"/>
      <c r="G23" s="16"/>
      <c r="H23" s="16"/>
      <c r="I23" s="16"/>
      <c r="J23" s="16"/>
      <c r="K23" s="35"/>
    </row>
    <row r="24" spans="6:11" x14ac:dyDescent="0.25">
      <c r="F24" s="16"/>
      <c r="G24" s="16"/>
      <c r="H24" s="16"/>
      <c r="I24" s="16"/>
      <c r="J24" s="16"/>
      <c r="K24" s="35"/>
    </row>
    <row r="25" spans="6:11" x14ac:dyDescent="0.25">
      <c r="F25" s="16"/>
      <c r="G25" s="16"/>
      <c r="H25" s="16"/>
      <c r="I25" s="16"/>
      <c r="J25" s="16"/>
      <c r="K25" s="35"/>
    </row>
    <row r="26" spans="6:11" x14ac:dyDescent="0.25">
      <c r="F26" s="16"/>
      <c r="G26" s="16"/>
      <c r="H26" s="16"/>
      <c r="I26" s="16"/>
      <c r="J26" s="16"/>
      <c r="K26" s="35"/>
    </row>
    <row r="27" spans="6:11" x14ac:dyDescent="0.25">
      <c r="F27" s="16"/>
      <c r="G27" s="16"/>
      <c r="H27" s="16"/>
      <c r="I27" s="16"/>
      <c r="J27" s="16"/>
      <c r="K27" s="35"/>
    </row>
    <row r="28" spans="6:11" x14ac:dyDescent="0.25">
      <c r="F28" s="16"/>
      <c r="G28" s="16"/>
      <c r="H28" s="16"/>
      <c r="I28" s="16"/>
      <c r="J28" s="16"/>
      <c r="K28" s="35"/>
    </row>
    <row r="29" spans="6:11" x14ac:dyDescent="0.25">
      <c r="F29" s="16"/>
      <c r="G29" s="16"/>
      <c r="H29" s="16"/>
      <c r="I29" s="16"/>
      <c r="J29" s="16"/>
      <c r="K29" s="35"/>
    </row>
    <row r="30" spans="6:11" x14ac:dyDescent="0.25">
      <c r="F30" s="16"/>
      <c r="G30" s="16"/>
      <c r="H30" s="16"/>
      <c r="I30" s="16"/>
      <c r="J30" s="16"/>
      <c r="K30" s="35"/>
    </row>
    <row r="31" spans="6:11" x14ac:dyDescent="0.25">
      <c r="F31" s="16"/>
      <c r="G31" s="16"/>
      <c r="H31" s="16"/>
      <c r="I31" s="16"/>
      <c r="J31" s="16"/>
      <c r="K31" s="35"/>
    </row>
    <row r="32" spans="6:11" x14ac:dyDescent="0.25">
      <c r="F32" s="16"/>
      <c r="G32" s="16"/>
      <c r="H32" s="16"/>
      <c r="I32" s="16"/>
      <c r="J32" s="16"/>
      <c r="K32" s="35"/>
    </row>
    <row r="33" spans="6:11" x14ac:dyDescent="0.25">
      <c r="F33" s="16"/>
      <c r="G33" s="16"/>
      <c r="H33" s="16"/>
      <c r="I33" s="16"/>
      <c r="J33" s="16"/>
      <c r="K33" s="35"/>
    </row>
    <row r="34" spans="6:11" x14ac:dyDescent="0.25">
      <c r="F34" s="16"/>
      <c r="G34" s="16"/>
      <c r="H34" s="16"/>
      <c r="I34" s="16"/>
      <c r="J34" s="16"/>
      <c r="K34" s="35"/>
    </row>
  </sheetData>
  <mergeCells count="2">
    <mergeCell ref="B1:D1"/>
    <mergeCell ref="F1:K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34"/>
  <sheetViews>
    <sheetView workbookViewId="0">
      <selection activeCell="F3" sqref="F3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1" width="13.7109375" style="3" customWidth="1"/>
    <col min="12" max="19" width="11.42578125" style="7"/>
    <col min="20" max="16384" width="11.42578125" style="3"/>
  </cols>
  <sheetData>
    <row r="1" spans="1:19" ht="15.75" thickBot="1" x14ac:dyDescent="0.3">
      <c r="A1" s="36">
        <v>2</v>
      </c>
      <c r="B1" s="23" t="s">
        <v>10</v>
      </c>
      <c r="C1" s="24"/>
      <c r="D1" s="25"/>
      <c r="F1" s="4" t="str">
        <f>B1</f>
        <v>Congé Spc</v>
      </c>
      <c r="G1" s="5"/>
      <c r="H1" s="5"/>
      <c r="I1" s="5"/>
      <c r="J1" s="5"/>
      <c r="K1" s="6"/>
    </row>
    <row r="2" spans="1:19" ht="15.75" thickBot="1" x14ac:dyDescent="0.3">
      <c r="B2" s="26" t="s">
        <v>7</v>
      </c>
      <c r="C2" s="27" t="s">
        <v>8</v>
      </c>
      <c r="D2" s="28" t="s">
        <v>9</v>
      </c>
      <c r="F2" s="10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1" t="s">
        <v>5</v>
      </c>
    </row>
    <row r="3" spans="1:19" ht="16.5" thickBot="1" x14ac:dyDescent="0.3">
      <c r="B3" s="29"/>
      <c r="C3" s="30"/>
      <c r="D3" s="29"/>
      <c r="F3" s="31" t="str">
        <f>IFERROR(IF(EOMONTH($B3,COLUMNS($A:A)-2)+1&gt;$D3,"",EOMONTH($B3,COLUMNS($A:A)-2)+1),"")</f>
        <v/>
      </c>
      <c r="G3" s="31" t="str">
        <f>IF(EOMONTH($B3,COLUMNS($A:B)-2)+1&gt;$D3,"",EOMONTH($B3,COLUMNS($A:B)-2)+1)</f>
        <v/>
      </c>
      <c r="H3" s="31" t="str">
        <f>IF(EOMONTH($B3,COLUMNS($A:C)-2)+1&gt;$D3,"",EOMONTH($B3,COLUMNS($A:C)-2)+1)</f>
        <v/>
      </c>
      <c r="I3" s="31" t="str">
        <f>IF(EOMONTH($B3,COLUMNS($A:D)-2)+1&gt;$D3,"",EOMONTH($B3,COLUMNS($A:D)-2)+1)</f>
        <v/>
      </c>
      <c r="J3" s="31" t="str">
        <f>IF(EOMONTH($B3,COLUMNS($A:E)-2)+1&gt;$D3,"",EOMONTH($B3,COLUMNS($A:E)-2)+1)</f>
        <v/>
      </c>
      <c r="K3" s="32" t="str">
        <f>IF(EOMONTH($B3,COLUMNS($A:F)-2)+1&gt;$D3,"",EOMONTH($B3,COLUMNS($A:F)-2)+1)</f>
        <v/>
      </c>
      <c r="L3" s="14"/>
    </row>
    <row r="4" spans="1:19" x14ac:dyDescent="0.25">
      <c r="B4" s="15"/>
      <c r="C4" s="15"/>
      <c r="D4" s="15"/>
      <c r="F4" s="33" t="str">
        <f t="shared" ref="F4:K4" si="0">IF(F3="","",IF(EOMONTH($B3,0)=EOMONTH(F3,0),MAX($B3,F3),F3))</f>
        <v/>
      </c>
      <c r="G4" s="33" t="str">
        <f t="shared" si="0"/>
        <v/>
      </c>
      <c r="H4" s="33" t="str">
        <f t="shared" si="0"/>
        <v/>
      </c>
      <c r="I4" s="33" t="str">
        <f t="shared" si="0"/>
        <v/>
      </c>
      <c r="J4" s="33" t="str">
        <f t="shared" si="0"/>
        <v/>
      </c>
      <c r="K4" s="34" t="str">
        <f t="shared" si="0"/>
        <v/>
      </c>
      <c r="L4" s="14"/>
      <c r="M4" s="17"/>
      <c r="N4" s="18"/>
      <c r="O4" s="18"/>
      <c r="P4" s="18"/>
      <c r="Q4" s="18"/>
      <c r="R4" s="18"/>
      <c r="S4" s="18"/>
    </row>
    <row r="5" spans="1:19" x14ac:dyDescent="0.25">
      <c r="F5" s="16"/>
      <c r="G5" s="16"/>
      <c r="H5" s="16"/>
      <c r="I5" s="16"/>
      <c r="J5" s="16"/>
      <c r="K5" s="35"/>
      <c r="L5" s="14"/>
    </row>
    <row r="6" spans="1:19" x14ac:dyDescent="0.25">
      <c r="A6" s="21"/>
      <c r="F6" s="16"/>
      <c r="G6" s="16"/>
      <c r="H6" s="16"/>
      <c r="I6" s="16"/>
      <c r="J6" s="16"/>
      <c r="K6" s="35"/>
      <c r="L6" s="14"/>
    </row>
    <row r="7" spans="1:19" x14ac:dyDescent="0.25">
      <c r="A7" s="21"/>
      <c r="F7" s="16"/>
      <c r="G7" s="16"/>
      <c r="H7" s="16"/>
      <c r="I7" s="16"/>
      <c r="J7" s="16"/>
      <c r="K7" s="35"/>
      <c r="L7" s="14"/>
    </row>
    <row r="8" spans="1:19" x14ac:dyDescent="0.25">
      <c r="A8" s="21"/>
      <c r="F8" s="16"/>
      <c r="G8" s="16"/>
      <c r="H8" s="16"/>
      <c r="I8" s="16"/>
      <c r="J8" s="16"/>
      <c r="K8" s="35"/>
      <c r="L8" s="14"/>
    </row>
    <row r="9" spans="1:19" x14ac:dyDescent="0.25">
      <c r="A9" s="21"/>
      <c r="F9" s="16"/>
      <c r="G9" s="16"/>
      <c r="H9" s="16"/>
      <c r="I9" s="16"/>
      <c r="J9" s="16"/>
      <c r="K9" s="35"/>
      <c r="L9" s="14"/>
    </row>
    <row r="10" spans="1:19" x14ac:dyDescent="0.25">
      <c r="A10" s="21"/>
      <c r="F10" s="16"/>
      <c r="G10" s="16"/>
      <c r="H10" s="16"/>
      <c r="I10" s="16"/>
      <c r="J10" s="16"/>
      <c r="K10" s="35"/>
    </row>
    <row r="11" spans="1:19" x14ac:dyDescent="0.25">
      <c r="A11" s="21"/>
      <c r="F11" s="16"/>
      <c r="G11" s="16"/>
      <c r="H11" s="16"/>
      <c r="I11" s="16"/>
      <c r="J11" s="16"/>
      <c r="K11" s="35"/>
    </row>
    <row r="12" spans="1:19" x14ac:dyDescent="0.25">
      <c r="A12" s="21"/>
      <c r="F12" s="16"/>
      <c r="G12" s="16"/>
      <c r="H12" s="16"/>
      <c r="I12" s="16"/>
      <c r="J12" s="16"/>
      <c r="K12" s="35"/>
    </row>
    <row r="13" spans="1:19" x14ac:dyDescent="0.25">
      <c r="A13" s="21"/>
      <c r="F13" s="16"/>
      <c r="G13" s="16"/>
      <c r="H13" s="16"/>
      <c r="I13" s="16"/>
      <c r="J13" s="16"/>
      <c r="K13" s="35"/>
    </row>
    <row r="14" spans="1:19" x14ac:dyDescent="0.25">
      <c r="F14" s="16"/>
      <c r="G14" s="16"/>
      <c r="H14" s="16"/>
      <c r="I14" s="16"/>
      <c r="J14" s="16"/>
      <c r="K14" s="35"/>
    </row>
    <row r="15" spans="1:19" x14ac:dyDescent="0.25">
      <c r="F15" s="16"/>
      <c r="G15" s="16"/>
      <c r="H15" s="16"/>
      <c r="I15" s="16"/>
      <c r="J15" s="16"/>
      <c r="K15" s="35"/>
    </row>
    <row r="16" spans="1:19" x14ac:dyDescent="0.25">
      <c r="F16" s="16"/>
      <c r="G16" s="16"/>
      <c r="H16" s="16"/>
      <c r="I16" s="16"/>
      <c r="J16" s="16"/>
      <c r="K16" s="35"/>
    </row>
    <row r="17" spans="6:11" x14ac:dyDescent="0.25">
      <c r="F17" s="16"/>
      <c r="G17" s="16"/>
      <c r="H17" s="16"/>
      <c r="I17" s="16"/>
      <c r="J17" s="16"/>
      <c r="K17" s="35"/>
    </row>
    <row r="18" spans="6:11" x14ac:dyDescent="0.25">
      <c r="F18" s="16"/>
      <c r="G18" s="16"/>
      <c r="H18" s="16"/>
      <c r="I18" s="16"/>
      <c r="J18" s="16"/>
      <c r="K18" s="35"/>
    </row>
    <row r="19" spans="6:11" x14ac:dyDescent="0.25">
      <c r="F19" s="16"/>
      <c r="G19" s="16"/>
      <c r="H19" s="16"/>
      <c r="I19" s="16"/>
      <c r="J19" s="16"/>
      <c r="K19" s="35"/>
    </row>
    <row r="20" spans="6:11" x14ac:dyDescent="0.25">
      <c r="F20" s="16"/>
      <c r="G20" s="16"/>
      <c r="H20" s="16"/>
      <c r="I20" s="16"/>
      <c r="J20" s="16"/>
      <c r="K20" s="35"/>
    </row>
    <row r="21" spans="6:11" x14ac:dyDescent="0.25">
      <c r="F21" s="16"/>
      <c r="G21" s="16"/>
      <c r="H21" s="16"/>
      <c r="I21" s="16"/>
      <c r="J21" s="16"/>
      <c r="K21" s="35"/>
    </row>
    <row r="22" spans="6:11" x14ac:dyDescent="0.25">
      <c r="F22" s="16"/>
      <c r="G22" s="16"/>
      <c r="H22" s="16"/>
      <c r="I22" s="16"/>
      <c r="J22" s="16"/>
      <c r="K22" s="35"/>
    </row>
    <row r="23" spans="6:11" x14ac:dyDescent="0.25">
      <c r="F23" s="16"/>
      <c r="G23" s="16"/>
      <c r="H23" s="16"/>
      <c r="I23" s="16"/>
      <c r="J23" s="16"/>
      <c r="K23" s="35"/>
    </row>
    <row r="24" spans="6:11" x14ac:dyDescent="0.25">
      <c r="F24" s="16"/>
      <c r="G24" s="16"/>
      <c r="H24" s="16"/>
      <c r="I24" s="16"/>
      <c r="J24" s="16"/>
      <c r="K24" s="35"/>
    </row>
    <row r="25" spans="6:11" x14ac:dyDescent="0.25">
      <c r="F25" s="16"/>
      <c r="G25" s="16"/>
      <c r="H25" s="16"/>
      <c r="I25" s="16"/>
      <c r="J25" s="16"/>
      <c r="K25" s="35"/>
    </row>
    <row r="26" spans="6:11" x14ac:dyDescent="0.25">
      <c r="F26" s="16"/>
      <c r="G26" s="16"/>
      <c r="H26" s="16"/>
      <c r="I26" s="16"/>
      <c r="J26" s="16"/>
      <c r="K26" s="35"/>
    </row>
    <row r="27" spans="6:11" x14ac:dyDescent="0.25">
      <c r="F27" s="16"/>
      <c r="G27" s="16"/>
      <c r="H27" s="16"/>
      <c r="I27" s="16"/>
      <c r="J27" s="16"/>
      <c r="K27" s="35"/>
    </row>
    <row r="28" spans="6:11" x14ac:dyDescent="0.25">
      <c r="F28" s="16"/>
      <c r="G28" s="16"/>
      <c r="H28" s="16"/>
      <c r="I28" s="16"/>
      <c r="J28" s="16"/>
      <c r="K28" s="35"/>
    </row>
    <row r="29" spans="6:11" x14ac:dyDescent="0.25">
      <c r="F29" s="16"/>
      <c r="G29" s="16"/>
      <c r="H29" s="16"/>
      <c r="I29" s="16"/>
      <c r="J29" s="16"/>
      <c r="K29" s="35"/>
    </row>
    <row r="30" spans="6:11" x14ac:dyDescent="0.25">
      <c r="F30" s="16"/>
      <c r="G30" s="16"/>
      <c r="H30" s="16"/>
      <c r="I30" s="16"/>
      <c r="J30" s="16"/>
      <c r="K30" s="35"/>
    </row>
    <row r="31" spans="6:11" x14ac:dyDescent="0.25">
      <c r="F31" s="16"/>
      <c r="G31" s="16"/>
      <c r="H31" s="16"/>
      <c r="I31" s="16"/>
      <c r="J31" s="16"/>
      <c r="K31" s="35"/>
    </row>
    <row r="32" spans="6:11" x14ac:dyDescent="0.25">
      <c r="F32" s="16"/>
      <c r="G32" s="16"/>
      <c r="H32" s="16"/>
      <c r="I32" s="16"/>
      <c r="J32" s="16"/>
      <c r="K32" s="35"/>
    </row>
    <row r="33" spans="6:11" x14ac:dyDescent="0.25">
      <c r="F33" s="16"/>
      <c r="G33" s="16"/>
      <c r="H33" s="16"/>
      <c r="I33" s="16"/>
      <c r="J33" s="16"/>
      <c r="K33" s="35"/>
    </row>
    <row r="34" spans="6:11" x14ac:dyDescent="0.25">
      <c r="F34" s="16"/>
      <c r="G34" s="16"/>
      <c r="H34" s="16"/>
      <c r="I34" s="16"/>
      <c r="J34" s="16"/>
      <c r="K34" s="35"/>
    </row>
  </sheetData>
  <mergeCells count="2">
    <mergeCell ref="B1:D1"/>
    <mergeCell ref="F1:K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S34"/>
  <sheetViews>
    <sheetView workbookViewId="0">
      <selection activeCell="B2" sqref="B2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1" width="13.7109375" style="3" customWidth="1"/>
    <col min="12" max="19" width="11.42578125" style="7"/>
    <col min="20" max="16384" width="11.42578125" style="3"/>
  </cols>
  <sheetData>
    <row r="1" spans="1:19" ht="15.75" thickBot="1" x14ac:dyDescent="0.3">
      <c r="A1" s="36">
        <v>3</v>
      </c>
      <c r="B1" s="23" t="s">
        <v>11</v>
      </c>
      <c r="C1" s="24"/>
      <c r="D1" s="25"/>
      <c r="F1" s="4" t="str">
        <f>B1</f>
        <v>CP</v>
      </c>
      <c r="G1" s="5"/>
      <c r="H1" s="5"/>
      <c r="I1" s="5"/>
      <c r="J1" s="5"/>
      <c r="K1" s="6"/>
    </row>
    <row r="2" spans="1:19" ht="15.75" thickBot="1" x14ac:dyDescent="0.3">
      <c r="B2" s="26" t="s">
        <v>7</v>
      </c>
      <c r="C2" s="27" t="s">
        <v>8</v>
      </c>
      <c r="D2" s="28" t="s">
        <v>9</v>
      </c>
      <c r="F2" s="10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1" t="s">
        <v>5</v>
      </c>
    </row>
    <row r="3" spans="1:19" ht="16.5" thickBot="1" x14ac:dyDescent="0.3">
      <c r="B3" s="29">
        <v>45199</v>
      </c>
      <c r="C3" s="30"/>
      <c r="D3" s="29">
        <v>45199</v>
      </c>
      <c r="F3" s="31">
        <f>IF(EOMONTH($B3,COLUMNS($A:A)-2)+1&gt;$D3,"",EOMONTH($B3,COLUMNS($A:A)-2)+1)</f>
        <v>45170</v>
      </c>
      <c r="G3" s="31" t="str">
        <f>IF(EOMONTH($B3,COLUMNS($A:B)-2)+1&gt;$D3,"",EOMONTH($B3,COLUMNS($A:B)-2)+1)</f>
        <v/>
      </c>
      <c r="H3" s="31" t="str">
        <f>IF(EOMONTH($B3,COLUMNS($A:C)-2)+1&gt;$D3,"",EOMONTH($B3,COLUMNS($A:C)-2)+1)</f>
        <v/>
      </c>
      <c r="I3" s="31" t="str">
        <f>IF(EOMONTH($B3,COLUMNS($A:D)-2)+1&gt;$D3,"",EOMONTH($B3,COLUMNS($A:D)-2)+1)</f>
        <v/>
      </c>
      <c r="J3" s="31" t="str">
        <f>IF(EOMONTH($B3,COLUMNS($A:E)-2)+1&gt;$D3,"",EOMONTH($B3,COLUMNS($A:E)-2)+1)</f>
        <v/>
      </c>
      <c r="K3" s="32" t="str">
        <f>IF(EOMONTH($B3,COLUMNS($A:F)-2)+1&gt;$D3,"",EOMONTH($B3,COLUMNS($A:F)-2)+1)</f>
        <v/>
      </c>
      <c r="L3" s="14"/>
    </row>
    <row r="4" spans="1:19" x14ac:dyDescent="0.25">
      <c r="B4" s="15"/>
      <c r="C4" s="15"/>
      <c r="D4" s="15"/>
      <c r="F4" s="33">
        <f t="shared" ref="F4:K4" si="0">IF(F3="","",IF(EOMONTH($B3,0)=EOMONTH(F3,0),MAX($B3,F3),F3))</f>
        <v>45199</v>
      </c>
      <c r="G4" s="33" t="str">
        <f t="shared" si="0"/>
        <v/>
      </c>
      <c r="H4" s="33" t="str">
        <f t="shared" si="0"/>
        <v/>
      </c>
      <c r="I4" s="33" t="str">
        <f t="shared" si="0"/>
        <v/>
      </c>
      <c r="J4" s="33" t="str">
        <f t="shared" si="0"/>
        <v/>
      </c>
      <c r="K4" s="34" t="str">
        <f t="shared" si="0"/>
        <v/>
      </c>
      <c r="L4" s="14"/>
      <c r="M4" s="17"/>
      <c r="N4" s="18"/>
      <c r="O4" s="18"/>
      <c r="P4" s="18"/>
      <c r="Q4" s="18"/>
      <c r="R4" s="18"/>
      <c r="S4" s="18"/>
    </row>
    <row r="5" spans="1:19" x14ac:dyDescent="0.25">
      <c r="F5" s="16"/>
      <c r="G5" s="16"/>
      <c r="H5" s="16"/>
      <c r="I5" s="16"/>
      <c r="J5" s="16"/>
      <c r="K5" s="35"/>
      <c r="L5" s="14"/>
    </row>
    <row r="6" spans="1:19" x14ac:dyDescent="0.25">
      <c r="A6" s="21"/>
      <c r="F6" s="16"/>
      <c r="G6" s="16"/>
      <c r="H6" s="16"/>
      <c r="I6" s="16"/>
      <c r="J6" s="16"/>
      <c r="K6" s="35"/>
      <c r="L6" s="14"/>
    </row>
    <row r="7" spans="1:19" x14ac:dyDescent="0.25">
      <c r="A7" s="21"/>
      <c r="F7" s="16"/>
      <c r="G7" s="16"/>
      <c r="H7" s="16"/>
      <c r="I7" s="16"/>
      <c r="J7" s="16"/>
      <c r="K7" s="35"/>
      <c r="L7" s="14"/>
    </row>
    <row r="8" spans="1:19" x14ac:dyDescent="0.25">
      <c r="A8" s="21"/>
      <c r="F8" s="16"/>
      <c r="G8" s="16"/>
      <c r="H8" s="16"/>
      <c r="I8" s="16"/>
      <c r="J8" s="16"/>
      <c r="K8" s="35"/>
      <c r="L8" s="14"/>
    </row>
    <row r="9" spans="1:19" x14ac:dyDescent="0.25">
      <c r="A9" s="21"/>
      <c r="F9" s="16"/>
      <c r="G9" s="16"/>
      <c r="H9" s="16"/>
      <c r="I9" s="16"/>
      <c r="J9" s="16"/>
      <c r="K9" s="35"/>
      <c r="L9" s="14"/>
    </row>
    <row r="10" spans="1:19" x14ac:dyDescent="0.25">
      <c r="A10" s="21"/>
      <c r="F10" s="16"/>
      <c r="G10" s="16"/>
      <c r="H10" s="16"/>
      <c r="I10" s="16"/>
      <c r="J10" s="16"/>
      <c r="K10" s="35"/>
    </row>
    <row r="11" spans="1:19" x14ac:dyDescent="0.25">
      <c r="A11" s="21"/>
      <c r="F11" s="16"/>
      <c r="G11" s="16"/>
      <c r="H11" s="16"/>
      <c r="I11" s="16"/>
      <c r="J11" s="16"/>
      <c r="K11" s="35"/>
    </row>
    <row r="12" spans="1:19" x14ac:dyDescent="0.25">
      <c r="A12" s="21"/>
      <c r="F12" s="16"/>
      <c r="G12" s="16"/>
      <c r="H12" s="16"/>
      <c r="I12" s="16"/>
      <c r="J12" s="16"/>
      <c r="K12" s="35"/>
    </row>
    <row r="13" spans="1:19" x14ac:dyDescent="0.25">
      <c r="A13" s="21"/>
      <c r="F13" s="16"/>
      <c r="G13" s="16"/>
      <c r="H13" s="16"/>
      <c r="I13" s="16"/>
      <c r="J13" s="16"/>
      <c r="K13" s="35"/>
    </row>
    <row r="14" spans="1:19" x14ac:dyDescent="0.25">
      <c r="F14" s="16"/>
      <c r="G14" s="16"/>
      <c r="H14" s="16"/>
      <c r="I14" s="16"/>
      <c r="J14" s="16"/>
      <c r="K14" s="35"/>
    </row>
    <row r="15" spans="1:19" x14ac:dyDescent="0.25">
      <c r="F15" s="16"/>
      <c r="G15" s="16"/>
      <c r="H15" s="16"/>
      <c r="I15" s="16"/>
      <c r="J15" s="16"/>
      <c r="K15" s="35"/>
    </row>
    <row r="16" spans="1:19" x14ac:dyDescent="0.25">
      <c r="F16" s="16"/>
      <c r="G16" s="16"/>
      <c r="H16" s="16"/>
      <c r="I16" s="16"/>
      <c r="J16" s="16"/>
      <c r="K16" s="35"/>
    </row>
    <row r="17" spans="6:11" x14ac:dyDescent="0.25">
      <c r="F17" s="16"/>
      <c r="G17" s="16"/>
      <c r="H17" s="16"/>
      <c r="I17" s="16"/>
      <c r="J17" s="16"/>
      <c r="K17" s="35"/>
    </row>
    <row r="18" spans="6:11" x14ac:dyDescent="0.25">
      <c r="F18" s="16"/>
      <c r="G18" s="16"/>
      <c r="H18" s="16"/>
      <c r="I18" s="16"/>
      <c r="J18" s="16"/>
      <c r="K18" s="35"/>
    </row>
    <row r="19" spans="6:11" x14ac:dyDescent="0.25">
      <c r="F19" s="16"/>
      <c r="G19" s="16"/>
      <c r="H19" s="16"/>
      <c r="I19" s="16"/>
      <c r="J19" s="16"/>
      <c r="K19" s="35"/>
    </row>
    <row r="20" spans="6:11" x14ac:dyDescent="0.25">
      <c r="F20" s="16"/>
      <c r="G20" s="16"/>
      <c r="H20" s="16"/>
      <c r="I20" s="16"/>
      <c r="J20" s="16"/>
      <c r="K20" s="35"/>
    </row>
    <row r="21" spans="6:11" x14ac:dyDescent="0.25">
      <c r="F21" s="16"/>
      <c r="G21" s="16"/>
      <c r="H21" s="16"/>
      <c r="I21" s="16"/>
      <c r="J21" s="16"/>
      <c r="K21" s="35"/>
    </row>
    <row r="22" spans="6:11" x14ac:dyDescent="0.25">
      <c r="F22" s="16"/>
      <c r="G22" s="16"/>
      <c r="H22" s="16"/>
      <c r="I22" s="16"/>
      <c r="J22" s="16"/>
      <c r="K22" s="35"/>
    </row>
    <row r="23" spans="6:11" x14ac:dyDescent="0.25">
      <c r="F23" s="16"/>
      <c r="G23" s="16"/>
      <c r="H23" s="16"/>
      <c r="I23" s="16"/>
      <c r="J23" s="16"/>
      <c r="K23" s="35"/>
    </row>
    <row r="24" spans="6:11" x14ac:dyDescent="0.25">
      <c r="F24" s="16"/>
      <c r="G24" s="16"/>
      <c r="H24" s="16"/>
      <c r="I24" s="16"/>
      <c r="J24" s="16"/>
      <c r="K24" s="35"/>
    </row>
    <row r="25" spans="6:11" x14ac:dyDescent="0.25">
      <c r="F25" s="16"/>
      <c r="G25" s="16"/>
      <c r="H25" s="16"/>
      <c r="I25" s="16"/>
      <c r="J25" s="16"/>
      <c r="K25" s="35"/>
    </row>
    <row r="26" spans="6:11" x14ac:dyDescent="0.25">
      <c r="F26" s="16"/>
      <c r="G26" s="16"/>
      <c r="H26" s="16"/>
      <c r="I26" s="16"/>
      <c r="J26" s="16"/>
      <c r="K26" s="35"/>
    </row>
    <row r="27" spans="6:11" x14ac:dyDescent="0.25">
      <c r="F27" s="16"/>
      <c r="G27" s="16"/>
      <c r="H27" s="16"/>
      <c r="I27" s="16"/>
      <c r="J27" s="16"/>
      <c r="K27" s="35"/>
    </row>
    <row r="28" spans="6:11" x14ac:dyDescent="0.25">
      <c r="F28" s="16"/>
      <c r="G28" s="16"/>
      <c r="H28" s="16"/>
      <c r="I28" s="16"/>
      <c r="J28" s="16"/>
      <c r="K28" s="35"/>
    </row>
    <row r="29" spans="6:11" x14ac:dyDescent="0.25">
      <c r="F29" s="16"/>
      <c r="G29" s="16"/>
      <c r="H29" s="16"/>
      <c r="I29" s="16"/>
      <c r="J29" s="16"/>
      <c r="K29" s="35"/>
    </row>
    <row r="30" spans="6:11" x14ac:dyDescent="0.25">
      <c r="F30" s="16"/>
      <c r="G30" s="16"/>
      <c r="H30" s="16"/>
      <c r="I30" s="16"/>
      <c r="J30" s="16"/>
      <c r="K30" s="35"/>
    </row>
    <row r="31" spans="6:11" x14ac:dyDescent="0.25">
      <c r="F31" s="16"/>
      <c r="G31" s="16"/>
      <c r="H31" s="16"/>
      <c r="I31" s="16"/>
      <c r="J31" s="16"/>
      <c r="K31" s="35"/>
    </row>
    <row r="32" spans="6:11" x14ac:dyDescent="0.25">
      <c r="F32" s="16"/>
      <c r="G32" s="16"/>
      <c r="H32" s="16"/>
      <c r="I32" s="16"/>
      <c r="J32" s="16"/>
      <c r="K32" s="35"/>
    </row>
    <row r="33" spans="6:11" x14ac:dyDescent="0.25">
      <c r="F33" s="16"/>
      <c r="G33" s="16"/>
      <c r="H33" s="16"/>
      <c r="I33" s="16"/>
      <c r="J33" s="16"/>
      <c r="K33" s="35"/>
    </row>
    <row r="34" spans="6:11" x14ac:dyDescent="0.25">
      <c r="F34" s="16"/>
      <c r="G34" s="16"/>
      <c r="H34" s="16"/>
      <c r="I34" s="16"/>
      <c r="J34" s="16"/>
      <c r="K34" s="35"/>
    </row>
  </sheetData>
  <mergeCells count="2">
    <mergeCell ref="B1:D1"/>
    <mergeCell ref="F1:K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S34"/>
  <sheetViews>
    <sheetView workbookViewId="0">
      <selection activeCell="H3" sqref="H3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1" width="13.7109375" style="3" customWidth="1"/>
    <col min="12" max="19" width="11.42578125" style="7"/>
    <col min="20" max="16384" width="11.42578125" style="3"/>
  </cols>
  <sheetData>
    <row r="1" spans="1:19" ht="15.75" thickBot="1" x14ac:dyDescent="0.3">
      <c r="A1" s="36">
        <v>4</v>
      </c>
      <c r="B1" s="23" t="s">
        <v>12</v>
      </c>
      <c r="C1" s="24"/>
      <c r="D1" s="25"/>
      <c r="F1" s="4" t="str">
        <f>B1</f>
        <v>1/2 CP</v>
      </c>
      <c r="G1" s="5"/>
      <c r="H1" s="5"/>
      <c r="I1" s="5"/>
      <c r="J1" s="5"/>
      <c r="K1" s="6"/>
    </row>
    <row r="2" spans="1:19" ht="15.75" thickBot="1" x14ac:dyDescent="0.3">
      <c r="B2" s="26" t="s">
        <v>7</v>
      </c>
      <c r="C2" s="27" t="s">
        <v>8</v>
      </c>
      <c r="D2" s="28" t="s">
        <v>9</v>
      </c>
      <c r="F2" s="10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1" t="s">
        <v>5</v>
      </c>
    </row>
    <row r="3" spans="1:19" ht="16.5" thickBot="1" x14ac:dyDescent="0.3">
      <c r="B3" s="29"/>
      <c r="C3" s="30"/>
      <c r="D3" s="29"/>
      <c r="F3" s="31" t="str">
        <f>IFERROR(IF(EOMONTH($B3,COLUMNS($A:A)-2)+1&gt;$D3,"",EOMONTH($B3,COLUMNS($A:A)-2)+1),"")</f>
        <v/>
      </c>
      <c r="G3" s="31" t="str">
        <f>IF(EOMONTH($B3,COLUMNS($A:B)-2)+1&gt;$D3,"",EOMONTH($B3,COLUMNS($A:B)-2)+1)</f>
        <v/>
      </c>
      <c r="H3" s="31" t="str">
        <f>IF(EOMONTH($B3,COLUMNS($A:C)-2)+1&gt;$D3,"",EOMONTH($B3,COLUMNS($A:C)-2)+1)</f>
        <v/>
      </c>
      <c r="I3" s="31" t="str">
        <f>IF(EOMONTH($B3,COLUMNS($A:D)-2)+1&gt;$D3,"",EOMONTH($B3,COLUMNS($A:D)-2)+1)</f>
        <v/>
      </c>
      <c r="J3" s="31" t="str">
        <f>IF(EOMONTH($B3,COLUMNS($A:E)-2)+1&gt;$D3,"",EOMONTH($B3,COLUMNS($A:E)-2)+1)</f>
        <v/>
      </c>
      <c r="K3" s="32" t="str">
        <f>IF(EOMONTH($B3,COLUMNS($A:F)-2)+1&gt;$D3,"",EOMONTH($B3,COLUMNS($A:F)-2)+1)</f>
        <v/>
      </c>
      <c r="L3" s="14"/>
    </row>
    <row r="4" spans="1:19" x14ac:dyDescent="0.25">
      <c r="B4" s="15"/>
      <c r="C4" s="15"/>
      <c r="D4" s="15"/>
      <c r="F4" s="33" t="str">
        <f t="shared" ref="F4:K4" si="0">IF(F3="","",IF(EOMONTH($B3,0)=EOMONTH(F3,0),MAX($B3,F3),F3))</f>
        <v/>
      </c>
      <c r="G4" s="33" t="str">
        <f t="shared" si="0"/>
        <v/>
      </c>
      <c r="H4" s="33" t="str">
        <f t="shared" si="0"/>
        <v/>
      </c>
      <c r="I4" s="33" t="str">
        <f t="shared" si="0"/>
        <v/>
      </c>
      <c r="J4" s="33" t="str">
        <f t="shared" si="0"/>
        <v/>
      </c>
      <c r="K4" s="34" t="str">
        <f t="shared" si="0"/>
        <v/>
      </c>
      <c r="L4" s="14"/>
      <c r="M4" s="17"/>
      <c r="N4" s="18"/>
      <c r="O4" s="18"/>
      <c r="P4" s="18"/>
      <c r="Q4" s="18"/>
      <c r="R4" s="18"/>
      <c r="S4" s="18"/>
    </row>
    <row r="5" spans="1:19" x14ac:dyDescent="0.25">
      <c r="F5" s="16"/>
      <c r="G5" s="16"/>
      <c r="H5" s="16"/>
      <c r="I5" s="16"/>
      <c r="J5" s="16"/>
      <c r="K5" s="35"/>
      <c r="L5" s="14"/>
    </row>
    <row r="6" spans="1:19" x14ac:dyDescent="0.25">
      <c r="A6" s="21"/>
      <c r="F6" s="16"/>
      <c r="G6" s="16"/>
      <c r="H6" s="16"/>
      <c r="I6" s="16"/>
      <c r="J6" s="16"/>
      <c r="K6" s="35"/>
      <c r="L6" s="14"/>
    </row>
    <row r="7" spans="1:19" x14ac:dyDescent="0.25">
      <c r="A7" s="21"/>
      <c r="F7" s="16"/>
      <c r="G7" s="16"/>
      <c r="H7" s="16"/>
      <c r="I7" s="16"/>
      <c r="J7" s="16"/>
      <c r="K7" s="35"/>
      <c r="L7" s="14"/>
    </row>
    <row r="8" spans="1:19" x14ac:dyDescent="0.25">
      <c r="A8" s="21"/>
      <c r="F8" s="16"/>
      <c r="G8" s="16"/>
      <c r="H8" s="16"/>
      <c r="I8" s="16"/>
      <c r="J8" s="16"/>
      <c r="K8" s="35"/>
      <c r="L8" s="14"/>
    </row>
    <row r="9" spans="1:19" x14ac:dyDescent="0.25">
      <c r="A9" s="21"/>
      <c r="F9" s="16"/>
      <c r="G9" s="16"/>
      <c r="H9" s="16"/>
      <c r="I9" s="16"/>
      <c r="J9" s="16"/>
      <c r="K9" s="35"/>
      <c r="L9" s="14"/>
    </row>
    <row r="10" spans="1:19" x14ac:dyDescent="0.25">
      <c r="A10" s="21"/>
      <c r="F10" s="16"/>
      <c r="G10" s="16"/>
      <c r="H10" s="16"/>
      <c r="I10" s="16"/>
      <c r="J10" s="16"/>
      <c r="K10" s="35"/>
    </row>
    <row r="11" spans="1:19" x14ac:dyDescent="0.25">
      <c r="A11" s="21"/>
      <c r="F11" s="16"/>
      <c r="G11" s="16"/>
      <c r="H11" s="16"/>
      <c r="I11" s="16"/>
      <c r="J11" s="16"/>
      <c r="K11" s="35"/>
    </row>
    <row r="12" spans="1:19" x14ac:dyDescent="0.25">
      <c r="A12" s="21"/>
      <c r="F12" s="16"/>
      <c r="G12" s="16"/>
      <c r="H12" s="16"/>
      <c r="I12" s="16"/>
      <c r="J12" s="16"/>
      <c r="K12" s="35"/>
    </row>
    <row r="13" spans="1:19" x14ac:dyDescent="0.25">
      <c r="A13" s="21"/>
      <c r="F13" s="16"/>
      <c r="G13" s="16"/>
      <c r="H13" s="16"/>
      <c r="I13" s="16"/>
      <c r="J13" s="16"/>
      <c r="K13" s="35"/>
    </row>
    <row r="14" spans="1:19" x14ac:dyDescent="0.25">
      <c r="F14" s="16"/>
      <c r="G14" s="16"/>
      <c r="H14" s="16"/>
      <c r="I14" s="16"/>
      <c r="J14" s="16"/>
      <c r="K14" s="35"/>
    </row>
    <row r="15" spans="1:19" x14ac:dyDescent="0.25">
      <c r="F15" s="16"/>
      <c r="G15" s="16"/>
      <c r="H15" s="16"/>
      <c r="I15" s="16"/>
      <c r="J15" s="16"/>
      <c r="K15" s="35"/>
    </row>
    <row r="16" spans="1:19" x14ac:dyDescent="0.25">
      <c r="F16" s="16"/>
      <c r="G16" s="16"/>
      <c r="H16" s="16"/>
      <c r="I16" s="16"/>
      <c r="J16" s="16"/>
      <c r="K16" s="35"/>
    </row>
    <row r="17" spans="6:11" x14ac:dyDescent="0.25">
      <c r="F17" s="16"/>
      <c r="G17" s="16"/>
      <c r="H17" s="16"/>
      <c r="I17" s="16"/>
      <c r="J17" s="16"/>
      <c r="K17" s="35"/>
    </row>
    <row r="18" spans="6:11" x14ac:dyDescent="0.25">
      <c r="F18" s="16"/>
      <c r="G18" s="16"/>
      <c r="H18" s="16"/>
      <c r="I18" s="16"/>
      <c r="J18" s="16"/>
      <c r="K18" s="35"/>
    </row>
    <row r="19" spans="6:11" x14ac:dyDescent="0.25">
      <c r="F19" s="16"/>
      <c r="G19" s="16"/>
      <c r="H19" s="16"/>
      <c r="I19" s="16"/>
      <c r="J19" s="16"/>
      <c r="K19" s="35"/>
    </row>
    <row r="20" spans="6:11" x14ac:dyDescent="0.25">
      <c r="F20" s="16"/>
      <c r="G20" s="16"/>
      <c r="H20" s="16"/>
      <c r="I20" s="16"/>
      <c r="J20" s="16"/>
      <c r="K20" s="35"/>
    </row>
    <row r="21" spans="6:11" x14ac:dyDescent="0.25">
      <c r="F21" s="16"/>
      <c r="G21" s="16"/>
      <c r="H21" s="16"/>
      <c r="I21" s="16"/>
      <c r="J21" s="16"/>
      <c r="K21" s="35"/>
    </row>
    <row r="22" spans="6:11" x14ac:dyDescent="0.25">
      <c r="F22" s="16"/>
      <c r="G22" s="16"/>
      <c r="H22" s="16"/>
      <c r="I22" s="16"/>
      <c r="J22" s="16"/>
      <c r="K22" s="35"/>
    </row>
    <row r="23" spans="6:11" x14ac:dyDescent="0.25">
      <c r="F23" s="16"/>
      <c r="G23" s="16"/>
      <c r="H23" s="16"/>
      <c r="I23" s="16"/>
      <c r="J23" s="16"/>
      <c r="K23" s="35"/>
    </row>
    <row r="24" spans="6:11" x14ac:dyDescent="0.25">
      <c r="F24" s="16"/>
      <c r="G24" s="16"/>
      <c r="H24" s="16"/>
      <c r="I24" s="16"/>
      <c r="J24" s="16"/>
      <c r="K24" s="35"/>
    </row>
    <row r="25" spans="6:11" x14ac:dyDescent="0.25">
      <c r="F25" s="16"/>
      <c r="G25" s="16"/>
      <c r="H25" s="16"/>
      <c r="I25" s="16"/>
      <c r="J25" s="16"/>
      <c r="K25" s="35"/>
    </row>
    <row r="26" spans="6:11" x14ac:dyDescent="0.25">
      <c r="F26" s="16"/>
      <c r="G26" s="16"/>
      <c r="H26" s="16"/>
      <c r="I26" s="16"/>
      <c r="J26" s="16"/>
      <c r="K26" s="35"/>
    </row>
    <row r="27" spans="6:11" x14ac:dyDescent="0.25">
      <c r="F27" s="16"/>
      <c r="G27" s="16"/>
      <c r="H27" s="16"/>
      <c r="I27" s="16"/>
      <c r="J27" s="16"/>
      <c r="K27" s="35"/>
    </row>
    <row r="28" spans="6:11" x14ac:dyDescent="0.25">
      <c r="F28" s="16"/>
      <c r="G28" s="16"/>
      <c r="H28" s="16"/>
      <c r="I28" s="16"/>
      <c r="J28" s="16"/>
      <c r="K28" s="35"/>
    </row>
    <row r="29" spans="6:11" x14ac:dyDescent="0.25">
      <c r="F29" s="16"/>
      <c r="G29" s="16"/>
      <c r="H29" s="16"/>
      <c r="I29" s="16"/>
      <c r="J29" s="16"/>
      <c r="K29" s="35"/>
    </row>
    <row r="30" spans="6:11" x14ac:dyDescent="0.25">
      <c r="F30" s="16"/>
      <c r="G30" s="16"/>
      <c r="H30" s="16"/>
      <c r="I30" s="16"/>
      <c r="J30" s="16"/>
      <c r="K30" s="35"/>
    </row>
    <row r="31" spans="6:11" x14ac:dyDescent="0.25">
      <c r="F31" s="16"/>
      <c r="G31" s="16"/>
      <c r="H31" s="16"/>
      <c r="I31" s="16"/>
      <c r="J31" s="16"/>
      <c r="K31" s="35"/>
    </row>
    <row r="32" spans="6:11" x14ac:dyDescent="0.25">
      <c r="F32" s="16"/>
      <c r="G32" s="16"/>
      <c r="H32" s="16"/>
      <c r="I32" s="16"/>
      <c r="J32" s="16"/>
      <c r="K32" s="35"/>
    </row>
    <row r="33" spans="6:11" x14ac:dyDescent="0.25">
      <c r="F33" s="16"/>
      <c r="G33" s="16"/>
      <c r="H33" s="16"/>
      <c r="I33" s="16"/>
      <c r="J33" s="16"/>
      <c r="K33" s="35"/>
    </row>
    <row r="34" spans="6:11" x14ac:dyDescent="0.25">
      <c r="F34" s="16"/>
      <c r="G34" s="16"/>
      <c r="H34" s="16"/>
      <c r="I34" s="16"/>
      <c r="J34" s="16"/>
      <c r="K34" s="35"/>
    </row>
  </sheetData>
  <mergeCells count="2">
    <mergeCell ref="B1:D1"/>
    <mergeCell ref="F1:K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S34"/>
  <sheetViews>
    <sheetView workbookViewId="0">
      <selection activeCell="D24" sqref="D24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1" width="13.7109375" style="3" customWidth="1"/>
    <col min="12" max="19" width="11.42578125" style="7"/>
    <col min="20" max="16384" width="11.42578125" style="3"/>
  </cols>
  <sheetData>
    <row r="1" spans="1:19" ht="15.75" thickBot="1" x14ac:dyDescent="0.3">
      <c r="A1" s="36">
        <v>5</v>
      </c>
      <c r="B1" s="23" t="s">
        <v>13</v>
      </c>
      <c r="C1" s="24"/>
      <c r="D1" s="25"/>
      <c r="F1" s="4" t="str">
        <f>B1</f>
        <v>Mission</v>
      </c>
      <c r="G1" s="5"/>
      <c r="H1" s="5"/>
      <c r="I1" s="5"/>
      <c r="J1" s="5"/>
      <c r="K1" s="6"/>
    </row>
    <row r="2" spans="1:19" ht="15.75" thickBot="1" x14ac:dyDescent="0.3">
      <c r="B2" s="26" t="s">
        <v>7</v>
      </c>
      <c r="C2" s="27" t="s">
        <v>8</v>
      </c>
      <c r="D2" s="28" t="s">
        <v>9</v>
      </c>
      <c r="F2" s="10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1" t="s">
        <v>5</v>
      </c>
    </row>
    <row r="3" spans="1:19" ht="16.5" thickBot="1" x14ac:dyDescent="0.3">
      <c r="B3" s="29"/>
      <c r="C3" s="30"/>
      <c r="D3" s="29"/>
      <c r="F3" s="31" t="str">
        <f>IFERROR(IF(EOMONTH($B3,COLUMNS($A:A)-2)+1&gt;$D3,"",EOMONTH($B3,COLUMNS($A:A)-2)+1),"")</f>
        <v/>
      </c>
      <c r="G3" s="31" t="str">
        <f>IF(EOMONTH($B3,COLUMNS($A:B)-2)+1&gt;$D3,"",EOMONTH($B3,COLUMNS($A:B)-2)+1)</f>
        <v/>
      </c>
      <c r="H3" s="31" t="str">
        <f>IF(EOMONTH($B3,COLUMNS($A:C)-2)+1&gt;$D3,"",EOMONTH($B3,COLUMNS($A:C)-2)+1)</f>
        <v/>
      </c>
      <c r="I3" s="31" t="str">
        <f>IF(EOMONTH($B3,COLUMNS($A:D)-2)+1&gt;$D3,"",EOMONTH($B3,COLUMNS($A:D)-2)+1)</f>
        <v/>
      </c>
      <c r="J3" s="31" t="str">
        <f>IF(EOMONTH($B3,COLUMNS($A:E)-2)+1&gt;$D3,"",EOMONTH($B3,COLUMNS($A:E)-2)+1)</f>
        <v/>
      </c>
      <c r="K3" s="32" t="str">
        <f>IF(EOMONTH($B3,COLUMNS($A:F)-2)+1&gt;$D3,"",EOMONTH($B3,COLUMNS($A:F)-2)+1)</f>
        <v/>
      </c>
      <c r="L3" s="14"/>
    </row>
    <row r="4" spans="1:19" x14ac:dyDescent="0.25">
      <c r="B4" s="15"/>
      <c r="C4" s="15"/>
      <c r="D4" s="15"/>
      <c r="F4" s="33" t="str">
        <f t="shared" ref="F4:K4" si="0">IF(F3="","",IF(EOMONTH($B3,0)=EOMONTH(F3,0),MAX($B3,F3),F3))</f>
        <v/>
      </c>
      <c r="G4" s="33" t="str">
        <f t="shared" si="0"/>
        <v/>
      </c>
      <c r="H4" s="33" t="str">
        <f t="shared" si="0"/>
        <v/>
      </c>
      <c r="I4" s="33" t="str">
        <f t="shared" si="0"/>
        <v/>
      </c>
      <c r="J4" s="33" t="str">
        <f t="shared" si="0"/>
        <v/>
      </c>
      <c r="K4" s="34" t="str">
        <f t="shared" si="0"/>
        <v/>
      </c>
      <c r="L4" s="14"/>
      <c r="M4" s="17"/>
      <c r="N4" s="18"/>
      <c r="O4" s="18"/>
      <c r="P4" s="18"/>
      <c r="Q4" s="18"/>
      <c r="R4" s="18"/>
      <c r="S4" s="18"/>
    </row>
    <row r="5" spans="1:19" x14ac:dyDescent="0.25">
      <c r="F5" s="16"/>
      <c r="G5" s="16"/>
      <c r="H5" s="16"/>
      <c r="I5" s="16"/>
      <c r="J5" s="16"/>
      <c r="K5" s="35"/>
      <c r="L5" s="14"/>
    </row>
    <row r="6" spans="1:19" x14ac:dyDescent="0.25">
      <c r="A6" s="21"/>
      <c r="F6" s="16"/>
      <c r="G6" s="16"/>
      <c r="H6" s="16"/>
      <c r="I6" s="16"/>
      <c r="J6" s="16"/>
      <c r="K6" s="35"/>
      <c r="L6" s="14"/>
    </row>
    <row r="7" spans="1:19" x14ac:dyDescent="0.25">
      <c r="A7" s="21"/>
      <c r="F7" s="16"/>
      <c r="G7" s="16"/>
      <c r="H7" s="16"/>
      <c r="I7" s="16"/>
      <c r="J7" s="16"/>
      <c r="K7" s="35"/>
      <c r="L7" s="14"/>
    </row>
    <row r="8" spans="1:19" x14ac:dyDescent="0.25">
      <c r="A8" s="21"/>
      <c r="F8" s="16"/>
      <c r="G8" s="16"/>
      <c r="H8" s="16"/>
      <c r="I8" s="16"/>
      <c r="J8" s="16"/>
      <c r="K8" s="35"/>
      <c r="L8" s="14"/>
    </row>
    <row r="9" spans="1:19" x14ac:dyDescent="0.25">
      <c r="A9" s="21"/>
      <c r="F9" s="16"/>
      <c r="G9" s="16"/>
      <c r="H9" s="16"/>
      <c r="I9" s="16"/>
      <c r="J9" s="16"/>
      <c r="K9" s="35"/>
      <c r="L9" s="14"/>
    </row>
    <row r="10" spans="1:19" x14ac:dyDescent="0.25">
      <c r="A10" s="21"/>
      <c r="F10" s="16"/>
      <c r="G10" s="16"/>
      <c r="H10" s="16"/>
      <c r="I10" s="16"/>
      <c r="J10" s="16"/>
      <c r="K10" s="35"/>
    </row>
    <row r="11" spans="1:19" x14ac:dyDescent="0.25">
      <c r="A11" s="21"/>
      <c r="F11" s="16"/>
      <c r="G11" s="16"/>
      <c r="H11" s="16"/>
      <c r="I11" s="16"/>
      <c r="J11" s="16"/>
      <c r="K11" s="35"/>
    </row>
    <row r="12" spans="1:19" x14ac:dyDescent="0.25">
      <c r="A12" s="21"/>
      <c r="F12" s="16"/>
      <c r="G12" s="16"/>
      <c r="H12" s="16"/>
      <c r="I12" s="16"/>
      <c r="J12" s="16"/>
      <c r="K12" s="35"/>
    </row>
    <row r="13" spans="1:19" x14ac:dyDescent="0.25">
      <c r="A13" s="21"/>
      <c r="F13" s="16"/>
      <c r="G13" s="16"/>
      <c r="H13" s="16"/>
      <c r="I13" s="16"/>
      <c r="J13" s="16"/>
      <c r="K13" s="35"/>
    </row>
    <row r="14" spans="1:19" x14ac:dyDescent="0.25">
      <c r="F14" s="16"/>
      <c r="G14" s="16"/>
      <c r="H14" s="16"/>
      <c r="I14" s="16"/>
      <c r="J14" s="16"/>
      <c r="K14" s="35"/>
    </row>
    <row r="15" spans="1:19" x14ac:dyDescent="0.25">
      <c r="F15" s="16"/>
      <c r="G15" s="16"/>
      <c r="H15" s="16"/>
      <c r="I15" s="16"/>
      <c r="J15" s="16"/>
      <c r="K15" s="35"/>
    </row>
    <row r="16" spans="1:19" x14ac:dyDescent="0.25">
      <c r="F16" s="16"/>
      <c r="G16" s="16"/>
      <c r="H16" s="16"/>
      <c r="I16" s="16"/>
      <c r="J16" s="16"/>
      <c r="K16" s="35"/>
    </row>
    <row r="17" spans="6:11" x14ac:dyDescent="0.25">
      <c r="F17" s="16"/>
      <c r="G17" s="16"/>
      <c r="H17" s="16"/>
      <c r="I17" s="16"/>
      <c r="J17" s="16"/>
      <c r="K17" s="35"/>
    </row>
    <row r="18" spans="6:11" x14ac:dyDescent="0.25">
      <c r="F18" s="16"/>
      <c r="G18" s="16"/>
      <c r="H18" s="16"/>
      <c r="I18" s="16"/>
      <c r="J18" s="16"/>
      <c r="K18" s="35"/>
    </row>
    <row r="19" spans="6:11" x14ac:dyDescent="0.25">
      <c r="F19" s="16"/>
      <c r="G19" s="16"/>
      <c r="H19" s="16"/>
      <c r="I19" s="16"/>
      <c r="J19" s="16"/>
      <c r="K19" s="35"/>
    </row>
    <row r="20" spans="6:11" x14ac:dyDescent="0.25">
      <c r="F20" s="16"/>
      <c r="G20" s="16"/>
      <c r="H20" s="16"/>
      <c r="I20" s="16"/>
      <c r="J20" s="16"/>
      <c r="K20" s="35"/>
    </row>
    <row r="21" spans="6:11" x14ac:dyDescent="0.25">
      <c r="F21" s="16"/>
      <c r="G21" s="16"/>
      <c r="H21" s="16"/>
      <c r="I21" s="16"/>
      <c r="J21" s="16"/>
      <c r="K21" s="35"/>
    </row>
    <row r="22" spans="6:11" x14ac:dyDescent="0.25">
      <c r="F22" s="16"/>
      <c r="G22" s="16"/>
      <c r="H22" s="16"/>
      <c r="I22" s="16"/>
      <c r="J22" s="16"/>
      <c r="K22" s="35"/>
    </row>
    <row r="23" spans="6:11" x14ac:dyDescent="0.25">
      <c r="F23" s="16"/>
      <c r="G23" s="16"/>
      <c r="H23" s="16"/>
      <c r="I23" s="16"/>
      <c r="J23" s="16"/>
      <c r="K23" s="35"/>
    </row>
    <row r="24" spans="6:11" x14ac:dyDescent="0.25">
      <c r="F24" s="16"/>
      <c r="G24" s="16"/>
      <c r="H24" s="16"/>
      <c r="I24" s="16"/>
      <c r="J24" s="16"/>
      <c r="K24" s="35"/>
    </row>
    <row r="25" spans="6:11" x14ac:dyDescent="0.25">
      <c r="F25" s="16"/>
      <c r="G25" s="16"/>
      <c r="H25" s="16"/>
      <c r="I25" s="16"/>
      <c r="J25" s="16"/>
      <c r="K25" s="35"/>
    </row>
    <row r="26" spans="6:11" x14ac:dyDescent="0.25">
      <c r="F26" s="16"/>
      <c r="G26" s="16"/>
      <c r="H26" s="16"/>
      <c r="I26" s="16"/>
      <c r="J26" s="16"/>
      <c r="K26" s="35"/>
    </row>
    <row r="27" spans="6:11" x14ac:dyDescent="0.25">
      <c r="F27" s="16"/>
      <c r="G27" s="16"/>
      <c r="H27" s="16"/>
      <c r="I27" s="16"/>
      <c r="J27" s="16"/>
      <c r="K27" s="35"/>
    </row>
    <row r="28" spans="6:11" x14ac:dyDescent="0.25">
      <c r="F28" s="16"/>
      <c r="G28" s="16"/>
      <c r="H28" s="16"/>
      <c r="I28" s="16"/>
      <c r="J28" s="16"/>
      <c r="K28" s="35"/>
    </row>
    <row r="29" spans="6:11" x14ac:dyDescent="0.25">
      <c r="F29" s="16"/>
      <c r="G29" s="16"/>
      <c r="H29" s="16"/>
      <c r="I29" s="16"/>
      <c r="J29" s="16"/>
      <c r="K29" s="35"/>
    </row>
    <row r="30" spans="6:11" x14ac:dyDescent="0.25">
      <c r="F30" s="16"/>
      <c r="G30" s="16"/>
      <c r="H30" s="16"/>
      <c r="I30" s="16"/>
      <c r="J30" s="16"/>
      <c r="K30" s="35"/>
    </row>
    <row r="31" spans="6:11" x14ac:dyDescent="0.25">
      <c r="F31" s="16"/>
      <c r="G31" s="16"/>
      <c r="H31" s="16"/>
      <c r="I31" s="16"/>
      <c r="J31" s="16"/>
      <c r="K31" s="35"/>
    </row>
    <row r="32" spans="6:11" x14ac:dyDescent="0.25">
      <c r="F32" s="16"/>
      <c r="G32" s="16"/>
      <c r="H32" s="16"/>
      <c r="I32" s="16"/>
      <c r="J32" s="16"/>
      <c r="K32" s="35"/>
    </row>
    <row r="33" spans="6:11" x14ac:dyDescent="0.25">
      <c r="F33" s="16"/>
      <c r="G33" s="16"/>
      <c r="H33" s="16"/>
      <c r="I33" s="16"/>
      <c r="J33" s="16"/>
      <c r="K33" s="35"/>
    </row>
    <row r="34" spans="6:11" x14ac:dyDescent="0.25">
      <c r="F34" s="16"/>
      <c r="G34" s="16"/>
      <c r="H34" s="16"/>
      <c r="I34" s="16"/>
      <c r="J34" s="16"/>
      <c r="K34" s="35"/>
    </row>
  </sheetData>
  <mergeCells count="2">
    <mergeCell ref="B1:D1"/>
    <mergeCell ref="F1:K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S34"/>
  <sheetViews>
    <sheetView workbookViewId="0">
      <selection activeCell="G3" sqref="G3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1" width="13.7109375" style="3" customWidth="1"/>
    <col min="12" max="19" width="11.42578125" style="7"/>
    <col min="20" max="16384" width="11.42578125" style="3"/>
  </cols>
  <sheetData>
    <row r="1" spans="1:19" ht="15.75" thickBot="1" x14ac:dyDescent="0.3">
      <c r="A1" s="36">
        <v>6</v>
      </c>
      <c r="B1" s="23" t="s">
        <v>14</v>
      </c>
      <c r="C1" s="24"/>
      <c r="D1" s="25"/>
      <c r="F1" s="4" t="str">
        <f>B1</f>
        <v>Maladie</v>
      </c>
      <c r="G1" s="5"/>
      <c r="H1" s="5"/>
      <c r="I1" s="5"/>
      <c r="J1" s="5"/>
      <c r="K1" s="6"/>
    </row>
    <row r="2" spans="1:19" ht="15.75" thickBot="1" x14ac:dyDescent="0.3">
      <c r="B2" s="26" t="s">
        <v>7</v>
      </c>
      <c r="C2" s="27" t="s">
        <v>8</v>
      </c>
      <c r="D2" s="28" t="s">
        <v>9</v>
      </c>
      <c r="F2" s="10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1" t="s">
        <v>5</v>
      </c>
    </row>
    <row r="3" spans="1:19" ht="16.5" thickBot="1" x14ac:dyDescent="0.3">
      <c r="B3" s="29"/>
      <c r="C3" s="30"/>
      <c r="D3" s="29"/>
      <c r="F3" s="31" t="str">
        <f>IFERROR(IF(EOMONTH($B3,COLUMNS($A:A)-2)+1&gt;$D3,"",EOMONTH($B3,COLUMNS($A:A)-2)+1),"")</f>
        <v/>
      </c>
      <c r="G3" s="31" t="str">
        <f>IF(EOMONTH($B3,COLUMNS($A:B)-2)+1&gt;$D3,"",EOMONTH($B3,COLUMNS($A:B)-2)+1)</f>
        <v/>
      </c>
      <c r="H3" s="31" t="str">
        <f>IF(EOMONTH($B3,COLUMNS($A:C)-2)+1&gt;$D3,"",EOMONTH($B3,COLUMNS($A:C)-2)+1)</f>
        <v/>
      </c>
      <c r="I3" s="31" t="str">
        <f>IF(EOMONTH($B3,COLUMNS($A:D)-2)+1&gt;$D3,"",EOMONTH($B3,COLUMNS($A:D)-2)+1)</f>
        <v/>
      </c>
      <c r="J3" s="31" t="str">
        <f>IF(EOMONTH($B3,COLUMNS($A:E)-2)+1&gt;$D3,"",EOMONTH($B3,COLUMNS($A:E)-2)+1)</f>
        <v/>
      </c>
      <c r="K3" s="32" t="str">
        <f>IF(EOMONTH($B3,COLUMNS($A:F)-2)+1&gt;$D3,"",EOMONTH($B3,COLUMNS($A:F)-2)+1)</f>
        <v/>
      </c>
      <c r="L3" s="14"/>
    </row>
    <row r="4" spans="1:19" x14ac:dyDescent="0.25">
      <c r="B4" s="15"/>
      <c r="C4" s="15"/>
      <c r="D4" s="15"/>
      <c r="F4" s="33" t="str">
        <f t="shared" ref="F4:K4" si="0">IF(F3="","",IF(EOMONTH($B3,0)=EOMONTH(F3,0),MAX($B3,F3),F3))</f>
        <v/>
      </c>
      <c r="G4" s="33" t="str">
        <f t="shared" si="0"/>
        <v/>
      </c>
      <c r="H4" s="33" t="str">
        <f t="shared" si="0"/>
        <v/>
      </c>
      <c r="I4" s="33" t="str">
        <f t="shared" si="0"/>
        <v/>
      </c>
      <c r="J4" s="33" t="str">
        <f t="shared" si="0"/>
        <v/>
      </c>
      <c r="K4" s="34" t="str">
        <f t="shared" si="0"/>
        <v/>
      </c>
      <c r="L4" s="14"/>
      <c r="M4" s="17"/>
      <c r="N4" s="18"/>
      <c r="O4" s="18"/>
      <c r="P4" s="18"/>
      <c r="Q4" s="18"/>
      <c r="R4" s="18"/>
      <c r="S4" s="18"/>
    </row>
    <row r="5" spans="1:19" x14ac:dyDescent="0.25">
      <c r="F5" s="16"/>
      <c r="G5" s="16"/>
      <c r="H5" s="16"/>
      <c r="I5" s="16"/>
      <c r="J5" s="16"/>
      <c r="K5" s="35"/>
      <c r="L5" s="14"/>
    </row>
    <row r="6" spans="1:19" x14ac:dyDescent="0.25">
      <c r="A6" s="21"/>
      <c r="F6" s="16"/>
      <c r="G6" s="16"/>
      <c r="H6" s="16"/>
      <c r="I6" s="16"/>
      <c r="J6" s="16"/>
      <c r="K6" s="35"/>
      <c r="L6" s="14"/>
    </row>
    <row r="7" spans="1:19" x14ac:dyDescent="0.25">
      <c r="A7" s="21"/>
      <c r="F7" s="16"/>
      <c r="G7" s="16"/>
      <c r="H7" s="16"/>
      <c r="I7" s="16"/>
      <c r="J7" s="16"/>
      <c r="K7" s="35"/>
      <c r="L7" s="14"/>
    </row>
    <row r="8" spans="1:19" x14ac:dyDescent="0.25">
      <c r="A8" s="21"/>
      <c r="F8" s="16"/>
      <c r="G8" s="16"/>
      <c r="H8" s="16"/>
      <c r="I8" s="16"/>
      <c r="J8" s="16"/>
      <c r="K8" s="35"/>
      <c r="L8" s="14"/>
    </row>
    <row r="9" spans="1:19" x14ac:dyDescent="0.25">
      <c r="A9" s="21"/>
      <c r="F9" s="16"/>
      <c r="G9" s="16"/>
      <c r="H9" s="16"/>
      <c r="I9" s="16"/>
      <c r="J9" s="16"/>
      <c r="K9" s="35"/>
      <c r="L9" s="14"/>
    </row>
    <row r="10" spans="1:19" x14ac:dyDescent="0.25">
      <c r="A10" s="21"/>
      <c r="F10" s="16"/>
      <c r="G10" s="16"/>
      <c r="H10" s="16"/>
      <c r="I10" s="16"/>
      <c r="J10" s="16"/>
      <c r="K10" s="35"/>
    </row>
    <row r="11" spans="1:19" x14ac:dyDescent="0.25">
      <c r="A11" s="21"/>
      <c r="F11" s="16"/>
      <c r="G11" s="16"/>
      <c r="H11" s="16"/>
      <c r="I11" s="16"/>
      <c r="J11" s="16"/>
      <c r="K11" s="35"/>
    </row>
    <row r="12" spans="1:19" x14ac:dyDescent="0.25">
      <c r="A12" s="21"/>
      <c r="F12" s="16"/>
      <c r="G12" s="16"/>
      <c r="H12" s="16"/>
      <c r="I12" s="16"/>
      <c r="J12" s="16"/>
      <c r="K12" s="35"/>
    </row>
    <row r="13" spans="1:19" x14ac:dyDescent="0.25">
      <c r="A13" s="21"/>
      <c r="F13" s="16"/>
      <c r="G13" s="16"/>
      <c r="H13" s="16"/>
      <c r="I13" s="16"/>
      <c r="J13" s="16"/>
      <c r="K13" s="35"/>
    </row>
    <row r="14" spans="1:19" x14ac:dyDescent="0.25">
      <c r="F14" s="16"/>
      <c r="G14" s="16"/>
      <c r="H14" s="16"/>
      <c r="I14" s="16"/>
      <c r="J14" s="16"/>
      <c r="K14" s="35"/>
    </row>
    <row r="15" spans="1:19" x14ac:dyDescent="0.25">
      <c r="F15" s="16"/>
      <c r="G15" s="16"/>
      <c r="H15" s="16"/>
      <c r="I15" s="16"/>
      <c r="J15" s="16"/>
      <c r="K15" s="35"/>
    </row>
    <row r="16" spans="1:19" x14ac:dyDescent="0.25">
      <c r="F16" s="16"/>
      <c r="G16" s="16"/>
      <c r="H16" s="16"/>
      <c r="I16" s="16"/>
      <c r="J16" s="16"/>
      <c r="K16" s="35"/>
    </row>
    <row r="17" spans="6:11" x14ac:dyDescent="0.25">
      <c r="F17" s="16"/>
      <c r="G17" s="16"/>
      <c r="H17" s="16"/>
      <c r="I17" s="16"/>
      <c r="J17" s="16"/>
      <c r="K17" s="35"/>
    </row>
    <row r="18" spans="6:11" x14ac:dyDescent="0.25">
      <c r="F18" s="16"/>
      <c r="G18" s="16"/>
      <c r="H18" s="16"/>
      <c r="I18" s="16"/>
      <c r="J18" s="16"/>
      <c r="K18" s="35"/>
    </row>
    <row r="19" spans="6:11" x14ac:dyDescent="0.25">
      <c r="F19" s="16"/>
      <c r="G19" s="16"/>
      <c r="H19" s="16"/>
      <c r="I19" s="16"/>
      <c r="J19" s="16"/>
      <c r="K19" s="35"/>
    </row>
    <row r="20" spans="6:11" x14ac:dyDescent="0.25">
      <c r="F20" s="16"/>
      <c r="G20" s="16"/>
      <c r="H20" s="16"/>
      <c r="I20" s="16"/>
      <c r="J20" s="16"/>
      <c r="K20" s="35"/>
    </row>
    <row r="21" spans="6:11" x14ac:dyDescent="0.25">
      <c r="F21" s="16"/>
      <c r="G21" s="16"/>
      <c r="H21" s="16"/>
      <c r="I21" s="16"/>
      <c r="J21" s="16"/>
      <c r="K21" s="35"/>
    </row>
    <row r="22" spans="6:11" x14ac:dyDescent="0.25">
      <c r="F22" s="16"/>
      <c r="G22" s="16"/>
      <c r="H22" s="16"/>
      <c r="I22" s="16"/>
      <c r="J22" s="16"/>
      <c r="K22" s="35"/>
    </row>
    <row r="23" spans="6:11" x14ac:dyDescent="0.25">
      <c r="F23" s="16"/>
      <c r="G23" s="16"/>
      <c r="H23" s="16"/>
      <c r="I23" s="16"/>
      <c r="J23" s="16"/>
      <c r="K23" s="35"/>
    </row>
    <row r="24" spans="6:11" x14ac:dyDescent="0.25">
      <c r="F24" s="16"/>
      <c r="G24" s="16"/>
      <c r="H24" s="16"/>
      <c r="I24" s="16"/>
      <c r="J24" s="16"/>
      <c r="K24" s="35"/>
    </row>
    <row r="25" spans="6:11" x14ac:dyDescent="0.25">
      <c r="F25" s="16"/>
      <c r="G25" s="16"/>
      <c r="H25" s="16"/>
      <c r="I25" s="16"/>
      <c r="J25" s="16"/>
      <c r="K25" s="35"/>
    </row>
    <row r="26" spans="6:11" x14ac:dyDescent="0.25">
      <c r="F26" s="16"/>
      <c r="G26" s="16"/>
      <c r="H26" s="16"/>
      <c r="I26" s="16"/>
      <c r="J26" s="16"/>
      <c r="K26" s="35"/>
    </row>
    <row r="27" spans="6:11" x14ac:dyDescent="0.25">
      <c r="F27" s="16"/>
      <c r="G27" s="16"/>
      <c r="H27" s="16"/>
      <c r="I27" s="16"/>
      <c r="J27" s="16"/>
      <c r="K27" s="35"/>
    </row>
    <row r="28" spans="6:11" x14ac:dyDescent="0.25">
      <c r="F28" s="16"/>
      <c r="G28" s="16"/>
      <c r="H28" s="16"/>
      <c r="I28" s="16"/>
      <c r="J28" s="16"/>
      <c r="K28" s="35"/>
    </row>
    <row r="29" spans="6:11" x14ac:dyDescent="0.25">
      <c r="F29" s="16"/>
      <c r="G29" s="16"/>
      <c r="H29" s="16"/>
      <c r="I29" s="16"/>
      <c r="J29" s="16"/>
      <c r="K29" s="35"/>
    </row>
    <row r="30" spans="6:11" x14ac:dyDescent="0.25">
      <c r="F30" s="16"/>
      <c r="G30" s="16"/>
      <c r="H30" s="16"/>
      <c r="I30" s="16"/>
      <c r="J30" s="16"/>
      <c r="K30" s="35"/>
    </row>
    <row r="31" spans="6:11" x14ac:dyDescent="0.25">
      <c r="F31" s="16"/>
      <c r="G31" s="16"/>
      <c r="H31" s="16"/>
      <c r="I31" s="16"/>
      <c r="J31" s="16"/>
      <c r="K31" s="35"/>
    </row>
    <row r="32" spans="6:11" x14ac:dyDescent="0.25">
      <c r="F32" s="16"/>
      <c r="G32" s="16"/>
      <c r="H32" s="16"/>
      <c r="I32" s="16"/>
      <c r="J32" s="16"/>
      <c r="K32" s="35"/>
    </row>
    <row r="33" spans="6:11" x14ac:dyDescent="0.25">
      <c r="F33" s="16"/>
      <c r="G33" s="16"/>
      <c r="H33" s="16"/>
      <c r="I33" s="16"/>
      <c r="J33" s="16"/>
      <c r="K33" s="35"/>
    </row>
    <row r="34" spans="6:11" x14ac:dyDescent="0.25">
      <c r="F34" s="16"/>
      <c r="G34" s="16"/>
      <c r="H34" s="16"/>
      <c r="I34" s="16"/>
      <c r="J34" s="16"/>
      <c r="K34" s="35"/>
    </row>
  </sheetData>
  <mergeCells count="2">
    <mergeCell ref="B1:D1"/>
    <mergeCell ref="F1:K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S34"/>
  <sheetViews>
    <sheetView workbookViewId="0">
      <selection activeCell="B1" sqref="B1:D1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1" width="13.7109375" style="3" customWidth="1"/>
    <col min="12" max="19" width="11.42578125" style="7"/>
    <col min="20" max="16384" width="11.42578125" style="3"/>
  </cols>
  <sheetData>
    <row r="1" spans="1:19" ht="15.75" thickBot="1" x14ac:dyDescent="0.3">
      <c r="A1" s="36">
        <v>7</v>
      </c>
      <c r="B1" s="23" t="s">
        <v>15</v>
      </c>
      <c r="C1" s="24"/>
      <c r="D1" s="25"/>
      <c r="F1" s="4" t="str">
        <f>B1</f>
        <v>Maternité</v>
      </c>
      <c r="G1" s="5"/>
      <c r="H1" s="5"/>
      <c r="I1" s="5"/>
      <c r="J1" s="5"/>
      <c r="K1" s="6"/>
    </row>
    <row r="2" spans="1:19" ht="15.75" thickBot="1" x14ac:dyDescent="0.3">
      <c r="B2" s="26" t="s">
        <v>7</v>
      </c>
      <c r="C2" s="27" t="s">
        <v>8</v>
      </c>
      <c r="D2" s="28" t="s">
        <v>9</v>
      </c>
      <c r="F2" s="10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1" t="s">
        <v>5</v>
      </c>
    </row>
    <row r="3" spans="1:19" ht="16.5" thickBot="1" x14ac:dyDescent="0.3">
      <c r="B3" s="29">
        <v>45241</v>
      </c>
      <c r="C3" s="30"/>
      <c r="D3" s="29">
        <v>45283</v>
      </c>
      <c r="F3" s="31">
        <f>IFERROR(IFERROR(IF(EOMONTH($B3,COLUMNS($A:A)-2)+1&gt;$D3,"",EOMONTH($B3,COLUMNS($A:A)-2)+1),""),"")</f>
        <v>45231</v>
      </c>
      <c r="G3" s="31">
        <f>IF(EOMONTH($B3,COLUMNS($A:B)-2)+1&gt;$D3,"",EOMONTH($B3,COLUMNS($A:B)-2)+1)</f>
        <v>45261</v>
      </c>
      <c r="H3" s="31" t="str">
        <f>IF(EOMONTH($B3,COLUMNS($A:C)-2)+1&gt;$D3,"",EOMONTH($B3,COLUMNS($A:C)-2)+1)</f>
        <v/>
      </c>
      <c r="I3" s="31" t="str">
        <f>IF(EOMONTH($B3,COLUMNS($A:D)-2)+1&gt;$D3,"",EOMONTH($B3,COLUMNS($A:D)-2)+1)</f>
        <v/>
      </c>
      <c r="J3" s="31" t="str">
        <f>IF(EOMONTH($B3,COLUMNS($A:E)-2)+1&gt;$D3,"",EOMONTH($B3,COLUMNS($A:E)-2)+1)</f>
        <v/>
      </c>
      <c r="K3" s="32" t="str">
        <f>IF(EOMONTH($B3,COLUMNS($A:F)-2)+1&gt;$D3,"",EOMONTH($B3,COLUMNS($A:F)-2)+1)</f>
        <v/>
      </c>
      <c r="L3" s="14"/>
    </row>
    <row r="4" spans="1:19" x14ac:dyDescent="0.25">
      <c r="B4" s="15"/>
      <c r="C4" s="15"/>
      <c r="D4" s="15"/>
      <c r="F4" s="33">
        <f t="shared" ref="F4:K4" si="0">IF(F3="","",IF(EOMONTH($B3,0)=EOMONTH(F3,0),MAX($B3,F3),F3))</f>
        <v>45241</v>
      </c>
      <c r="G4" s="33">
        <f t="shared" si="0"/>
        <v>45261</v>
      </c>
      <c r="H4" s="33" t="str">
        <f t="shared" si="0"/>
        <v/>
      </c>
      <c r="I4" s="33" t="str">
        <f t="shared" si="0"/>
        <v/>
      </c>
      <c r="J4" s="33" t="str">
        <f t="shared" si="0"/>
        <v/>
      </c>
      <c r="K4" s="34" t="str">
        <f t="shared" si="0"/>
        <v/>
      </c>
      <c r="L4" s="14"/>
      <c r="M4" s="17"/>
      <c r="N4" s="18"/>
      <c r="O4" s="18"/>
      <c r="P4" s="18"/>
      <c r="Q4" s="18"/>
      <c r="R4" s="18"/>
      <c r="S4" s="18"/>
    </row>
    <row r="5" spans="1:19" x14ac:dyDescent="0.25">
      <c r="F5" s="16">
        <v>45242</v>
      </c>
      <c r="G5" s="16">
        <v>45262</v>
      </c>
      <c r="H5" s="16"/>
      <c r="I5" s="16"/>
      <c r="J5" s="16"/>
      <c r="K5" s="35"/>
      <c r="L5" s="14"/>
    </row>
    <row r="6" spans="1:19" x14ac:dyDescent="0.25">
      <c r="A6" s="21"/>
      <c r="F6" s="16">
        <v>45243</v>
      </c>
      <c r="G6" s="16">
        <v>45263</v>
      </c>
      <c r="H6" s="16"/>
      <c r="I6" s="16"/>
      <c r="J6" s="16"/>
      <c r="K6" s="35"/>
      <c r="L6" s="14"/>
    </row>
    <row r="7" spans="1:19" x14ac:dyDescent="0.25">
      <c r="A7" s="21"/>
      <c r="F7" s="16">
        <v>45244</v>
      </c>
      <c r="G7" s="16">
        <v>45264</v>
      </c>
      <c r="H7" s="16"/>
      <c r="I7" s="16"/>
      <c r="J7" s="16"/>
      <c r="K7" s="35"/>
      <c r="L7" s="14"/>
    </row>
    <row r="8" spans="1:19" x14ac:dyDescent="0.25">
      <c r="A8" s="21"/>
      <c r="F8" s="16">
        <v>45245</v>
      </c>
      <c r="G8" s="16">
        <v>45265</v>
      </c>
      <c r="H8" s="16"/>
      <c r="I8" s="16"/>
      <c r="J8" s="16"/>
      <c r="K8" s="35"/>
      <c r="L8" s="14"/>
    </row>
    <row r="9" spans="1:19" x14ac:dyDescent="0.25">
      <c r="A9" s="21"/>
      <c r="F9" s="16">
        <v>45246</v>
      </c>
      <c r="G9" s="16">
        <v>45266</v>
      </c>
      <c r="H9" s="16"/>
      <c r="I9" s="16"/>
      <c r="J9" s="16"/>
      <c r="K9" s="35"/>
      <c r="L9" s="14"/>
    </row>
    <row r="10" spans="1:19" x14ac:dyDescent="0.25">
      <c r="A10" s="21"/>
      <c r="F10" s="16">
        <v>45247</v>
      </c>
      <c r="G10" s="16">
        <v>45267</v>
      </c>
      <c r="H10" s="16"/>
      <c r="I10" s="16"/>
      <c r="J10" s="16"/>
      <c r="K10" s="35"/>
    </row>
    <row r="11" spans="1:19" x14ac:dyDescent="0.25">
      <c r="A11" s="21"/>
      <c r="F11" s="16">
        <v>45248</v>
      </c>
      <c r="G11" s="16">
        <v>45268</v>
      </c>
      <c r="H11" s="16"/>
      <c r="I11" s="16"/>
      <c r="J11" s="16"/>
      <c r="K11" s="35"/>
    </row>
    <row r="12" spans="1:19" x14ac:dyDescent="0.25">
      <c r="A12" s="21"/>
      <c r="F12" s="16">
        <v>45249</v>
      </c>
      <c r="G12" s="16">
        <v>45269</v>
      </c>
      <c r="H12" s="16"/>
      <c r="I12" s="16"/>
      <c r="J12" s="16"/>
      <c r="K12" s="35"/>
    </row>
    <row r="13" spans="1:19" x14ac:dyDescent="0.25">
      <c r="A13" s="21"/>
      <c r="F13" s="16">
        <v>45250</v>
      </c>
      <c r="G13" s="16">
        <v>45270</v>
      </c>
      <c r="H13" s="16"/>
      <c r="I13" s="16"/>
      <c r="J13" s="16"/>
      <c r="K13" s="35"/>
    </row>
    <row r="14" spans="1:19" x14ac:dyDescent="0.25">
      <c r="F14" s="16">
        <v>45251</v>
      </c>
      <c r="G14" s="16">
        <v>45271</v>
      </c>
      <c r="H14" s="16"/>
      <c r="I14" s="16"/>
      <c r="J14" s="16"/>
      <c r="K14" s="35"/>
    </row>
    <row r="15" spans="1:19" x14ac:dyDescent="0.25">
      <c r="F15" s="16">
        <v>45252</v>
      </c>
      <c r="G15" s="16">
        <v>45272</v>
      </c>
      <c r="H15" s="16"/>
      <c r="I15" s="16"/>
      <c r="J15" s="16"/>
      <c r="K15" s="35"/>
    </row>
    <row r="16" spans="1:19" x14ac:dyDescent="0.25">
      <c r="F16" s="16">
        <v>45253</v>
      </c>
      <c r="G16" s="16">
        <v>45273</v>
      </c>
      <c r="H16" s="16"/>
      <c r="I16" s="16"/>
      <c r="J16" s="16"/>
      <c r="K16" s="35"/>
    </row>
    <row r="17" spans="6:11" x14ac:dyDescent="0.25">
      <c r="F17" s="16">
        <v>45254</v>
      </c>
      <c r="G17" s="16">
        <v>45274</v>
      </c>
      <c r="H17" s="16"/>
      <c r="I17" s="16"/>
      <c r="J17" s="16"/>
      <c r="K17" s="35"/>
    </row>
    <row r="18" spans="6:11" x14ac:dyDescent="0.25">
      <c r="F18" s="16">
        <v>45255</v>
      </c>
      <c r="G18" s="16">
        <v>45275</v>
      </c>
      <c r="H18" s="16"/>
      <c r="I18" s="16"/>
      <c r="J18" s="16"/>
      <c r="K18" s="35"/>
    </row>
    <row r="19" spans="6:11" x14ac:dyDescent="0.25">
      <c r="F19" s="16">
        <v>45256</v>
      </c>
      <c r="G19" s="16">
        <v>45276</v>
      </c>
      <c r="H19" s="16"/>
      <c r="I19" s="16"/>
      <c r="J19" s="16"/>
      <c r="K19" s="35"/>
    </row>
    <row r="20" spans="6:11" x14ac:dyDescent="0.25">
      <c r="F20" s="16">
        <v>45257</v>
      </c>
      <c r="G20" s="16">
        <v>45277</v>
      </c>
      <c r="H20" s="16"/>
      <c r="I20" s="16"/>
      <c r="J20" s="16"/>
      <c r="K20" s="35"/>
    </row>
    <row r="21" spans="6:11" x14ac:dyDescent="0.25">
      <c r="F21" s="16">
        <v>45258</v>
      </c>
      <c r="G21" s="16">
        <v>45278</v>
      </c>
      <c r="H21" s="16"/>
      <c r="I21" s="16"/>
      <c r="J21" s="16"/>
      <c r="K21" s="35"/>
    </row>
    <row r="22" spans="6:11" x14ac:dyDescent="0.25">
      <c r="F22" s="16">
        <v>45259</v>
      </c>
      <c r="G22" s="16">
        <v>45279</v>
      </c>
      <c r="H22" s="16"/>
      <c r="I22" s="16"/>
      <c r="J22" s="16"/>
      <c r="K22" s="35"/>
    </row>
    <row r="23" spans="6:11" x14ac:dyDescent="0.25">
      <c r="F23" s="16">
        <v>45260</v>
      </c>
      <c r="G23" s="16">
        <v>45280</v>
      </c>
      <c r="H23" s="16"/>
      <c r="I23" s="16"/>
      <c r="J23" s="16"/>
      <c r="K23" s="35"/>
    </row>
    <row r="24" spans="6:11" x14ac:dyDescent="0.25">
      <c r="F24" s="16"/>
      <c r="G24" s="16">
        <v>45281</v>
      </c>
      <c r="H24" s="16"/>
      <c r="I24" s="16"/>
      <c r="J24" s="16"/>
      <c r="K24" s="35"/>
    </row>
    <row r="25" spans="6:11" x14ac:dyDescent="0.25">
      <c r="F25" s="16"/>
      <c r="G25" s="16">
        <v>45282</v>
      </c>
      <c r="H25" s="16"/>
      <c r="I25" s="16"/>
      <c r="J25" s="16"/>
      <c r="K25" s="35"/>
    </row>
    <row r="26" spans="6:11" x14ac:dyDescent="0.25">
      <c r="F26" s="16"/>
      <c r="G26" s="16">
        <v>45283</v>
      </c>
      <c r="H26" s="16"/>
      <c r="I26" s="16"/>
      <c r="J26" s="16"/>
      <c r="K26" s="35"/>
    </row>
    <row r="27" spans="6:11" x14ac:dyDescent="0.25">
      <c r="F27" s="16"/>
      <c r="G27" s="16"/>
      <c r="H27" s="16"/>
      <c r="I27" s="16"/>
      <c r="J27" s="16"/>
      <c r="K27" s="35"/>
    </row>
    <row r="28" spans="6:11" x14ac:dyDescent="0.25">
      <c r="F28" s="16"/>
      <c r="G28" s="16"/>
      <c r="H28" s="16"/>
      <c r="I28" s="16"/>
      <c r="J28" s="16"/>
      <c r="K28" s="35"/>
    </row>
    <row r="29" spans="6:11" x14ac:dyDescent="0.25">
      <c r="F29" s="16"/>
      <c r="G29" s="16"/>
      <c r="H29" s="16"/>
      <c r="I29" s="16"/>
      <c r="J29" s="16"/>
      <c r="K29" s="35"/>
    </row>
    <row r="30" spans="6:11" x14ac:dyDescent="0.25">
      <c r="F30" s="16"/>
      <c r="G30" s="16"/>
      <c r="H30" s="16"/>
      <c r="I30" s="16"/>
      <c r="J30" s="16"/>
      <c r="K30" s="35"/>
    </row>
    <row r="31" spans="6:11" x14ac:dyDescent="0.25">
      <c r="F31" s="16"/>
      <c r="G31" s="16"/>
      <c r="H31" s="16"/>
      <c r="I31" s="16"/>
      <c r="J31" s="16"/>
      <c r="K31" s="35"/>
    </row>
    <row r="32" spans="6:11" x14ac:dyDescent="0.25">
      <c r="F32" s="16"/>
      <c r="G32" s="16"/>
      <c r="H32" s="16"/>
      <c r="I32" s="16"/>
      <c r="J32" s="16"/>
      <c r="K32" s="35"/>
    </row>
    <row r="33" spans="6:11" x14ac:dyDescent="0.25">
      <c r="F33" s="16"/>
      <c r="G33" s="16"/>
      <c r="H33" s="16"/>
      <c r="I33" s="16"/>
      <c r="J33" s="16"/>
      <c r="K33" s="35"/>
    </row>
    <row r="34" spans="6:11" x14ac:dyDescent="0.25">
      <c r="F34" s="16"/>
      <c r="G34" s="16"/>
      <c r="H34" s="16"/>
      <c r="I34" s="16"/>
      <c r="J34" s="16"/>
      <c r="K34" s="35"/>
    </row>
  </sheetData>
  <mergeCells count="2">
    <mergeCell ref="B1:D1"/>
    <mergeCell ref="F1:K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S34"/>
  <sheetViews>
    <sheetView workbookViewId="0">
      <selection activeCell="B1" sqref="B1:D1"/>
    </sheetView>
  </sheetViews>
  <sheetFormatPr baseColWidth="10" defaultRowHeight="15" x14ac:dyDescent="0.25"/>
  <cols>
    <col min="1" max="1" width="11.42578125" style="3"/>
    <col min="2" max="2" width="16.7109375" style="3" customWidth="1"/>
    <col min="3" max="3" width="7.7109375" style="3" bestFit="1" customWidth="1"/>
    <col min="4" max="4" width="16.7109375" style="3" customWidth="1"/>
    <col min="5" max="5" width="3.85546875" style="3" customWidth="1"/>
    <col min="6" max="11" width="13.7109375" style="3" customWidth="1"/>
    <col min="12" max="19" width="11.42578125" style="7"/>
    <col min="20" max="16384" width="11.42578125" style="3"/>
  </cols>
  <sheetData>
    <row r="1" spans="1:19" ht="15.75" thickBot="1" x14ac:dyDescent="0.3">
      <c r="A1" s="36">
        <v>8</v>
      </c>
      <c r="B1" s="23" t="s">
        <v>16</v>
      </c>
      <c r="C1" s="24"/>
      <c r="D1" s="25"/>
      <c r="F1" s="4" t="str">
        <f>B1</f>
        <v>Formation</v>
      </c>
      <c r="G1" s="5"/>
      <c r="H1" s="5"/>
      <c r="I1" s="5"/>
      <c r="J1" s="5"/>
      <c r="K1" s="6"/>
    </row>
    <row r="2" spans="1:19" ht="15.75" thickBot="1" x14ac:dyDescent="0.3">
      <c r="B2" s="26" t="s">
        <v>7</v>
      </c>
      <c r="C2" s="27" t="s">
        <v>8</v>
      </c>
      <c r="D2" s="28" t="s">
        <v>9</v>
      </c>
      <c r="F2" s="10" t="s">
        <v>0</v>
      </c>
      <c r="G2" s="10" t="s">
        <v>1</v>
      </c>
      <c r="H2" s="10" t="s">
        <v>2</v>
      </c>
      <c r="I2" s="10" t="s">
        <v>3</v>
      </c>
      <c r="J2" s="10" t="s">
        <v>4</v>
      </c>
      <c r="K2" s="11" t="s">
        <v>5</v>
      </c>
    </row>
    <row r="3" spans="1:19" ht="16.5" thickBot="1" x14ac:dyDescent="0.3">
      <c r="B3" s="29">
        <v>45144</v>
      </c>
      <c r="C3" s="30"/>
      <c r="D3" s="29">
        <v>45148</v>
      </c>
      <c r="F3" s="31">
        <f>IFERROR(IF(EOMONTH($B3,COLUMNS($A:A)-2)+1&gt;$D3,"",EOMONTH($B3,COLUMNS($A:A)-2)+1),"")</f>
        <v>45139</v>
      </c>
      <c r="G3" s="31" t="str">
        <f>IF(EOMONTH($B3,COLUMNS($A:B)-2)+1&gt;$D3,"",EOMONTH($B3,COLUMNS($A:B)-2)+1)</f>
        <v/>
      </c>
      <c r="H3" s="31" t="str">
        <f>IF(EOMONTH($B3,COLUMNS($A:C)-2)+1&gt;$D3,"",EOMONTH($B3,COLUMNS($A:C)-2)+1)</f>
        <v/>
      </c>
      <c r="I3" s="31" t="str">
        <f>IF(EOMONTH($B3,COLUMNS($A:D)-2)+1&gt;$D3,"",EOMONTH($B3,COLUMNS($A:D)-2)+1)</f>
        <v/>
      </c>
      <c r="J3" s="31" t="str">
        <f>IF(EOMONTH($B3,COLUMNS($A:E)-2)+1&gt;$D3,"",EOMONTH($B3,COLUMNS($A:E)-2)+1)</f>
        <v/>
      </c>
      <c r="K3" s="32" t="str">
        <f>IF(EOMONTH($B3,COLUMNS($A:F)-2)+1&gt;$D3,"",EOMONTH($B3,COLUMNS($A:F)-2)+1)</f>
        <v/>
      </c>
      <c r="L3" s="14"/>
    </row>
    <row r="4" spans="1:19" x14ac:dyDescent="0.25">
      <c r="B4" s="15"/>
      <c r="C4" s="15"/>
      <c r="D4" s="15"/>
      <c r="F4" s="33">
        <f t="shared" ref="F4:K4" si="0">IF(F3="","",IF(EOMONTH($B3,0)=EOMONTH(F3,0),MAX($B3,F3),F3))</f>
        <v>45144</v>
      </c>
      <c r="G4" s="33" t="str">
        <f t="shared" si="0"/>
        <v/>
      </c>
      <c r="H4" s="33" t="str">
        <f t="shared" si="0"/>
        <v/>
      </c>
      <c r="I4" s="33" t="str">
        <f t="shared" si="0"/>
        <v/>
      </c>
      <c r="J4" s="33" t="str">
        <f t="shared" si="0"/>
        <v/>
      </c>
      <c r="K4" s="34" t="str">
        <f t="shared" si="0"/>
        <v/>
      </c>
      <c r="L4" s="14"/>
      <c r="M4" s="17"/>
      <c r="N4" s="18"/>
      <c r="O4" s="18"/>
      <c r="P4" s="18"/>
      <c r="Q4" s="18"/>
      <c r="R4" s="18"/>
      <c r="S4" s="18"/>
    </row>
    <row r="5" spans="1:19" x14ac:dyDescent="0.25">
      <c r="F5" s="16">
        <v>45145</v>
      </c>
      <c r="G5" s="16"/>
      <c r="H5" s="16"/>
      <c r="I5" s="16"/>
      <c r="J5" s="16"/>
      <c r="K5" s="35"/>
      <c r="L5" s="14"/>
    </row>
    <row r="6" spans="1:19" x14ac:dyDescent="0.25">
      <c r="A6" s="21"/>
      <c r="F6" s="16">
        <v>45146</v>
      </c>
      <c r="G6" s="16"/>
      <c r="H6" s="16"/>
      <c r="I6" s="16"/>
      <c r="J6" s="16"/>
      <c r="K6" s="35"/>
      <c r="L6" s="14"/>
    </row>
    <row r="7" spans="1:19" x14ac:dyDescent="0.25">
      <c r="A7" s="21"/>
      <c r="F7" s="16">
        <v>45147</v>
      </c>
      <c r="G7" s="16"/>
      <c r="H7" s="16"/>
      <c r="I7" s="16"/>
      <c r="J7" s="16"/>
      <c r="K7" s="35"/>
      <c r="L7" s="14"/>
    </row>
    <row r="8" spans="1:19" x14ac:dyDescent="0.25">
      <c r="A8" s="21"/>
      <c r="F8" s="16">
        <v>45148</v>
      </c>
      <c r="G8" s="16"/>
      <c r="H8" s="16"/>
      <c r="I8" s="16"/>
      <c r="J8" s="16"/>
      <c r="K8" s="35"/>
      <c r="L8" s="14"/>
    </row>
    <row r="9" spans="1:19" x14ac:dyDescent="0.25">
      <c r="A9" s="21"/>
      <c r="F9" s="16"/>
      <c r="G9" s="16"/>
      <c r="H9" s="16"/>
      <c r="I9" s="16"/>
      <c r="J9" s="16"/>
      <c r="K9" s="35"/>
      <c r="L9" s="14"/>
    </row>
    <row r="10" spans="1:19" x14ac:dyDescent="0.25">
      <c r="A10" s="21"/>
      <c r="F10" s="16"/>
      <c r="G10" s="16"/>
      <c r="H10" s="16"/>
      <c r="I10" s="16"/>
      <c r="J10" s="16"/>
      <c r="K10" s="35"/>
    </row>
    <row r="11" spans="1:19" x14ac:dyDescent="0.25">
      <c r="A11" s="21"/>
      <c r="F11" s="16"/>
      <c r="G11" s="16"/>
      <c r="H11" s="16"/>
      <c r="I11" s="16"/>
      <c r="J11" s="16"/>
      <c r="K11" s="35"/>
    </row>
    <row r="12" spans="1:19" x14ac:dyDescent="0.25">
      <c r="A12" s="21"/>
      <c r="F12" s="16"/>
      <c r="G12" s="16"/>
      <c r="H12" s="16"/>
      <c r="I12" s="16"/>
      <c r="J12" s="16"/>
      <c r="K12" s="35"/>
    </row>
    <row r="13" spans="1:19" x14ac:dyDescent="0.25">
      <c r="A13" s="21"/>
      <c r="F13" s="16"/>
      <c r="G13" s="16"/>
      <c r="H13" s="16"/>
      <c r="I13" s="16"/>
      <c r="J13" s="16"/>
      <c r="K13" s="35"/>
    </row>
    <row r="14" spans="1:19" x14ac:dyDescent="0.25">
      <c r="F14" s="16"/>
      <c r="G14" s="16"/>
      <c r="H14" s="16"/>
      <c r="I14" s="16"/>
      <c r="J14" s="16"/>
      <c r="K14" s="35"/>
    </row>
    <row r="15" spans="1:19" x14ac:dyDescent="0.25">
      <c r="F15" s="16"/>
      <c r="G15" s="16"/>
      <c r="H15" s="16"/>
      <c r="I15" s="16"/>
      <c r="J15" s="16"/>
      <c r="K15" s="35"/>
    </row>
    <row r="16" spans="1:19" x14ac:dyDescent="0.25">
      <c r="F16" s="16"/>
      <c r="G16" s="16"/>
      <c r="H16" s="16"/>
      <c r="I16" s="16"/>
      <c r="J16" s="16"/>
      <c r="K16" s="35"/>
    </row>
    <row r="17" spans="6:11" x14ac:dyDescent="0.25">
      <c r="F17" s="16"/>
      <c r="G17" s="16"/>
      <c r="H17" s="16"/>
      <c r="I17" s="16"/>
      <c r="J17" s="16"/>
      <c r="K17" s="35"/>
    </row>
    <row r="18" spans="6:11" x14ac:dyDescent="0.25">
      <c r="F18" s="16"/>
      <c r="G18" s="16"/>
      <c r="H18" s="16"/>
      <c r="I18" s="16"/>
      <c r="J18" s="16"/>
      <c r="K18" s="35"/>
    </row>
    <row r="19" spans="6:11" x14ac:dyDescent="0.25">
      <c r="F19" s="16"/>
      <c r="G19" s="16"/>
      <c r="H19" s="16"/>
      <c r="I19" s="16"/>
      <c r="J19" s="16"/>
      <c r="K19" s="35"/>
    </row>
    <row r="20" spans="6:11" x14ac:dyDescent="0.25">
      <c r="F20" s="16"/>
      <c r="G20" s="16"/>
      <c r="H20" s="16"/>
      <c r="I20" s="16"/>
      <c r="J20" s="16"/>
      <c r="K20" s="35"/>
    </row>
    <row r="21" spans="6:11" x14ac:dyDescent="0.25">
      <c r="F21" s="16"/>
      <c r="G21" s="16"/>
      <c r="H21" s="16"/>
      <c r="I21" s="16"/>
      <c r="J21" s="16"/>
      <c r="K21" s="35"/>
    </row>
    <row r="22" spans="6:11" x14ac:dyDescent="0.25">
      <c r="F22" s="16"/>
      <c r="G22" s="16"/>
      <c r="H22" s="16"/>
      <c r="I22" s="16"/>
      <c r="J22" s="16"/>
      <c r="K22" s="35"/>
    </row>
    <row r="23" spans="6:11" x14ac:dyDescent="0.25">
      <c r="F23" s="16"/>
      <c r="G23" s="16"/>
      <c r="H23" s="16"/>
      <c r="I23" s="16"/>
      <c r="J23" s="16"/>
      <c r="K23" s="35"/>
    </row>
    <row r="24" spans="6:11" x14ac:dyDescent="0.25">
      <c r="F24" s="16"/>
      <c r="G24" s="16"/>
      <c r="H24" s="16"/>
      <c r="I24" s="16"/>
      <c r="J24" s="16"/>
      <c r="K24" s="35"/>
    </row>
    <row r="25" spans="6:11" x14ac:dyDescent="0.25">
      <c r="F25" s="16"/>
      <c r="G25" s="16"/>
      <c r="H25" s="16"/>
      <c r="I25" s="16"/>
      <c r="J25" s="16"/>
      <c r="K25" s="35"/>
    </row>
    <row r="26" spans="6:11" x14ac:dyDescent="0.25">
      <c r="F26" s="16"/>
      <c r="G26" s="16"/>
      <c r="H26" s="16"/>
      <c r="I26" s="16"/>
      <c r="J26" s="16"/>
      <c r="K26" s="35"/>
    </row>
    <row r="27" spans="6:11" x14ac:dyDescent="0.25">
      <c r="F27" s="16"/>
      <c r="G27" s="16"/>
      <c r="H27" s="16"/>
      <c r="I27" s="16"/>
      <c r="J27" s="16"/>
      <c r="K27" s="35"/>
    </row>
    <row r="28" spans="6:11" x14ac:dyDescent="0.25">
      <c r="F28" s="16"/>
      <c r="G28" s="16"/>
      <c r="H28" s="16"/>
      <c r="I28" s="16"/>
      <c r="J28" s="16"/>
      <c r="K28" s="35"/>
    </row>
    <row r="29" spans="6:11" x14ac:dyDescent="0.25">
      <c r="F29" s="16"/>
      <c r="G29" s="16"/>
      <c r="H29" s="16"/>
      <c r="I29" s="16"/>
      <c r="J29" s="16"/>
      <c r="K29" s="35"/>
    </row>
    <row r="30" spans="6:11" x14ac:dyDescent="0.25">
      <c r="F30" s="16"/>
      <c r="G30" s="16"/>
      <c r="H30" s="16"/>
      <c r="I30" s="16"/>
      <c r="J30" s="16"/>
      <c r="K30" s="35"/>
    </row>
    <row r="31" spans="6:11" x14ac:dyDescent="0.25">
      <c r="F31" s="16"/>
      <c r="G31" s="16"/>
      <c r="H31" s="16"/>
      <c r="I31" s="16"/>
      <c r="J31" s="16"/>
      <c r="K31" s="35"/>
    </row>
    <row r="32" spans="6:11" x14ac:dyDescent="0.25">
      <c r="F32" s="16"/>
      <c r="G32" s="16"/>
      <c r="H32" s="16"/>
      <c r="I32" s="16"/>
      <c r="J32" s="16"/>
      <c r="K32" s="35"/>
    </row>
    <row r="33" spans="6:11" x14ac:dyDescent="0.25">
      <c r="F33" s="16"/>
      <c r="G33" s="16"/>
      <c r="H33" s="16"/>
      <c r="I33" s="16"/>
      <c r="J33" s="16"/>
      <c r="K33" s="35"/>
    </row>
    <row r="34" spans="6:11" x14ac:dyDescent="0.25">
      <c r="F34" s="16"/>
      <c r="G34" s="16"/>
      <c r="H34" s="16"/>
      <c r="I34" s="16"/>
      <c r="J34" s="16"/>
      <c r="K34" s="35"/>
    </row>
  </sheetData>
  <mergeCells count="2">
    <mergeCell ref="B1:D1"/>
    <mergeCell ref="F1:K1"/>
  </mergeCells>
  <dataValidations count="1">
    <dataValidation type="list" allowBlank="1" showInputMessage="1" showErrorMessage="1" sqref="B1:D1">
      <formula1>Motif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Traitement Absence Global</vt:lpstr>
      <vt:lpstr>Traitement Absence</vt:lpstr>
      <vt:lpstr>Traitement Absence (2)</vt:lpstr>
      <vt:lpstr>Traitement Absence (3)</vt:lpstr>
      <vt:lpstr>Traitement Absence (4)</vt:lpstr>
      <vt:lpstr>Traitement Absence (5)</vt:lpstr>
      <vt:lpstr>Traitement Absence (6)</vt:lpstr>
      <vt:lpstr>Traitement Absence (7)</vt:lpstr>
      <vt:lpstr>Traitement Absence (8)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2023-10-02T18:12:05Z</dcterms:created>
  <dcterms:modified xsi:type="dcterms:W3CDTF">2023-10-02T18:50:03Z</dcterms:modified>
</cp:coreProperties>
</file>