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0763033\Documents\PERSO\L.Bonnaudet\"/>
    </mc:Choice>
  </mc:AlternateContent>
  <bookViews>
    <workbookView xWindow="0" yWindow="0" windowWidth="28800" windowHeight="12300"/>
  </bookViews>
  <sheets>
    <sheet name="Base Facturation" sheetId="1" r:id="rId1"/>
  </sheets>
  <externalReferences>
    <externalReference r:id="rId2"/>
  </externalReferences>
  <definedNames>
    <definedName name="_xlnm._FilterDatabase" localSheetId="0" hidden="1">'Base Facturation'!$A$3:$CM$3</definedName>
    <definedName name="BaseFact">'Base Facturation'!$A$3:$CM$1048576</definedName>
    <definedName name="BaseFact2021">'Base Facturation'!#REF!</definedName>
    <definedName name="BaseFact2022">#REF!</definedName>
    <definedName name="BaseFact2023">#REF!</definedName>
    <definedName name="BaseFact2024">#REF!</definedName>
    <definedName name="BaseFact2025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303" i="1" l="1"/>
  <c r="CL303" i="1"/>
  <c r="CH303" i="1"/>
  <c r="CG303" i="1"/>
  <c r="CC303" i="1"/>
  <c r="CB303" i="1"/>
  <c r="BX303" i="1"/>
  <c r="BW303" i="1"/>
  <c r="BS303" i="1"/>
  <c r="BR303" i="1"/>
  <c r="BN303" i="1"/>
  <c r="BM303" i="1"/>
  <c r="BI303" i="1"/>
  <c r="BH303" i="1"/>
  <c r="BD303" i="1"/>
  <c r="BC303" i="1"/>
  <c r="AY303" i="1"/>
  <c r="AX303" i="1"/>
  <c r="AT303" i="1"/>
  <c r="AS303" i="1"/>
  <c r="AO303" i="1"/>
  <c r="AN303" i="1"/>
  <c r="AJ303" i="1"/>
  <c r="AI303" i="1"/>
  <c r="AE303" i="1"/>
  <c r="AD303" i="1"/>
  <c r="Z303" i="1"/>
  <c r="Y303" i="1"/>
  <c r="U303" i="1"/>
  <c r="T303" i="1"/>
  <c r="P303" i="1"/>
  <c r="O303" i="1"/>
  <c r="K303" i="1"/>
  <c r="J303" i="1"/>
  <c r="I303" i="1"/>
  <c r="H303" i="1"/>
  <c r="G303" i="1"/>
  <c r="F303" i="1"/>
  <c r="D303" i="1"/>
  <c r="CM302" i="1"/>
  <c r="CL302" i="1"/>
  <c r="CH302" i="1"/>
  <c r="CG302" i="1"/>
  <c r="CC302" i="1"/>
  <c r="CB302" i="1"/>
  <c r="BX302" i="1"/>
  <c r="BW302" i="1"/>
  <c r="BS302" i="1"/>
  <c r="BR302" i="1"/>
  <c r="BN302" i="1"/>
  <c r="BM302" i="1"/>
  <c r="BI302" i="1"/>
  <c r="BH302" i="1"/>
  <c r="BD302" i="1"/>
  <c r="BC302" i="1"/>
  <c r="AY302" i="1"/>
  <c r="AX302" i="1"/>
  <c r="AT302" i="1"/>
  <c r="AS302" i="1"/>
  <c r="AO302" i="1"/>
  <c r="AN302" i="1"/>
  <c r="AJ302" i="1"/>
  <c r="AI302" i="1"/>
  <c r="AE302" i="1"/>
  <c r="AD302" i="1"/>
  <c r="Z302" i="1"/>
  <c r="Y302" i="1"/>
  <c r="U302" i="1"/>
  <c r="T302" i="1"/>
  <c r="P302" i="1"/>
  <c r="O302" i="1"/>
  <c r="K302" i="1"/>
  <c r="J302" i="1"/>
  <c r="I302" i="1"/>
  <c r="H302" i="1"/>
  <c r="G302" i="1"/>
  <c r="F302" i="1"/>
  <c r="D302" i="1"/>
  <c r="CM301" i="1"/>
  <c r="CL301" i="1"/>
  <c r="CH301" i="1"/>
  <c r="CG301" i="1"/>
  <c r="CC301" i="1"/>
  <c r="CB301" i="1"/>
  <c r="BX301" i="1"/>
  <c r="BW301" i="1"/>
  <c r="BS301" i="1"/>
  <c r="BR301" i="1"/>
  <c r="BN301" i="1"/>
  <c r="BM301" i="1"/>
  <c r="BI301" i="1"/>
  <c r="BH301" i="1"/>
  <c r="BD301" i="1"/>
  <c r="BC301" i="1"/>
  <c r="AY301" i="1"/>
  <c r="AX301" i="1"/>
  <c r="AT301" i="1"/>
  <c r="AS301" i="1"/>
  <c r="AO301" i="1"/>
  <c r="AN301" i="1"/>
  <c r="AJ301" i="1"/>
  <c r="AI301" i="1"/>
  <c r="AE301" i="1"/>
  <c r="AD301" i="1"/>
  <c r="Z301" i="1"/>
  <c r="Y301" i="1"/>
  <c r="U301" i="1"/>
  <c r="T301" i="1"/>
  <c r="P301" i="1"/>
  <c r="O301" i="1"/>
  <c r="K301" i="1"/>
  <c r="J301" i="1"/>
  <c r="I301" i="1"/>
  <c r="H301" i="1"/>
  <c r="G301" i="1"/>
  <c r="F301" i="1"/>
  <c r="D301" i="1"/>
  <c r="CM300" i="1"/>
  <c r="CL300" i="1"/>
  <c r="CH300" i="1"/>
  <c r="CG300" i="1"/>
  <c r="CC300" i="1"/>
  <c r="CB300" i="1"/>
  <c r="BX300" i="1"/>
  <c r="BW300" i="1"/>
  <c r="BS300" i="1"/>
  <c r="BR300" i="1"/>
  <c r="BN300" i="1"/>
  <c r="BM300" i="1"/>
  <c r="BI300" i="1"/>
  <c r="BH300" i="1"/>
  <c r="BD300" i="1"/>
  <c r="BC300" i="1"/>
  <c r="AY300" i="1"/>
  <c r="AX300" i="1"/>
  <c r="AT300" i="1"/>
  <c r="AS300" i="1"/>
  <c r="AO300" i="1"/>
  <c r="AN300" i="1"/>
  <c r="AJ300" i="1"/>
  <c r="AI300" i="1"/>
  <c r="AE300" i="1"/>
  <c r="AD300" i="1"/>
  <c r="Z300" i="1"/>
  <c r="Y300" i="1"/>
  <c r="U300" i="1"/>
  <c r="T300" i="1"/>
  <c r="P300" i="1"/>
  <c r="O300" i="1"/>
  <c r="K300" i="1"/>
  <c r="J300" i="1"/>
  <c r="I300" i="1"/>
  <c r="H300" i="1"/>
  <c r="G300" i="1"/>
  <c r="F300" i="1"/>
  <c r="D300" i="1"/>
  <c r="CM299" i="1"/>
  <c r="CL299" i="1"/>
  <c r="CH299" i="1"/>
  <c r="CG299" i="1"/>
  <c r="CC299" i="1"/>
  <c r="CB299" i="1"/>
  <c r="BX299" i="1"/>
  <c r="BW299" i="1"/>
  <c r="BS299" i="1"/>
  <c r="BR299" i="1"/>
  <c r="BN299" i="1"/>
  <c r="BM299" i="1"/>
  <c r="BI299" i="1"/>
  <c r="BH299" i="1"/>
  <c r="BD299" i="1"/>
  <c r="BC299" i="1"/>
  <c r="AY299" i="1"/>
  <c r="AX299" i="1"/>
  <c r="AT299" i="1"/>
  <c r="AS299" i="1"/>
  <c r="AO299" i="1"/>
  <c r="AN299" i="1"/>
  <c r="AJ299" i="1"/>
  <c r="AI299" i="1"/>
  <c r="AE299" i="1"/>
  <c r="AD299" i="1"/>
  <c r="Z299" i="1"/>
  <c r="Y299" i="1"/>
  <c r="U299" i="1"/>
  <c r="T299" i="1"/>
  <c r="P299" i="1"/>
  <c r="O299" i="1"/>
  <c r="K299" i="1"/>
  <c r="J299" i="1"/>
  <c r="I299" i="1"/>
  <c r="H299" i="1"/>
  <c r="G299" i="1"/>
  <c r="F299" i="1"/>
  <c r="D299" i="1"/>
  <c r="CM298" i="1"/>
  <c r="CL298" i="1"/>
  <c r="CH298" i="1"/>
  <c r="CG298" i="1"/>
  <c r="CC298" i="1"/>
  <c r="CB298" i="1"/>
  <c r="BX298" i="1"/>
  <c r="BW298" i="1"/>
  <c r="BS298" i="1"/>
  <c r="BR298" i="1"/>
  <c r="BN298" i="1"/>
  <c r="BM298" i="1"/>
  <c r="BI298" i="1"/>
  <c r="BH298" i="1"/>
  <c r="BD298" i="1"/>
  <c r="BC298" i="1"/>
  <c r="AY298" i="1"/>
  <c r="AX298" i="1"/>
  <c r="AT298" i="1"/>
  <c r="AS298" i="1"/>
  <c r="AO298" i="1"/>
  <c r="AN298" i="1"/>
  <c r="AJ298" i="1"/>
  <c r="AI298" i="1"/>
  <c r="AE298" i="1"/>
  <c r="AD298" i="1"/>
  <c r="Z298" i="1"/>
  <c r="Y298" i="1"/>
  <c r="U298" i="1"/>
  <c r="T298" i="1"/>
  <c r="P298" i="1"/>
  <c r="O298" i="1"/>
  <c r="K298" i="1"/>
  <c r="J298" i="1"/>
  <c r="I298" i="1"/>
  <c r="H298" i="1"/>
  <c r="G298" i="1"/>
  <c r="F298" i="1"/>
  <c r="D298" i="1"/>
  <c r="CM297" i="1"/>
  <c r="CL297" i="1"/>
  <c r="CH297" i="1"/>
  <c r="CG297" i="1"/>
  <c r="CC297" i="1"/>
  <c r="CB297" i="1"/>
  <c r="BX297" i="1"/>
  <c r="BW297" i="1"/>
  <c r="BS297" i="1"/>
  <c r="BR297" i="1"/>
  <c r="BN297" i="1"/>
  <c r="BM297" i="1"/>
  <c r="BI297" i="1"/>
  <c r="BH297" i="1"/>
  <c r="BD297" i="1"/>
  <c r="BC297" i="1"/>
  <c r="AY297" i="1"/>
  <c r="AX297" i="1"/>
  <c r="AT297" i="1"/>
  <c r="AS297" i="1"/>
  <c r="AO297" i="1"/>
  <c r="AN297" i="1"/>
  <c r="AJ297" i="1"/>
  <c r="AI297" i="1"/>
  <c r="AE297" i="1"/>
  <c r="AD297" i="1"/>
  <c r="Z297" i="1"/>
  <c r="Y297" i="1"/>
  <c r="U297" i="1"/>
  <c r="T297" i="1"/>
  <c r="P297" i="1"/>
  <c r="O297" i="1"/>
  <c r="K297" i="1"/>
  <c r="J297" i="1"/>
  <c r="I297" i="1"/>
  <c r="H297" i="1"/>
  <c r="G297" i="1"/>
  <c r="F297" i="1"/>
  <c r="D297" i="1"/>
  <c r="CM296" i="1"/>
  <c r="CL296" i="1"/>
  <c r="CH296" i="1"/>
  <c r="CG296" i="1"/>
  <c r="CC296" i="1"/>
  <c r="CB296" i="1"/>
  <c r="BX296" i="1"/>
  <c r="BW296" i="1"/>
  <c r="BS296" i="1"/>
  <c r="BR296" i="1"/>
  <c r="BN296" i="1"/>
  <c r="BM296" i="1"/>
  <c r="BI296" i="1"/>
  <c r="BH296" i="1"/>
  <c r="BD296" i="1"/>
  <c r="BC296" i="1"/>
  <c r="AY296" i="1"/>
  <c r="AX296" i="1"/>
  <c r="AT296" i="1"/>
  <c r="AS296" i="1"/>
  <c r="AO296" i="1"/>
  <c r="AN296" i="1"/>
  <c r="AJ296" i="1"/>
  <c r="AI296" i="1"/>
  <c r="AE296" i="1"/>
  <c r="AD296" i="1"/>
  <c r="Z296" i="1"/>
  <c r="Y296" i="1"/>
  <c r="U296" i="1"/>
  <c r="T296" i="1"/>
  <c r="P296" i="1"/>
  <c r="O296" i="1"/>
  <c r="K296" i="1"/>
  <c r="J296" i="1"/>
  <c r="I296" i="1"/>
  <c r="H296" i="1"/>
  <c r="G296" i="1"/>
  <c r="F296" i="1"/>
  <c r="D296" i="1"/>
  <c r="CM295" i="1"/>
  <c r="CL295" i="1"/>
  <c r="CH295" i="1"/>
  <c r="CG295" i="1"/>
  <c r="CC295" i="1"/>
  <c r="CB295" i="1"/>
  <c r="BX295" i="1"/>
  <c r="BW295" i="1"/>
  <c r="BS295" i="1"/>
  <c r="BR295" i="1"/>
  <c r="BN295" i="1"/>
  <c r="BM295" i="1"/>
  <c r="BI295" i="1"/>
  <c r="BH295" i="1"/>
  <c r="BD295" i="1"/>
  <c r="BC295" i="1"/>
  <c r="AY295" i="1"/>
  <c r="AX295" i="1"/>
  <c r="AT295" i="1"/>
  <c r="AS295" i="1"/>
  <c r="AO295" i="1"/>
  <c r="AN295" i="1"/>
  <c r="AJ295" i="1"/>
  <c r="AI295" i="1"/>
  <c r="AE295" i="1"/>
  <c r="AD295" i="1"/>
  <c r="Z295" i="1"/>
  <c r="Y295" i="1"/>
  <c r="U295" i="1"/>
  <c r="T295" i="1"/>
  <c r="P295" i="1"/>
  <c r="O295" i="1"/>
  <c r="K295" i="1"/>
  <c r="J295" i="1"/>
  <c r="I295" i="1"/>
  <c r="H295" i="1"/>
  <c r="G295" i="1"/>
  <c r="F295" i="1"/>
  <c r="D295" i="1"/>
  <c r="CM294" i="1"/>
  <c r="CL294" i="1"/>
  <c r="CH294" i="1"/>
  <c r="CG294" i="1"/>
  <c r="CC294" i="1"/>
  <c r="CB294" i="1"/>
  <c r="BX294" i="1"/>
  <c r="BW294" i="1"/>
  <c r="BS294" i="1"/>
  <c r="BR294" i="1"/>
  <c r="BN294" i="1"/>
  <c r="BM294" i="1"/>
  <c r="BI294" i="1"/>
  <c r="BH294" i="1"/>
  <c r="BD294" i="1"/>
  <c r="BC294" i="1"/>
  <c r="AY294" i="1"/>
  <c r="AX294" i="1"/>
  <c r="AT294" i="1"/>
  <c r="AS294" i="1"/>
  <c r="AO294" i="1"/>
  <c r="AN294" i="1"/>
  <c r="AJ294" i="1"/>
  <c r="AI294" i="1"/>
  <c r="AE294" i="1"/>
  <c r="AD294" i="1"/>
  <c r="Z294" i="1"/>
  <c r="Y294" i="1"/>
  <c r="U294" i="1"/>
  <c r="T294" i="1"/>
  <c r="P294" i="1"/>
  <c r="O294" i="1"/>
  <c r="K294" i="1"/>
  <c r="J294" i="1"/>
  <c r="I294" i="1"/>
  <c r="H294" i="1"/>
  <c r="G294" i="1"/>
  <c r="F294" i="1"/>
  <c r="D294" i="1"/>
  <c r="CM293" i="1"/>
  <c r="CL293" i="1"/>
  <c r="CH293" i="1"/>
  <c r="CG293" i="1"/>
  <c r="CC293" i="1"/>
  <c r="CB293" i="1"/>
  <c r="BX293" i="1"/>
  <c r="BW293" i="1"/>
  <c r="BS293" i="1"/>
  <c r="BR293" i="1"/>
  <c r="BN293" i="1"/>
  <c r="BM293" i="1"/>
  <c r="BI293" i="1"/>
  <c r="BH293" i="1"/>
  <c r="BD293" i="1"/>
  <c r="BC293" i="1"/>
  <c r="AY293" i="1"/>
  <c r="AX293" i="1"/>
  <c r="AT293" i="1"/>
  <c r="AS293" i="1"/>
  <c r="AO293" i="1"/>
  <c r="AN293" i="1"/>
  <c r="AJ293" i="1"/>
  <c r="AI293" i="1"/>
  <c r="AE293" i="1"/>
  <c r="AD293" i="1"/>
  <c r="Z293" i="1"/>
  <c r="Y293" i="1"/>
  <c r="U293" i="1"/>
  <c r="T293" i="1"/>
  <c r="P293" i="1"/>
  <c r="O293" i="1"/>
  <c r="K293" i="1"/>
  <c r="J293" i="1"/>
  <c r="I293" i="1"/>
  <c r="H293" i="1"/>
  <c r="G293" i="1"/>
  <c r="F293" i="1"/>
  <c r="D293" i="1"/>
  <c r="CM292" i="1"/>
  <c r="CL292" i="1"/>
  <c r="CH292" i="1"/>
  <c r="CG292" i="1"/>
  <c r="CC292" i="1"/>
  <c r="CB292" i="1"/>
  <c r="BX292" i="1"/>
  <c r="BW292" i="1"/>
  <c r="BS292" i="1"/>
  <c r="BR292" i="1"/>
  <c r="BN292" i="1"/>
  <c r="BM292" i="1"/>
  <c r="BI292" i="1"/>
  <c r="BH292" i="1"/>
  <c r="BD292" i="1"/>
  <c r="BC292" i="1"/>
  <c r="AY292" i="1"/>
  <c r="AX292" i="1"/>
  <c r="AT292" i="1"/>
  <c r="AS292" i="1"/>
  <c r="AO292" i="1"/>
  <c r="AN292" i="1"/>
  <c r="AJ292" i="1"/>
  <c r="AI292" i="1"/>
  <c r="AE292" i="1"/>
  <c r="AD292" i="1"/>
  <c r="Z292" i="1"/>
  <c r="Y292" i="1"/>
  <c r="U292" i="1"/>
  <c r="T292" i="1"/>
  <c r="P292" i="1"/>
  <c r="O292" i="1"/>
  <c r="K292" i="1"/>
  <c r="J292" i="1"/>
  <c r="I292" i="1"/>
  <c r="H292" i="1"/>
  <c r="G292" i="1"/>
  <c r="F292" i="1"/>
  <c r="D292" i="1"/>
  <c r="CM291" i="1"/>
  <c r="CL291" i="1"/>
  <c r="CH291" i="1"/>
  <c r="CG291" i="1"/>
  <c r="CC291" i="1"/>
  <c r="CB291" i="1"/>
  <c r="BX291" i="1"/>
  <c r="BW291" i="1"/>
  <c r="BS291" i="1"/>
  <c r="BR291" i="1"/>
  <c r="BN291" i="1"/>
  <c r="BM291" i="1"/>
  <c r="BI291" i="1"/>
  <c r="BH291" i="1"/>
  <c r="BD291" i="1"/>
  <c r="BC291" i="1"/>
  <c r="AY291" i="1"/>
  <c r="AX291" i="1"/>
  <c r="AT291" i="1"/>
  <c r="AS291" i="1"/>
  <c r="AO291" i="1"/>
  <c r="AN291" i="1"/>
  <c r="AJ291" i="1"/>
  <c r="AI291" i="1"/>
  <c r="AE291" i="1"/>
  <c r="AD291" i="1"/>
  <c r="Z291" i="1"/>
  <c r="Y291" i="1"/>
  <c r="U291" i="1"/>
  <c r="T291" i="1"/>
  <c r="P291" i="1"/>
  <c r="O291" i="1"/>
  <c r="K291" i="1"/>
  <c r="J291" i="1"/>
  <c r="I291" i="1"/>
  <c r="H291" i="1"/>
  <c r="G291" i="1"/>
  <c r="F291" i="1"/>
  <c r="D291" i="1"/>
  <c r="CM290" i="1"/>
  <c r="CL290" i="1"/>
  <c r="CH290" i="1"/>
  <c r="CG290" i="1"/>
  <c r="CC290" i="1"/>
  <c r="CB290" i="1"/>
  <c r="BX290" i="1"/>
  <c r="BW290" i="1"/>
  <c r="BS290" i="1"/>
  <c r="BR290" i="1"/>
  <c r="BN290" i="1"/>
  <c r="BM290" i="1"/>
  <c r="BI290" i="1"/>
  <c r="BH290" i="1"/>
  <c r="BD290" i="1"/>
  <c r="BC290" i="1"/>
  <c r="AY290" i="1"/>
  <c r="AX290" i="1"/>
  <c r="AT290" i="1"/>
  <c r="AS290" i="1"/>
  <c r="AO290" i="1"/>
  <c r="AN290" i="1"/>
  <c r="AJ290" i="1"/>
  <c r="AI290" i="1"/>
  <c r="AE290" i="1"/>
  <c r="AD290" i="1"/>
  <c r="Z290" i="1"/>
  <c r="Y290" i="1"/>
  <c r="U290" i="1"/>
  <c r="T290" i="1"/>
  <c r="P290" i="1"/>
  <c r="O290" i="1"/>
  <c r="K290" i="1"/>
  <c r="J290" i="1"/>
  <c r="I290" i="1"/>
  <c r="H290" i="1"/>
  <c r="G290" i="1"/>
  <c r="F290" i="1"/>
  <c r="D290" i="1"/>
  <c r="CM289" i="1"/>
  <c r="CL289" i="1"/>
  <c r="CH289" i="1"/>
  <c r="CG289" i="1"/>
  <c r="CC289" i="1"/>
  <c r="CB289" i="1"/>
  <c r="BX289" i="1"/>
  <c r="BW289" i="1"/>
  <c r="BS289" i="1"/>
  <c r="BR289" i="1"/>
  <c r="BN289" i="1"/>
  <c r="BM289" i="1"/>
  <c r="BI289" i="1"/>
  <c r="BH289" i="1"/>
  <c r="BD289" i="1"/>
  <c r="BC289" i="1"/>
  <c r="AY289" i="1"/>
  <c r="AX289" i="1"/>
  <c r="AT289" i="1"/>
  <c r="AS289" i="1"/>
  <c r="AO289" i="1"/>
  <c r="AN289" i="1"/>
  <c r="AJ289" i="1"/>
  <c r="AI289" i="1"/>
  <c r="AE289" i="1"/>
  <c r="AD289" i="1"/>
  <c r="Z289" i="1"/>
  <c r="Y289" i="1"/>
  <c r="U289" i="1"/>
  <c r="T289" i="1"/>
  <c r="P289" i="1"/>
  <c r="O289" i="1"/>
  <c r="K289" i="1"/>
  <c r="J289" i="1"/>
  <c r="I289" i="1"/>
  <c r="H289" i="1"/>
  <c r="G289" i="1"/>
  <c r="F289" i="1"/>
  <c r="D289" i="1"/>
  <c r="CM288" i="1"/>
  <c r="CL288" i="1"/>
  <c r="CH288" i="1"/>
  <c r="CG288" i="1"/>
  <c r="CC288" i="1"/>
  <c r="CB288" i="1"/>
  <c r="BX288" i="1"/>
  <c r="BW288" i="1"/>
  <c r="BS288" i="1"/>
  <c r="BR288" i="1"/>
  <c r="BN288" i="1"/>
  <c r="BM288" i="1"/>
  <c r="BI288" i="1"/>
  <c r="BH288" i="1"/>
  <c r="BD288" i="1"/>
  <c r="BC288" i="1"/>
  <c r="AY288" i="1"/>
  <c r="AX288" i="1"/>
  <c r="AT288" i="1"/>
  <c r="AS288" i="1"/>
  <c r="AO288" i="1"/>
  <c r="AN288" i="1"/>
  <c r="AJ288" i="1"/>
  <c r="AI288" i="1"/>
  <c r="AE288" i="1"/>
  <c r="AD288" i="1"/>
  <c r="Z288" i="1"/>
  <c r="Y288" i="1"/>
  <c r="U288" i="1"/>
  <c r="T288" i="1"/>
  <c r="P288" i="1"/>
  <c r="O288" i="1"/>
  <c r="K288" i="1"/>
  <c r="J288" i="1"/>
  <c r="I288" i="1"/>
  <c r="H288" i="1"/>
  <c r="G288" i="1"/>
  <c r="F288" i="1"/>
  <c r="D288" i="1"/>
  <c r="CM287" i="1"/>
  <c r="CL287" i="1"/>
  <c r="CH287" i="1"/>
  <c r="CG287" i="1"/>
  <c r="CC287" i="1"/>
  <c r="CB287" i="1"/>
  <c r="BX287" i="1"/>
  <c r="BW287" i="1"/>
  <c r="BS287" i="1"/>
  <c r="BR287" i="1"/>
  <c r="BN287" i="1"/>
  <c r="BM287" i="1"/>
  <c r="BI287" i="1"/>
  <c r="BH287" i="1"/>
  <c r="BD287" i="1"/>
  <c r="BC287" i="1"/>
  <c r="AY287" i="1"/>
  <c r="AX287" i="1"/>
  <c r="AT287" i="1"/>
  <c r="AS287" i="1"/>
  <c r="AO287" i="1"/>
  <c r="AN287" i="1"/>
  <c r="AJ287" i="1"/>
  <c r="AI287" i="1"/>
  <c r="AE287" i="1"/>
  <c r="AD287" i="1"/>
  <c r="Z287" i="1"/>
  <c r="Y287" i="1"/>
  <c r="U287" i="1"/>
  <c r="T287" i="1"/>
  <c r="P287" i="1"/>
  <c r="O287" i="1"/>
  <c r="K287" i="1"/>
  <c r="J287" i="1"/>
  <c r="I287" i="1"/>
  <c r="H287" i="1"/>
  <c r="G287" i="1"/>
  <c r="F287" i="1"/>
  <c r="D287" i="1"/>
  <c r="CM286" i="1"/>
  <c r="CL286" i="1"/>
  <c r="CH286" i="1"/>
  <c r="CG286" i="1"/>
  <c r="CC286" i="1"/>
  <c r="CB286" i="1"/>
  <c r="BX286" i="1"/>
  <c r="BW286" i="1"/>
  <c r="BS286" i="1"/>
  <c r="BR286" i="1"/>
  <c r="BN286" i="1"/>
  <c r="BM286" i="1"/>
  <c r="BI286" i="1"/>
  <c r="BH286" i="1"/>
  <c r="BD286" i="1"/>
  <c r="BC286" i="1"/>
  <c r="AY286" i="1"/>
  <c r="AX286" i="1"/>
  <c r="AT286" i="1"/>
  <c r="AS286" i="1"/>
  <c r="AO286" i="1"/>
  <c r="AN286" i="1"/>
  <c r="AJ286" i="1"/>
  <c r="AI286" i="1"/>
  <c r="AE286" i="1"/>
  <c r="AD286" i="1"/>
  <c r="Z286" i="1"/>
  <c r="Y286" i="1"/>
  <c r="U286" i="1"/>
  <c r="T286" i="1"/>
  <c r="P286" i="1"/>
  <c r="O286" i="1"/>
  <c r="K286" i="1"/>
  <c r="J286" i="1"/>
  <c r="I286" i="1"/>
  <c r="H286" i="1"/>
  <c r="G286" i="1"/>
  <c r="F286" i="1"/>
  <c r="D286" i="1"/>
  <c r="CM285" i="1"/>
  <c r="CL285" i="1"/>
  <c r="CH285" i="1"/>
  <c r="CG285" i="1"/>
  <c r="CC285" i="1"/>
  <c r="CB285" i="1"/>
  <c r="BX285" i="1"/>
  <c r="BW285" i="1"/>
  <c r="BS285" i="1"/>
  <c r="BR285" i="1"/>
  <c r="BN285" i="1"/>
  <c r="BM285" i="1"/>
  <c r="BI285" i="1"/>
  <c r="BH285" i="1"/>
  <c r="BD285" i="1"/>
  <c r="BC285" i="1"/>
  <c r="AY285" i="1"/>
  <c r="AX285" i="1"/>
  <c r="AT285" i="1"/>
  <c r="AS285" i="1"/>
  <c r="AO285" i="1"/>
  <c r="AN285" i="1"/>
  <c r="AJ285" i="1"/>
  <c r="AI285" i="1"/>
  <c r="AE285" i="1"/>
  <c r="AD285" i="1"/>
  <c r="Z285" i="1"/>
  <c r="Y285" i="1"/>
  <c r="U285" i="1"/>
  <c r="T285" i="1"/>
  <c r="P285" i="1"/>
  <c r="O285" i="1"/>
  <c r="K285" i="1"/>
  <c r="J285" i="1"/>
  <c r="I285" i="1"/>
  <c r="H285" i="1"/>
  <c r="G285" i="1"/>
  <c r="F285" i="1"/>
  <c r="D285" i="1"/>
  <c r="CM284" i="1"/>
  <c r="CL284" i="1"/>
  <c r="CH284" i="1"/>
  <c r="CG284" i="1"/>
  <c r="CC284" i="1"/>
  <c r="CB284" i="1"/>
  <c r="BX284" i="1"/>
  <c r="BW284" i="1"/>
  <c r="BS284" i="1"/>
  <c r="BR284" i="1"/>
  <c r="BN284" i="1"/>
  <c r="BM284" i="1"/>
  <c r="BI284" i="1"/>
  <c r="BH284" i="1"/>
  <c r="BD284" i="1"/>
  <c r="BC284" i="1"/>
  <c r="AY284" i="1"/>
  <c r="AX284" i="1"/>
  <c r="AT284" i="1"/>
  <c r="AS284" i="1"/>
  <c r="AO284" i="1"/>
  <c r="AN284" i="1"/>
  <c r="AJ284" i="1"/>
  <c r="AI284" i="1"/>
  <c r="AE284" i="1"/>
  <c r="AD284" i="1"/>
  <c r="Z284" i="1"/>
  <c r="Y284" i="1"/>
  <c r="U284" i="1"/>
  <c r="T284" i="1"/>
  <c r="P284" i="1"/>
  <c r="O284" i="1"/>
  <c r="K284" i="1"/>
  <c r="J284" i="1"/>
  <c r="I284" i="1"/>
  <c r="H284" i="1"/>
  <c r="G284" i="1"/>
  <c r="F284" i="1"/>
  <c r="D284" i="1"/>
  <c r="CM283" i="1"/>
  <c r="CL283" i="1"/>
  <c r="CH283" i="1"/>
  <c r="CG283" i="1"/>
  <c r="CC283" i="1"/>
  <c r="CB283" i="1"/>
  <c r="BX283" i="1"/>
  <c r="BW283" i="1"/>
  <c r="BS283" i="1"/>
  <c r="BR283" i="1"/>
  <c r="BN283" i="1"/>
  <c r="BM283" i="1"/>
  <c r="BI283" i="1"/>
  <c r="BH283" i="1"/>
  <c r="BD283" i="1"/>
  <c r="BC283" i="1"/>
  <c r="AY283" i="1"/>
  <c r="AX283" i="1"/>
  <c r="AT283" i="1"/>
  <c r="AS283" i="1"/>
  <c r="AO283" i="1"/>
  <c r="AN283" i="1"/>
  <c r="AJ283" i="1"/>
  <c r="AI283" i="1"/>
  <c r="AE283" i="1"/>
  <c r="AD283" i="1"/>
  <c r="Z283" i="1"/>
  <c r="Y283" i="1"/>
  <c r="U283" i="1"/>
  <c r="T283" i="1"/>
  <c r="P283" i="1"/>
  <c r="O283" i="1"/>
  <c r="K283" i="1"/>
  <c r="J283" i="1"/>
  <c r="I283" i="1"/>
  <c r="H283" i="1"/>
  <c r="G283" i="1"/>
  <c r="F283" i="1"/>
  <c r="D283" i="1"/>
  <c r="CM282" i="1"/>
  <c r="CL282" i="1"/>
  <c r="CH282" i="1"/>
  <c r="CG282" i="1"/>
  <c r="CC282" i="1"/>
  <c r="CB282" i="1"/>
  <c r="BX282" i="1"/>
  <c r="BW282" i="1"/>
  <c r="BS282" i="1"/>
  <c r="BR282" i="1"/>
  <c r="BN282" i="1"/>
  <c r="BM282" i="1"/>
  <c r="BI282" i="1"/>
  <c r="BH282" i="1"/>
  <c r="BD282" i="1"/>
  <c r="BC282" i="1"/>
  <c r="AY282" i="1"/>
  <c r="AX282" i="1"/>
  <c r="AT282" i="1"/>
  <c r="AS282" i="1"/>
  <c r="AO282" i="1"/>
  <c r="AN282" i="1"/>
  <c r="AJ282" i="1"/>
  <c r="AI282" i="1"/>
  <c r="AE282" i="1"/>
  <c r="AD282" i="1"/>
  <c r="Z282" i="1"/>
  <c r="Y282" i="1"/>
  <c r="U282" i="1"/>
  <c r="T282" i="1"/>
  <c r="P282" i="1"/>
  <c r="O282" i="1"/>
  <c r="K282" i="1"/>
  <c r="J282" i="1"/>
  <c r="I282" i="1"/>
  <c r="H282" i="1"/>
  <c r="G282" i="1"/>
  <c r="F282" i="1"/>
  <c r="D282" i="1"/>
  <c r="CM281" i="1"/>
  <c r="CL281" i="1"/>
  <c r="CH281" i="1"/>
  <c r="CG281" i="1"/>
  <c r="CC281" i="1"/>
  <c r="CB281" i="1"/>
  <c r="BX281" i="1"/>
  <c r="BW281" i="1"/>
  <c r="BS281" i="1"/>
  <c r="BR281" i="1"/>
  <c r="BN281" i="1"/>
  <c r="BM281" i="1"/>
  <c r="BI281" i="1"/>
  <c r="BH281" i="1"/>
  <c r="BD281" i="1"/>
  <c r="BC281" i="1"/>
  <c r="AY281" i="1"/>
  <c r="AX281" i="1"/>
  <c r="AT281" i="1"/>
  <c r="AS281" i="1"/>
  <c r="AO281" i="1"/>
  <c r="AN281" i="1"/>
  <c r="AJ281" i="1"/>
  <c r="AI281" i="1"/>
  <c r="AE281" i="1"/>
  <c r="AD281" i="1"/>
  <c r="Z281" i="1"/>
  <c r="Y281" i="1"/>
  <c r="U281" i="1"/>
  <c r="T281" i="1"/>
  <c r="P281" i="1"/>
  <c r="O281" i="1"/>
  <c r="K281" i="1"/>
  <c r="J281" i="1"/>
  <c r="I281" i="1"/>
  <c r="H281" i="1"/>
  <c r="G281" i="1"/>
  <c r="F281" i="1"/>
  <c r="D281" i="1"/>
  <c r="CM280" i="1"/>
  <c r="CL280" i="1"/>
  <c r="CH280" i="1"/>
  <c r="CG280" i="1"/>
  <c r="CC280" i="1"/>
  <c r="CB280" i="1"/>
  <c r="BX280" i="1"/>
  <c r="BW280" i="1"/>
  <c r="BS280" i="1"/>
  <c r="BR280" i="1"/>
  <c r="BN280" i="1"/>
  <c r="BM280" i="1"/>
  <c r="BI280" i="1"/>
  <c r="BH280" i="1"/>
  <c r="BD280" i="1"/>
  <c r="BC280" i="1"/>
  <c r="AY280" i="1"/>
  <c r="AX280" i="1"/>
  <c r="AT280" i="1"/>
  <c r="AS280" i="1"/>
  <c r="AO280" i="1"/>
  <c r="AN280" i="1"/>
  <c r="AJ280" i="1"/>
  <c r="AI280" i="1"/>
  <c r="AE280" i="1"/>
  <c r="AD280" i="1"/>
  <c r="Z280" i="1"/>
  <c r="Y280" i="1"/>
  <c r="U280" i="1"/>
  <c r="T280" i="1"/>
  <c r="P280" i="1"/>
  <c r="O280" i="1"/>
  <c r="K280" i="1"/>
  <c r="J280" i="1"/>
  <c r="I280" i="1"/>
  <c r="H280" i="1"/>
  <c r="G280" i="1"/>
  <c r="F280" i="1"/>
  <c r="D280" i="1"/>
  <c r="CM279" i="1"/>
  <c r="CL279" i="1"/>
  <c r="CH279" i="1"/>
  <c r="CG279" i="1"/>
  <c r="CC279" i="1"/>
  <c r="CB279" i="1"/>
  <c r="BX279" i="1"/>
  <c r="BW279" i="1"/>
  <c r="BS279" i="1"/>
  <c r="BR279" i="1"/>
  <c r="BN279" i="1"/>
  <c r="BM279" i="1"/>
  <c r="BI279" i="1"/>
  <c r="BH279" i="1"/>
  <c r="BD279" i="1"/>
  <c r="BC279" i="1"/>
  <c r="AY279" i="1"/>
  <c r="AX279" i="1"/>
  <c r="AT279" i="1"/>
  <c r="AS279" i="1"/>
  <c r="AO279" i="1"/>
  <c r="AN279" i="1"/>
  <c r="AJ279" i="1"/>
  <c r="AI279" i="1"/>
  <c r="AE279" i="1"/>
  <c r="AD279" i="1"/>
  <c r="Z279" i="1"/>
  <c r="Y279" i="1"/>
  <c r="U279" i="1"/>
  <c r="T279" i="1"/>
  <c r="P279" i="1"/>
  <c r="O279" i="1"/>
  <c r="K279" i="1"/>
  <c r="J279" i="1"/>
  <c r="I279" i="1"/>
  <c r="H279" i="1"/>
  <c r="G279" i="1"/>
  <c r="F279" i="1"/>
  <c r="D279" i="1"/>
  <c r="CM278" i="1"/>
  <c r="CL278" i="1"/>
  <c r="CH278" i="1"/>
  <c r="CG278" i="1"/>
  <c r="CC278" i="1"/>
  <c r="CB278" i="1"/>
  <c r="BX278" i="1"/>
  <c r="BW278" i="1"/>
  <c r="BS278" i="1"/>
  <c r="BR278" i="1"/>
  <c r="BN278" i="1"/>
  <c r="BM278" i="1"/>
  <c r="BI278" i="1"/>
  <c r="BH278" i="1"/>
  <c r="BD278" i="1"/>
  <c r="BC278" i="1"/>
  <c r="AY278" i="1"/>
  <c r="AX278" i="1"/>
  <c r="AT278" i="1"/>
  <c r="AS278" i="1"/>
  <c r="AO278" i="1"/>
  <c r="AN278" i="1"/>
  <c r="AJ278" i="1"/>
  <c r="AI278" i="1"/>
  <c r="AE278" i="1"/>
  <c r="AD278" i="1"/>
  <c r="Z278" i="1"/>
  <c r="Y278" i="1"/>
  <c r="U278" i="1"/>
  <c r="T278" i="1"/>
  <c r="P278" i="1"/>
  <c r="O278" i="1"/>
  <c r="K278" i="1"/>
  <c r="J278" i="1"/>
  <c r="I278" i="1"/>
  <c r="H278" i="1"/>
  <c r="G278" i="1"/>
  <c r="F278" i="1"/>
  <c r="D278" i="1"/>
  <c r="CM277" i="1"/>
  <c r="CL277" i="1"/>
  <c r="CH277" i="1"/>
  <c r="CG277" i="1"/>
  <c r="CC277" i="1"/>
  <c r="CB277" i="1"/>
  <c r="BX277" i="1"/>
  <c r="BW277" i="1"/>
  <c r="BS277" i="1"/>
  <c r="BR277" i="1"/>
  <c r="BN277" i="1"/>
  <c r="BM277" i="1"/>
  <c r="BI277" i="1"/>
  <c r="BH277" i="1"/>
  <c r="BD277" i="1"/>
  <c r="BC277" i="1"/>
  <c r="AY277" i="1"/>
  <c r="AX277" i="1"/>
  <c r="AT277" i="1"/>
  <c r="AS277" i="1"/>
  <c r="AO277" i="1"/>
  <c r="AN277" i="1"/>
  <c r="AJ277" i="1"/>
  <c r="AI277" i="1"/>
  <c r="AE277" i="1"/>
  <c r="AD277" i="1"/>
  <c r="Z277" i="1"/>
  <c r="Y277" i="1"/>
  <c r="U277" i="1"/>
  <c r="T277" i="1"/>
  <c r="P277" i="1"/>
  <c r="O277" i="1"/>
  <c r="K277" i="1"/>
  <c r="J277" i="1"/>
  <c r="I277" i="1"/>
  <c r="H277" i="1"/>
  <c r="G277" i="1"/>
  <c r="F277" i="1"/>
  <c r="D277" i="1"/>
  <c r="CM276" i="1"/>
  <c r="CL276" i="1"/>
  <c r="CH276" i="1"/>
  <c r="CG276" i="1"/>
  <c r="CC276" i="1"/>
  <c r="CB276" i="1"/>
  <c r="BX276" i="1"/>
  <c r="BW276" i="1"/>
  <c r="BS276" i="1"/>
  <c r="BR276" i="1"/>
  <c r="BN276" i="1"/>
  <c r="BM276" i="1"/>
  <c r="BI276" i="1"/>
  <c r="BH276" i="1"/>
  <c r="BD276" i="1"/>
  <c r="BC276" i="1"/>
  <c r="AY276" i="1"/>
  <c r="AX276" i="1"/>
  <c r="AT276" i="1"/>
  <c r="AS276" i="1"/>
  <c r="AO276" i="1"/>
  <c r="AN276" i="1"/>
  <c r="AJ276" i="1"/>
  <c r="AI276" i="1"/>
  <c r="AE276" i="1"/>
  <c r="AD276" i="1"/>
  <c r="Z276" i="1"/>
  <c r="Y276" i="1"/>
  <c r="U276" i="1"/>
  <c r="T276" i="1"/>
  <c r="P276" i="1"/>
  <c r="O276" i="1"/>
  <c r="K276" i="1"/>
  <c r="J276" i="1"/>
  <c r="I276" i="1"/>
  <c r="H276" i="1"/>
  <c r="G276" i="1"/>
  <c r="F276" i="1"/>
  <c r="D276" i="1"/>
  <c r="CM275" i="1"/>
  <c r="CL275" i="1"/>
  <c r="CH275" i="1"/>
  <c r="CG275" i="1"/>
  <c r="CC275" i="1"/>
  <c r="CB275" i="1"/>
  <c r="BX275" i="1"/>
  <c r="BW275" i="1"/>
  <c r="BS275" i="1"/>
  <c r="BR275" i="1"/>
  <c r="BN275" i="1"/>
  <c r="BM275" i="1"/>
  <c r="BI275" i="1"/>
  <c r="BH275" i="1"/>
  <c r="BD275" i="1"/>
  <c r="BC275" i="1"/>
  <c r="AY275" i="1"/>
  <c r="AX275" i="1"/>
  <c r="AT275" i="1"/>
  <c r="AS275" i="1"/>
  <c r="AO275" i="1"/>
  <c r="AN275" i="1"/>
  <c r="AJ275" i="1"/>
  <c r="AI275" i="1"/>
  <c r="AE275" i="1"/>
  <c r="AD275" i="1"/>
  <c r="Z275" i="1"/>
  <c r="Y275" i="1"/>
  <c r="U275" i="1"/>
  <c r="T275" i="1"/>
  <c r="P275" i="1"/>
  <c r="O275" i="1"/>
  <c r="K275" i="1"/>
  <c r="J275" i="1"/>
  <c r="I275" i="1"/>
  <c r="H275" i="1"/>
  <c r="G275" i="1"/>
  <c r="F275" i="1"/>
  <c r="D275" i="1"/>
  <c r="CM274" i="1"/>
  <c r="CL274" i="1"/>
  <c r="CH274" i="1"/>
  <c r="CG274" i="1"/>
  <c r="CC274" i="1"/>
  <c r="CB274" i="1"/>
  <c r="BX274" i="1"/>
  <c r="BW274" i="1"/>
  <c r="BS274" i="1"/>
  <c r="BR274" i="1"/>
  <c r="BN274" i="1"/>
  <c r="BM274" i="1"/>
  <c r="BI274" i="1"/>
  <c r="BH274" i="1"/>
  <c r="BD274" i="1"/>
  <c r="BC274" i="1"/>
  <c r="AY274" i="1"/>
  <c r="AX274" i="1"/>
  <c r="AT274" i="1"/>
  <c r="AS274" i="1"/>
  <c r="AO274" i="1"/>
  <c r="AN274" i="1"/>
  <c r="AJ274" i="1"/>
  <c r="AI274" i="1"/>
  <c r="AE274" i="1"/>
  <c r="AD274" i="1"/>
  <c r="Z274" i="1"/>
  <c r="Y274" i="1"/>
  <c r="U274" i="1"/>
  <c r="T274" i="1"/>
  <c r="P274" i="1"/>
  <c r="O274" i="1"/>
  <c r="K274" i="1"/>
  <c r="J274" i="1"/>
  <c r="I274" i="1"/>
  <c r="H274" i="1"/>
  <c r="G274" i="1"/>
  <c r="F274" i="1"/>
  <c r="D274" i="1"/>
  <c r="CM273" i="1"/>
  <c r="CL273" i="1"/>
  <c r="CH273" i="1"/>
  <c r="CG273" i="1"/>
  <c r="CC273" i="1"/>
  <c r="CB273" i="1"/>
  <c r="BX273" i="1"/>
  <c r="BW273" i="1"/>
  <c r="BS273" i="1"/>
  <c r="BR273" i="1"/>
  <c r="BN273" i="1"/>
  <c r="BM273" i="1"/>
  <c r="BI273" i="1"/>
  <c r="BH273" i="1"/>
  <c r="BD273" i="1"/>
  <c r="BC273" i="1"/>
  <c r="AY273" i="1"/>
  <c r="AX273" i="1"/>
  <c r="AT273" i="1"/>
  <c r="AS273" i="1"/>
  <c r="AO273" i="1"/>
  <c r="AN273" i="1"/>
  <c r="AJ273" i="1"/>
  <c r="AI273" i="1"/>
  <c r="AE273" i="1"/>
  <c r="AD273" i="1"/>
  <c r="Z273" i="1"/>
  <c r="Y273" i="1"/>
  <c r="U273" i="1"/>
  <c r="T273" i="1"/>
  <c r="P273" i="1"/>
  <c r="O273" i="1"/>
  <c r="K273" i="1"/>
  <c r="J273" i="1"/>
  <c r="I273" i="1"/>
  <c r="H273" i="1"/>
  <c r="G273" i="1"/>
  <c r="F273" i="1"/>
  <c r="D273" i="1"/>
  <c r="CM272" i="1"/>
  <c r="CL272" i="1"/>
  <c r="CH272" i="1"/>
  <c r="CG272" i="1"/>
  <c r="CC272" i="1"/>
  <c r="CB272" i="1"/>
  <c r="BX272" i="1"/>
  <c r="BW272" i="1"/>
  <c r="BS272" i="1"/>
  <c r="BR272" i="1"/>
  <c r="BN272" i="1"/>
  <c r="BM272" i="1"/>
  <c r="BI272" i="1"/>
  <c r="BH272" i="1"/>
  <c r="BD272" i="1"/>
  <c r="BC272" i="1"/>
  <c r="AY272" i="1"/>
  <c r="AX272" i="1"/>
  <c r="AT272" i="1"/>
  <c r="AS272" i="1"/>
  <c r="AO272" i="1"/>
  <c r="AN272" i="1"/>
  <c r="AJ272" i="1"/>
  <c r="AI272" i="1"/>
  <c r="AE272" i="1"/>
  <c r="AD272" i="1"/>
  <c r="Z272" i="1"/>
  <c r="Y272" i="1"/>
  <c r="U272" i="1"/>
  <c r="T272" i="1"/>
  <c r="P272" i="1"/>
  <c r="O272" i="1"/>
  <c r="K272" i="1"/>
  <c r="J272" i="1"/>
  <c r="I272" i="1"/>
  <c r="H272" i="1"/>
  <c r="G272" i="1"/>
  <c r="F272" i="1"/>
  <c r="D272" i="1"/>
  <c r="CM271" i="1"/>
  <c r="CL271" i="1"/>
  <c r="CH271" i="1"/>
  <c r="CG271" i="1"/>
  <c r="CC271" i="1"/>
  <c r="CB271" i="1"/>
  <c r="BX271" i="1"/>
  <c r="BW271" i="1"/>
  <c r="BS271" i="1"/>
  <c r="BR271" i="1"/>
  <c r="BN271" i="1"/>
  <c r="BM271" i="1"/>
  <c r="BI271" i="1"/>
  <c r="BH271" i="1"/>
  <c r="BD271" i="1"/>
  <c r="BC271" i="1"/>
  <c r="AY271" i="1"/>
  <c r="AX271" i="1"/>
  <c r="AT271" i="1"/>
  <c r="AS271" i="1"/>
  <c r="AO271" i="1"/>
  <c r="AN271" i="1"/>
  <c r="AJ271" i="1"/>
  <c r="AI271" i="1"/>
  <c r="AE271" i="1"/>
  <c r="AD271" i="1"/>
  <c r="Z271" i="1"/>
  <c r="Y271" i="1"/>
  <c r="U271" i="1"/>
  <c r="T271" i="1"/>
  <c r="P271" i="1"/>
  <c r="O271" i="1"/>
  <c r="K271" i="1"/>
  <c r="J271" i="1"/>
  <c r="I271" i="1"/>
  <c r="H271" i="1"/>
  <c r="G271" i="1"/>
  <c r="F271" i="1"/>
  <c r="D271" i="1"/>
  <c r="CM270" i="1"/>
  <c r="CL270" i="1"/>
  <c r="CH270" i="1"/>
  <c r="CG270" i="1"/>
  <c r="CC270" i="1"/>
  <c r="CB270" i="1"/>
  <c r="BX270" i="1"/>
  <c r="BW270" i="1"/>
  <c r="BS270" i="1"/>
  <c r="BR270" i="1"/>
  <c r="BN270" i="1"/>
  <c r="BM270" i="1"/>
  <c r="BI270" i="1"/>
  <c r="BH270" i="1"/>
  <c r="BD270" i="1"/>
  <c r="BC270" i="1"/>
  <c r="AY270" i="1"/>
  <c r="AX270" i="1"/>
  <c r="AT270" i="1"/>
  <c r="AS270" i="1"/>
  <c r="AO270" i="1"/>
  <c r="AN270" i="1"/>
  <c r="AJ270" i="1"/>
  <c r="AI270" i="1"/>
  <c r="AE270" i="1"/>
  <c r="AD270" i="1"/>
  <c r="Z270" i="1"/>
  <c r="Y270" i="1"/>
  <c r="U270" i="1"/>
  <c r="T270" i="1"/>
  <c r="P270" i="1"/>
  <c r="O270" i="1"/>
  <c r="K270" i="1"/>
  <c r="J270" i="1"/>
  <c r="I270" i="1"/>
  <c r="H270" i="1"/>
  <c r="G270" i="1"/>
  <c r="F270" i="1"/>
  <c r="D270" i="1"/>
  <c r="CM269" i="1"/>
  <c r="CL269" i="1"/>
  <c r="CH269" i="1"/>
  <c r="CG269" i="1"/>
  <c r="CC269" i="1"/>
  <c r="CB269" i="1"/>
  <c r="BX269" i="1"/>
  <c r="BW269" i="1"/>
  <c r="BS269" i="1"/>
  <c r="BR269" i="1"/>
  <c r="BN269" i="1"/>
  <c r="BM269" i="1"/>
  <c r="BI269" i="1"/>
  <c r="BH269" i="1"/>
  <c r="BD269" i="1"/>
  <c r="BC269" i="1"/>
  <c r="AY269" i="1"/>
  <c r="AX269" i="1"/>
  <c r="AT269" i="1"/>
  <c r="AS269" i="1"/>
  <c r="AO269" i="1"/>
  <c r="AN269" i="1"/>
  <c r="AJ269" i="1"/>
  <c r="AI269" i="1"/>
  <c r="AE269" i="1"/>
  <c r="AD269" i="1"/>
  <c r="Z269" i="1"/>
  <c r="Y269" i="1"/>
  <c r="U269" i="1"/>
  <c r="T269" i="1"/>
  <c r="P269" i="1"/>
  <c r="O269" i="1"/>
  <c r="K269" i="1"/>
  <c r="J269" i="1"/>
  <c r="I269" i="1"/>
  <c r="H269" i="1"/>
  <c r="G269" i="1"/>
  <c r="F269" i="1"/>
  <c r="D269" i="1"/>
  <c r="CM268" i="1"/>
  <c r="CL268" i="1"/>
  <c r="CH268" i="1"/>
  <c r="CG268" i="1"/>
  <c r="CC268" i="1"/>
  <c r="CB268" i="1"/>
  <c r="BX268" i="1"/>
  <c r="BW268" i="1"/>
  <c r="BS268" i="1"/>
  <c r="BR268" i="1"/>
  <c r="BN268" i="1"/>
  <c r="BM268" i="1"/>
  <c r="BI268" i="1"/>
  <c r="BH268" i="1"/>
  <c r="BD268" i="1"/>
  <c r="BC268" i="1"/>
  <c r="AY268" i="1"/>
  <c r="AX268" i="1"/>
  <c r="AT268" i="1"/>
  <c r="AS268" i="1"/>
  <c r="AO268" i="1"/>
  <c r="AN268" i="1"/>
  <c r="AJ268" i="1"/>
  <c r="AI268" i="1"/>
  <c r="AE268" i="1"/>
  <c r="AD268" i="1"/>
  <c r="Z268" i="1"/>
  <c r="Y268" i="1"/>
  <c r="U268" i="1"/>
  <c r="T268" i="1"/>
  <c r="P268" i="1"/>
  <c r="O268" i="1"/>
  <c r="K268" i="1"/>
  <c r="J268" i="1"/>
  <c r="I268" i="1"/>
  <c r="H268" i="1"/>
  <c r="G268" i="1"/>
  <c r="F268" i="1"/>
  <c r="D268" i="1"/>
  <c r="CM267" i="1"/>
  <c r="CL267" i="1"/>
  <c r="CH267" i="1"/>
  <c r="CG267" i="1"/>
  <c r="CC267" i="1"/>
  <c r="CB267" i="1"/>
  <c r="BX267" i="1"/>
  <c r="BW267" i="1"/>
  <c r="BS267" i="1"/>
  <c r="BR267" i="1"/>
  <c r="BN267" i="1"/>
  <c r="BM267" i="1"/>
  <c r="BI267" i="1"/>
  <c r="BH267" i="1"/>
  <c r="BD267" i="1"/>
  <c r="BC267" i="1"/>
  <c r="AY267" i="1"/>
  <c r="AX267" i="1"/>
  <c r="AT267" i="1"/>
  <c r="AS267" i="1"/>
  <c r="AO267" i="1"/>
  <c r="AN267" i="1"/>
  <c r="AJ267" i="1"/>
  <c r="AI267" i="1"/>
  <c r="AE267" i="1"/>
  <c r="AD267" i="1"/>
  <c r="Z267" i="1"/>
  <c r="Y267" i="1"/>
  <c r="U267" i="1"/>
  <c r="T267" i="1"/>
  <c r="P267" i="1"/>
  <c r="O267" i="1"/>
  <c r="K267" i="1"/>
  <c r="J267" i="1"/>
  <c r="I267" i="1"/>
  <c r="H267" i="1"/>
  <c r="G267" i="1"/>
  <c r="F267" i="1"/>
  <c r="D267" i="1"/>
  <c r="CM266" i="1"/>
  <c r="CL266" i="1"/>
  <c r="CH266" i="1"/>
  <c r="CG266" i="1"/>
  <c r="CC266" i="1"/>
  <c r="CB266" i="1"/>
  <c r="BX266" i="1"/>
  <c r="BW266" i="1"/>
  <c r="BS266" i="1"/>
  <c r="BR266" i="1"/>
  <c r="BN266" i="1"/>
  <c r="BM266" i="1"/>
  <c r="BI266" i="1"/>
  <c r="BH266" i="1"/>
  <c r="BD266" i="1"/>
  <c r="BC266" i="1"/>
  <c r="AY266" i="1"/>
  <c r="AX266" i="1"/>
  <c r="AT266" i="1"/>
  <c r="AS266" i="1"/>
  <c r="AO266" i="1"/>
  <c r="AN266" i="1"/>
  <c r="AJ266" i="1"/>
  <c r="AI266" i="1"/>
  <c r="AE266" i="1"/>
  <c r="AD266" i="1"/>
  <c r="Z266" i="1"/>
  <c r="Y266" i="1"/>
  <c r="U266" i="1"/>
  <c r="T266" i="1"/>
  <c r="P266" i="1"/>
  <c r="O266" i="1"/>
  <c r="K266" i="1"/>
  <c r="J266" i="1"/>
  <c r="I266" i="1"/>
  <c r="H266" i="1"/>
  <c r="G266" i="1"/>
  <c r="F266" i="1"/>
  <c r="D266" i="1"/>
  <c r="CM265" i="1"/>
  <c r="CL265" i="1"/>
  <c r="CH265" i="1"/>
  <c r="CG265" i="1"/>
  <c r="CC265" i="1"/>
  <c r="CB265" i="1"/>
  <c r="BX265" i="1"/>
  <c r="BW265" i="1"/>
  <c r="BS265" i="1"/>
  <c r="BR265" i="1"/>
  <c r="BN265" i="1"/>
  <c r="BM265" i="1"/>
  <c r="BI265" i="1"/>
  <c r="BH265" i="1"/>
  <c r="BD265" i="1"/>
  <c r="BC265" i="1"/>
  <c r="AY265" i="1"/>
  <c r="AX265" i="1"/>
  <c r="AT265" i="1"/>
  <c r="AS265" i="1"/>
  <c r="AO265" i="1"/>
  <c r="AN265" i="1"/>
  <c r="AJ265" i="1"/>
  <c r="AI265" i="1"/>
  <c r="AE265" i="1"/>
  <c r="AD265" i="1"/>
  <c r="Z265" i="1"/>
  <c r="Y265" i="1"/>
  <c r="U265" i="1"/>
  <c r="T265" i="1"/>
  <c r="P265" i="1"/>
  <c r="O265" i="1"/>
  <c r="K265" i="1"/>
  <c r="J265" i="1"/>
  <c r="I265" i="1"/>
  <c r="H265" i="1"/>
  <c r="G265" i="1"/>
  <c r="F265" i="1"/>
  <c r="D265" i="1"/>
  <c r="CM264" i="1"/>
  <c r="CL264" i="1"/>
  <c r="CH264" i="1"/>
  <c r="CG264" i="1"/>
  <c r="CC264" i="1"/>
  <c r="CB264" i="1"/>
  <c r="BX264" i="1"/>
  <c r="BW264" i="1"/>
  <c r="BS264" i="1"/>
  <c r="BR264" i="1"/>
  <c r="BN264" i="1"/>
  <c r="BM264" i="1"/>
  <c r="BI264" i="1"/>
  <c r="BH264" i="1"/>
  <c r="BD264" i="1"/>
  <c r="BC264" i="1"/>
  <c r="AY264" i="1"/>
  <c r="AX264" i="1"/>
  <c r="AT264" i="1"/>
  <c r="AS264" i="1"/>
  <c r="AO264" i="1"/>
  <c r="AN264" i="1"/>
  <c r="AJ264" i="1"/>
  <c r="AI264" i="1"/>
  <c r="AE264" i="1"/>
  <c r="AD264" i="1"/>
  <c r="Z264" i="1"/>
  <c r="Y264" i="1"/>
  <c r="U264" i="1"/>
  <c r="T264" i="1"/>
  <c r="P264" i="1"/>
  <c r="O264" i="1"/>
  <c r="K264" i="1"/>
  <c r="J264" i="1"/>
  <c r="I264" i="1"/>
  <c r="H264" i="1"/>
  <c r="G264" i="1"/>
  <c r="F264" i="1"/>
  <c r="D264" i="1"/>
  <c r="CM263" i="1"/>
  <c r="CL263" i="1"/>
  <c r="CH263" i="1"/>
  <c r="CG263" i="1"/>
  <c r="CC263" i="1"/>
  <c r="CB263" i="1"/>
  <c r="BX263" i="1"/>
  <c r="BW263" i="1"/>
  <c r="BS263" i="1"/>
  <c r="BR263" i="1"/>
  <c r="BN263" i="1"/>
  <c r="BM263" i="1"/>
  <c r="BI263" i="1"/>
  <c r="BH263" i="1"/>
  <c r="BD263" i="1"/>
  <c r="BC263" i="1"/>
  <c r="AY263" i="1"/>
  <c r="AX263" i="1"/>
  <c r="AT263" i="1"/>
  <c r="AS263" i="1"/>
  <c r="AO263" i="1"/>
  <c r="AN263" i="1"/>
  <c r="AJ263" i="1"/>
  <c r="AI263" i="1"/>
  <c r="AE263" i="1"/>
  <c r="AD263" i="1"/>
  <c r="Z263" i="1"/>
  <c r="Y263" i="1"/>
  <c r="U263" i="1"/>
  <c r="T263" i="1"/>
  <c r="P263" i="1"/>
  <c r="O263" i="1"/>
  <c r="K263" i="1"/>
  <c r="J263" i="1"/>
  <c r="I263" i="1"/>
  <c r="H263" i="1"/>
  <c r="G263" i="1"/>
  <c r="F263" i="1"/>
  <c r="D263" i="1"/>
  <c r="CM262" i="1"/>
  <c r="CL262" i="1"/>
  <c r="CH262" i="1"/>
  <c r="CG262" i="1"/>
  <c r="CC262" i="1"/>
  <c r="CB262" i="1"/>
  <c r="BX262" i="1"/>
  <c r="BW262" i="1"/>
  <c r="BS262" i="1"/>
  <c r="BR262" i="1"/>
  <c r="BN262" i="1"/>
  <c r="BM262" i="1"/>
  <c r="BI262" i="1"/>
  <c r="BH262" i="1"/>
  <c r="BD262" i="1"/>
  <c r="BC262" i="1"/>
  <c r="AY262" i="1"/>
  <c r="AX262" i="1"/>
  <c r="AT262" i="1"/>
  <c r="AS262" i="1"/>
  <c r="AO262" i="1"/>
  <c r="AN262" i="1"/>
  <c r="AJ262" i="1"/>
  <c r="AI262" i="1"/>
  <c r="AE262" i="1"/>
  <c r="AD262" i="1"/>
  <c r="Z262" i="1"/>
  <c r="Y262" i="1"/>
  <c r="U262" i="1"/>
  <c r="T262" i="1"/>
  <c r="P262" i="1"/>
  <c r="O262" i="1"/>
  <c r="K262" i="1"/>
  <c r="J262" i="1"/>
  <c r="I262" i="1"/>
  <c r="H262" i="1"/>
  <c r="G262" i="1"/>
  <c r="F262" i="1"/>
  <c r="D262" i="1"/>
  <c r="CM261" i="1"/>
  <c r="CL261" i="1"/>
  <c r="CH261" i="1"/>
  <c r="CG261" i="1"/>
  <c r="CC261" i="1"/>
  <c r="CB261" i="1"/>
  <c r="BX261" i="1"/>
  <c r="BW261" i="1"/>
  <c r="BS261" i="1"/>
  <c r="BR261" i="1"/>
  <c r="BN261" i="1"/>
  <c r="BM261" i="1"/>
  <c r="BI261" i="1"/>
  <c r="BH261" i="1"/>
  <c r="BD261" i="1"/>
  <c r="BC261" i="1"/>
  <c r="AY261" i="1"/>
  <c r="AX261" i="1"/>
  <c r="AT261" i="1"/>
  <c r="AS261" i="1"/>
  <c r="AO261" i="1"/>
  <c r="AN261" i="1"/>
  <c r="AJ261" i="1"/>
  <c r="AI261" i="1"/>
  <c r="AE261" i="1"/>
  <c r="AD261" i="1"/>
  <c r="Z261" i="1"/>
  <c r="Y261" i="1"/>
  <c r="U261" i="1"/>
  <c r="T261" i="1"/>
  <c r="P261" i="1"/>
  <c r="O261" i="1"/>
  <c r="K261" i="1"/>
  <c r="J261" i="1"/>
  <c r="I261" i="1"/>
  <c r="H261" i="1"/>
  <c r="G261" i="1"/>
  <c r="F261" i="1"/>
  <c r="D261" i="1"/>
  <c r="CM260" i="1"/>
  <c r="CL260" i="1"/>
  <c r="CH260" i="1"/>
  <c r="CG260" i="1"/>
  <c r="CC260" i="1"/>
  <c r="CB260" i="1"/>
  <c r="BX260" i="1"/>
  <c r="BW260" i="1"/>
  <c r="BS260" i="1"/>
  <c r="BR260" i="1"/>
  <c r="BN260" i="1"/>
  <c r="BM260" i="1"/>
  <c r="BI260" i="1"/>
  <c r="BH260" i="1"/>
  <c r="BD260" i="1"/>
  <c r="BC260" i="1"/>
  <c r="AY260" i="1"/>
  <c r="AX260" i="1"/>
  <c r="AT260" i="1"/>
  <c r="AS260" i="1"/>
  <c r="AO260" i="1"/>
  <c r="AN260" i="1"/>
  <c r="AJ260" i="1"/>
  <c r="AI260" i="1"/>
  <c r="AE260" i="1"/>
  <c r="AD260" i="1"/>
  <c r="Z260" i="1"/>
  <c r="Y260" i="1"/>
  <c r="U260" i="1"/>
  <c r="T260" i="1"/>
  <c r="P260" i="1"/>
  <c r="O260" i="1"/>
  <c r="K260" i="1"/>
  <c r="J260" i="1"/>
  <c r="I260" i="1"/>
  <c r="H260" i="1"/>
  <c r="G260" i="1"/>
  <c r="F260" i="1"/>
  <c r="D260" i="1"/>
  <c r="CM259" i="1"/>
  <c r="CL259" i="1"/>
  <c r="CH259" i="1"/>
  <c r="CG259" i="1"/>
  <c r="CC259" i="1"/>
  <c r="CB259" i="1"/>
  <c r="BX259" i="1"/>
  <c r="BW259" i="1"/>
  <c r="BS259" i="1"/>
  <c r="BR259" i="1"/>
  <c r="BN259" i="1"/>
  <c r="BM259" i="1"/>
  <c r="BI259" i="1"/>
  <c r="BH259" i="1"/>
  <c r="BD259" i="1"/>
  <c r="BC259" i="1"/>
  <c r="AY259" i="1"/>
  <c r="AX259" i="1"/>
  <c r="AT259" i="1"/>
  <c r="AS259" i="1"/>
  <c r="AO259" i="1"/>
  <c r="AN259" i="1"/>
  <c r="AJ259" i="1"/>
  <c r="AI259" i="1"/>
  <c r="AE259" i="1"/>
  <c r="AD259" i="1"/>
  <c r="Z259" i="1"/>
  <c r="Y259" i="1"/>
  <c r="U259" i="1"/>
  <c r="T259" i="1"/>
  <c r="P259" i="1"/>
  <c r="O259" i="1"/>
  <c r="K259" i="1"/>
  <c r="J259" i="1"/>
  <c r="I259" i="1"/>
  <c r="H259" i="1"/>
  <c r="G259" i="1"/>
  <c r="F259" i="1"/>
  <c r="D259" i="1"/>
  <c r="CM258" i="1"/>
  <c r="CL258" i="1"/>
  <c r="CH258" i="1"/>
  <c r="CG258" i="1"/>
  <c r="CC258" i="1"/>
  <c r="CB258" i="1"/>
  <c r="BX258" i="1"/>
  <c r="BW258" i="1"/>
  <c r="BS258" i="1"/>
  <c r="BR258" i="1"/>
  <c r="BN258" i="1"/>
  <c r="BM258" i="1"/>
  <c r="BI258" i="1"/>
  <c r="BH258" i="1"/>
  <c r="BD258" i="1"/>
  <c r="BC258" i="1"/>
  <c r="AY258" i="1"/>
  <c r="AX258" i="1"/>
  <c r="AT258" i="1"/>
  <c r="AS258" i="1"/>
  <c r="AO258" i="1"/>
  <c r="AN258" i="1"/>
  <c r="AJ258" i="1"/>
  <c r="AI258" i="1"/>
  <c r="AE258" i="1"/>
  <c r="AD258" i="1"/>
  <c r="Z258" i="1"/>
  <c r="Y258" i="1"/>
  <c r="U258" i="1"/>
  <c r="T258" i="1"/>
  <c r="P258" i="1"/>
  <c r="O258" i="1"/>
  <c r="K258" i="1"/>
  <c r="J258" i="1"/>
  <c r="I258" i="1"/>
  <c r="H258" i="1"/>
  <c r="G258" i="1"/>
  <c r="F258" i="1"/>
  <c r="D258" i="1"/>
  <c r="CM257" i="1"/>
  <c r="CL257" i="1"/>
  <c r="CH257" i="1"/>
  <c r="CG257" i="1"/>
  <c r="CC257" i="1"/>
  <c r="CB257" i="1"/>
  <c r="BX257" i="1"/>
  <c r="BW257" i="1"/>
  <c r="BS257" i="1"/>
  <c r="BR257" i="1"/>
  <c r="BN257" i="1"/>
  <c r="BM257" i="1"/>
  <c r="BI257" i="1"/>
  <c r="BH257" i="1"/>
  <c r="BD257" i="1"/>
  <c r="BC257" i="1"/>
  <c r="AY257" i="1"/>
  <c r="AX257" i="1"/>
  <c r="AT257" i="1"/>
  <c r="AS257" i="1"/>
  <c r="AO257" i="1"/>
  <c r="AN257" i="1"/>
  <c r="AJ257" i="1"/>
  <c r="AI257" i="1"/>
  <c r="AE257" i="1"/>
  <c r="AD257" i="1"/>
  <c r="Z257" i="1"/>
  <c r="Y257" i="1"/>
  <c r="U257" i="1"/>
  <c r="T257" i="1"/>
  <c r="P257" i="1"/>
  <c r="O257" i="1"/>
  <c r="K257" i="1"/>
  <c r="J257" i="1"/>
  <c r="I257" i="1"/>
  <c r="H257" i="1"/>
  <c r="G257" i="1"/>
  <c r="F257" i="1"/>
  <c r="D257" i="1"/>
  <c r="CM256" i="1"/>
  <c r="CL256" i="1"/>
  <c r="CH256" i="1"/>
  <c r="CG256" i="1"/>
  <c r="CC256" i="1"/>
  <c r="CB256" i="1"/>
  <c r="BX256" i="1"/>
  <c r="BW256" i="1"/>
  <c r="BS256" i="1"/>
  <c r="BR256" i="1"/>
  <c r="BN256" i="1"/>
  <c r="BM256" i="1"/>
  <c r="BI256" i="1"/>
  <c r="BH256" i="1"/>
  <c r="BD256" i="1"/>
  <c r="BC256" i="1"/>
  <c r="AY256" i="1"/>
  <c r="AX256" i="1"/>
  <c r="AT256" i="1"/>
  <c r="AS256" i="1"/>
  <c r="AO256" i="1"/>
  <c r="AN256" i="1"/>
  <c r="AJ256" i="1"/>
  <c r="AI256" i="1"/>
  <c r="AE256" i="1"/>
  <c r="AD256" i="1"/>
  <c r="Z256" i="1"/>
  <c r="Y256" i="1"/>
  <c r="U256" i="1"/>
  <c r="T256" i="1"/>
  <c r="P256" i="1"/>
  <c r="O256" i="1"/>
  <c r="K256" i="1"/>
  <c r="J256" i="1"/>
  <c r="I256" i="1"/>
  <c r="H256" i="1"/>
  <c r="G256" i="1"/>
  <c r="F256" i="1"/>
  <c r="D256" i="1"/>
  <c r="CM255" i="1"/>
  <c r="CL255" i="1"/>
  <c r="CH255" i="1"/>
  <c r="CG255" i="1"/>
  <c r="CC255" i="1"/>
  <c r="CB255" i="1"/>
  <c r="BX255" i="1"/>
  <c r="BW255" i="1"/>
  <c r="BS255" i="1"/>
  <c r="BR255" i="1"/>
  <c r="BN255" i="1"/>
  <c r="BM255" i="1"/>
  <c r="BI255" i="1"/>
  <c r="BH255" i="1"/>
  <c r="BD255" i="1"/>
  <c r="BC255" i="1"/>
  <c r="AY255" i="1"/>
  <c r="AX255" i="1"/>
  <c r="AT255" i="1"/>
  <c r="AS255" i="1"/>
  <c r="AO255" i="1"/>
  <c r="AN255" i="1"/>
  <c r="AJ255" i="1"/>
  <c r="AI255" i="1"/>
  <c r="AE255" i="1"/>
  <c r="AD255" i="1"/>
  <c r="Z255" i="1"/>
  <c r="Y255" i="1"/>
  <c r="U255" i="1"/>
  <c r="T255" i="1"/>
  <c r="P255" i="1"/>
  <c r="O255" i="1"/>
  <c r="K255" i="1"/>
  <c r="J255" i="1"/>
  <c r="I255" i="1"/>
  <c r="H255" i="1"/>
  <c r="G255" i="1"/>
  <c r="F255" i="1"/>
  <c r="D255" i="1"/>
  <c r="CM254" i="1"/>
  <c r="CL254" i="1"/>
  <c r="CH254" i="1"/>
  <c r="CG254" i="1"/>
  <c r="CC254" i="1"/>
  <c r="CB254" i="1"/>
  <c r="BX254" i="1"/>
  <c r="BW254" i="1"/>
  <c r="BS254" i="1"/>
  <c r="BR254" i="1"/>
  <c r="BN254" i="1"/>
  <c r="BM254" i="1"/>
  <c r="BI254" i="1"/>
  <c r="BH254" i="1"/>
  <c r="BD254" i="1"/>
  <c r="BC254" i="1"/>
  <c r="AY254" i="1"/>
  <c r="AX254" i="1"/>
  <c r="AT254" i="1"/>
  <c r="AS254" i="1"/>
  <c r="AO254" i="1"/>
  <c r="AN254" i="1"/>
  <c r="AJ254" i="1"/>
  <c r="AI254" i="1"/>
  <c r="AE254" i="1"/>
  <c r="AD254" i="1"/>
  <c r="Z254" i="1"/>
  <c r="Y254" i="1"/>
  <c r="U254" i="1"/>
  <c r="T254" i="1"/>
  <c r="P254" i="1"/>
  <c r="O254" i="1"/>
  <c r="K254" i="1"/>
  <c r="J254" i="1"/>
  <c r="I254" i="1"/>
  <c r="H254" i="1"/>
  <c r="G254" i="1"/>
  <c r="F254" i="1"/>
  <c r="D254" i="1"/>
  <c r="CM253" i="1"/>
  <c r="CL253" i="1"/>
  <c r="CH253" i="1"/>
  <c r="CG253" i="1"/>
  <c r="CC253" i="1"/>
  <c r="CB253" i="1"/>
  <c r="BX253" i="1"/>
  <c r="BW253" i="1"/>
  <c r="BS253" i="1"/>
  <c r="BR253" i="1"/>
  <c r="BN253" i="1"/>
  <c r="BM253" i="1"/>
  <c r="BI253" i="1"/>
  <c r="BH253" i="1"/>
  <c r="BD253" i="1"/>
  <c r="BC253" i="1"/>
  <c r="AY253" i="1"/>
  <c r="AX253" i="1"/>
  <c r="AT253" i="1"/>
  <c r="AS253" i="1"/>
  <c r="AO253" i="1"/>
  <c r="AN253" i="1"/>
  <c r="AJ253" i="1"/>
  <c r="AI253" i="1"/>
  <c r="AE253" i="1"/>
  <c r="AD253" i="1"/>
  <c r="Z253" i="1"/>
  <c r="Y253" i="1"/>
  <c r="U253" i="1"/>
  <c r="T253" i="1"/>
  <c r="P253" i="1"/>
  <c r="O253" i="1"/>
  <c r="K253" i="1"/>
  <c r="J253" i="1"/>
  <c r="I253" i="1"/>
  <c r="H253" i="1"/>
  <c r="G253" i="1"/>
  <c r="F253" i="1"/>
  <c r="D253" i="1"/>
  <c r="CM252" i="1"/>
  <c r="CL252" i="1"/>
  <c r="CH252" i="1"/>
  <c r="CG252" i="1"/>
  <c r="CC252" i="1"/>
  <c r="CB252" i="1"/>
  <c r="BX252" i="1"/>
  <c r="BW252" i="1"/>
  <c r="BS252" i="1"/>
  <c r="BR252" i="1"/>
  <c r="BN252" i="1"/>
  <c r="BM252" i="1"/>
  <c r="BI252" i="1"/>
  <c r="BH252" i="1"/>
  <c r="BD252" i="1"/>
  <c r="BC252" i="1"/>
  <c r="AY252" i="1"/>
  <c r="AX252" i="1"/>
  <c r="AT252" i="1"/>
  <c r="AS252" i="1"/>
  <c r="AO252" i="1"/>
  <c r="AN252" i="1"/>
  <c r="AJ252" i="1"/>
  <c r="AI252" i="1"/>
  <c r="AE252" i="1"/>
  <c r="AD252" i="1"/>
  <c r="Z252" i="1"/>
  <c r="Y252" i="1"/>
  <c r="U252" i="1"/>
  <c r="T252" i="1"/>
  <c r="P252" i="1"/>
  <c r="O252" i="1"/>
  <c r="K252" i="1"/>
  <c r="J252" i="1"/>
  <c r="I252" i="1"/>
  <c r="H252" i="1"/>
  <c r="G252" i="1"/>
  <c r="F252" i="1"/>
  <c r="D252" i="1"/>
  <c r="CM251" i="1"/>
  <c r="CL251" i="1"/>
  <c r="CH251" i="1"/>
  <c r="CG251" i="1"/>
  <c r="CC251" i="1"/>
  <c r="CB251" i="1"/>
  <c r="BX251" i="1"/>
  <c r="BW251" i="1"/>
  <c r="BS251" i="1"/>
  <c r="BR251" i="1"/>
  <c r="BN251" i="1"/>
  <c r="BM251" i="1"/>
  <c r="BI251" i="1"/>
  <c r="BH251" i="1"/>
  <c r="BD251" i="1"/>
  <c r="BC251" i="1"/>
  <c r="AY251" i="1"/>
  <c r="AX251" i="1"/>
  <c r="AT251" i="1"/>
  <c r="AS251" i="1"/>
  <c r="AO251" i="1"/>
  <c r="AN251" i="1"/>
  <c r="AJ251" i="1"/>
  <c r="AI251" i="1"/>
  <c r="AE251" i="1"/>
  <c r="AD251" i="1"/>
  <c r="Z251" i="1"/>
  <c r="Y251" i="1"/>
  <c r="U251" i="1"/>
  <c r="T251" i="1"/>
  <c r="P251" i="1"/>
  <c r="O251" i="1"/>
  <c r="K251" i="1"/>
  <c r="J251" i="1"/>
  <c r="I251" i="1"/>
  <c r="H251" i="1"/>
  <c r="G251" i="1"/>
  <c r="F251" i="1"/>
  <c r="D251" i="1"/>
  <c r="CM250" i="1"/>
  <c r="CL250" i="1"/>
  <c r="CH250" i="1"/>
  <c r="CG250" i="1"/>
  <c r="CC250" i="1"/>
  <c r="CB250" i="1"/>
  <c r="BX250" i="1"/>
  <c r="BW250" i="1"/>
  <c r="BS250" i="1"/>
  <c r="BR250" i="1"/>
  <c r="BN250" i="1"/>
  <c r="BM250" i="1"/>
  <c r="BI250" i="1"/>
  <c r="BH250" i="1"/>
  <c r="BD250" i="1"/>
  <c r="BC250" i="1"/>
  <c r="AY250" i="1"/>
  <c r="AX250" i="1"/>
  <c r="AT250" i="1"/>
  <c r="AS250" i="1"/>
  <c r="AO250" i="1"/>
  <c r="AN250" i="1"/>
  <c r="AJ250" i="1"/>
  <c r="AI250" i="1"/>
  <c r="AE250" i="1"/>
  <c r="AD250" i="1"/>
  <c r="Z250" i="1"/>
  <c r="Y250" i="1"/>
  <c r="U250" i="1"/>
  <c r="T250" i="1"/>
  <c r="P250" i="1"/>
  <c r="O250" i="1"/>
  <c r="K250" i="1"/>
  <c r="J250" i="1"/>
  <c r="I250" i="1"/>
  <c r="H250" i="1"/>
  <c r="G250" i="1"/>
  <c r="F250" i="1"/>
  <c r="D250" i="1"/>
  <c r="CM249" i="1"/>
  <c r="CL249" i="1"/>
  <c r="CH249" i="1"/>
  <c r="CG249" i="1"/>
  <c r="CC249" i="1"/>
  <c r="CB249" i="1"/>
  <c r="BX249" i="1"/>
  <c r="BW249" i="1"/>
  <c r="BS249" i="1"/>
  <c r="BR249" i="1"/>
  <c r="BN249" i="1"/>
  <c r="BM249" i="1"/>
  <c r="BI249" i="1"/>
  <c r="BH249" i="1"/>
  <c r="BD249" i="1"/>
  <c r="BC249" i="1"/>
  <c r="AY249" i="1"/>
  <c r="AX249" i="1"/>
  <c r="AT249" i="1"/>
  <c r="AS249" i="1"/>
  <c r="AO249" i="1"/>
  <c r="AN249" i="1"/>
  <c r="AJ249" i="1"/>
  <c r="AI249" i="1"/>
  <c r="AE249" i="1"/>
  <c r="AD249" i="1"/>
  <c r="Z249" i="1"/>
  <c r="Y249" i="1"/>
  <c r="U249" i="1"/>
  <c r="T249" i="1"/>
  <c r="P249" i="1"/>
  <c r="O249" i="1"/>
  <c r="K249" i="1"/>
  <c r="J249" i="1"/>
  <c r="I249" i="1"/>
  <c r="H249" i="1"/>
  <c r="G249" i="1"/>
  <c r="F249" i="1"/>
  <c r="D249" i="1"/>
  <c r="CM248" i="1"/>
  <c r="CL248" i="1"/>
  <c r="CH248" i="1"/>
  <c r="CG248" i="1"/>
  <c r="CC248" i="1"/>
  <c r="CB248" i="1"/>
  <c r="BX248" i="1"/>
  <c r="BW248" i="1"/>
  <c r="BS248" i="1"/>
  <c r="BR248" i="1"/>
  <c r="BN248" i="1"/>
  <c r="BM248" i="1"/>
  <c r="BI248" i="1"/>
  <c r="BH248" i="1"/>
  <c r="BD248" i="1"/>
  <c r="BC248" i="1"/>
  <c r="AY248" i="1"/>
  <c r="AX248" i="1"/>
  <c r="AT248" i="1"/>
  <c r="AS248" i="1"/>
  <c r="AO248" i="1"/>
  <c r="AN248" i="1"/>
  <c r="AJ248" i="1"/>
  <c r="AI248" i="1"/>
  <c r="AE248" i="1"/>
  <c r="AD248" i="1"/>
  <c r="Z248" i="1"/>
  <c r="Y248" i="1"/>
  <c r="U248" i="1"/>
  <c r="T248" i="1"/>
  <c r="P248" i="1"/>
  <c r="O248" i="1"/>
  <c r="K248" i="1"/>
  <c r="J248" i="1"/>
  <c r="I248" i="1"/>
  <c r="H248" i="1"/>
  <c r="G248" i="1"/>
  <c r="F248" i="1"/>
  <c r="D248" i="1"/>
  <c r="CM247" i="1"/>
  <c r="CL247" i="1"/>
  <c r="CH247" i="1"/>
  <c r="CG247" i="1"/>
  <c r="CC247" i="1"/>
  <c r="CB247" i="1"/>
  <c r="BX247" i="1"/>
  <c r="BW247" i="1"/>
  <c r="BS247" i="1"/>
  <c r="BR247" i="1"/>
  <c r="BN247" i="1"/>
  <c r="BM247" i="1"/>
  <c r="BI247" i="1"/>
  <c r="BH247" i="1"/>
  <c r="BD247" i="1"/>
  <c r="BC247" i="1"/>
  <c r="AY247" i="1"/>
  <c r="AX247" i="1"/>
  <c r="AT247" i="1"/>
  <c r="AS247" i="1"/>
  <c r="AO247" i="1"/>
  <c r="AN247" i="1"/>
  <c r="AJ247" i="1"/>
  <c r="AI247" i="1"/>
  <c r="AE247" i="1"/>
  <c r="AD247" i="1"/>
  <c r="Z247" i="1"/>
  <c r="Y247" i="1"/>
  <c r="U247" i="1"/>
  <c r="T247" i="1"/>
  <c r="P247" i="1"/>
  <c r="O247" i="1"/>
  <c r="K247" i="1"/>
  <c r="J247" i="1"/>
  <c r="I247" i="1"/>
  <c r="H247" i="1"/>
  <c r="G247" i="1"/>
  <c r="F247" i="1"/>
  <c r="D247" i="1"/>
  <c r="CM246" i="1"/>
  <c r="CL246" i="1"/>
  <c r="CH246" i="1"/>
  <c r="CG246" i="1"/>
  <c r="CC246" i="1"/>
  <c r="CB246" i="1"/>
  <c r="BX246" i="1"/>
  <c r="BW246" i="1"/>
  <c r="BS246" i="1"/>
  <c r="BR246" i="1"/>
  <c r="BN246" i="1"/>
  <c r="BM246" i="1"/>
  <c r="BI246" i="1"/>
  <c r="BH246" i="1"/>
  <c r="BD246" i="1"/>
  <c r="BC246" i="1"/>
  <c r="AY246" i="1"/>
  <c r="AX246" i="1"/>
  <c r="AT246" i="1"/>
  <c r="AS246" i="1"/>
  <c r="AO246" i="1"/>
  <c r="AN246" i="1"/>
  <c r="AJ246" i="1"/>
  <c r="AI246" i="1"/>
  <c r="AE246" i="1"/>
  <c r="AD246" i="1"/>
  <c r="Z246" i="1"/>
  <c r="Y246" i="1"/>
  <c r="U246" i="1"/>
  <c r="T246" i="1"/>
  <c r="P246" i="1"/>
  <c r="O246" i="1"/>
  <c r="K246" i="1"/>
  <c r="J246" i="1"/>
  <c r="I246" i="1"/>
  <c r="H246" i="1"/>
  <c r="G246" i="1"/>
  <c r="F246" i="1"/>
  <c r="D246" i="1"/>
  <c r="CM245" i="1"/>
  <c r="CL245" i="1"/>
  <c r="CH245" i="1"/>
  <c r="CG245" i="1"/>
  <c r="CC245" i="1"/>
  <c r="CB245" i="1"/>
  <c r="BX245" i="1"/>
  <c r="BW245" i="1"/>
  <c r="BS245" i="1"/>
  <c r="BR245" i="1"/>
  <c r="BN245" i="1"/>
  <c r="BM245" i="1"/>
  <c r="BI245" i="1"/>
  <c r="BH245" i="1"/>
  <c r="BD245" i="1"/>
  <c r="BC245" i="1"/>
  <c r="AY245" i="1"/>
  <c r="AX245" i="1"/>
  <c r="AT245" i="1"/>
  <c r="AS245" i="1"/>
  <c r="AO245" i="1"/>
  <c r="AN245" i="1"/>
  <c r="AJ245" i="1"/>
  <c r="AI245" i="1"/>
  <c r="AE245" i="1"/>
  <c r="AD245" i="1"/>
  <c r="Z245" i="1"/>
  <c r="Y245" i="1"/>
  <c r="U245" i="1"/>
  <c r="T245" i="1"/>
  <c r="P245" i="1"/>
  <c r="O245" i="1"/>
  <c r="K245" i="1"/>
  <c r="J245" i="1"/>
  <c r="I245" i="1"/>
  <c r="H245" i="1"/>
  <c r="G245" i="1"/>
  <c r="F245" i="1"/>
  <c r="D245" i="1"/>
  <c r="CM244" i="1"/>
  <c r="CL244" i="1"/>
  <c r="CH244" i="1"/>
  <c r="CG244" i="1"/>
  <c r="CC244" i="1"/>
  <c r="CB244" i="1"/>
  <c r="BX244" i="1"/>
  <c r="BW244" i="1"/>
  <c r="BS244" i="1"/>
  <c r="BR244" i="1"/>
  <c r="BN244" i="1"/>
  <c r="BM244" i="1"/>
  <c r="BI244" i="1"/>
  <c r="BH244" i="1"/>
  <c r="BD244" i="1"/>
  <c r="BC244" i="1"/>
  <c r="AY244" i="1"/>
  <c r="AX244" i="1"/>
  <c r="AT244" i="1"/>
  <c r="AS244" i="1"/>
  <c r="AO244" i="1"/>
  <c r="AN244" i="1"/>
  <c r="AJ244" i="1"/>
  <c r="AI244" i="1"/>
  <c r="AE244" i="1"/>
  <c r="AD244" i="1"/>
  <c r="Z244" i="1"/>
  <c r="Y244" i="1"/>
  <c r="U244" i="1"/>
  <c r="T244" i="1"/>
  <c r="P244" i="1"/>
  <c r="O244" i="1"/>
  <c r="K244" i="1"/>
  <c r="J244" i="1"/>
  <c r="I244" i="1"/>
  <c r="H244" i="1"/>
  <c r="G244" i="1"/>
  <c r="F244" i="1"/>
  <c r="D244" i="1"/>
  <c r="CM243" i="1"/>
  <c r="CL243" i="1"/>
  <c r="CH243" i="1"/>
  <c r="CG243" i="1"/>
  <c r="CC243" i="1"/>
  <c r="CB243" i="1"/>
  <c r="BX243" i="1"/>
  <c r="BW243" i="1"/>
  <c r="BS243" i="1"/>
  <c r="BR243" i="1"/>
  <c r="BN243" i="1"/>
  <c r="BM243" i="1"/>
  <c r="BI243" i="1"/>
  <c r="BH243" i="1"/>
  <c r="BD243" i="1"/>
  <c r="BC243" i="1"/>
  <c r="AY243" i="1"/>
  <c r="AX243" i="1"/>
  <c r="AT243" i="1"/>
  <c r="AS243" i="1"/>
  <c r="AO243" i="1"/>
  <c r="AN243" i="1"/>
  <c r="AJ243" i="1"/>
  <c r="AI243" i="1"/>
  <c r="AE243" i="1"/>
  <c r="AD243" i="1"/>
  <c r="Z243" i="1"/>
  <c r="Y243" i="1"/>
  <c r="U243" i="1"/>
  <c r="T243" i="1"/>
  <c r="P243" i="1"/>
  <c r="O243" i="1"/>
  <c r="K243" i="1"/>
  <c r="J243" i="1"/>
  <c r="I243" i="1"/>
  <c r="H243" i="1"/>
  <c r="G243" i="1"/>
  <c r="F243" i="1"/>
  <c r="D243" i="1"/>
  <c r="CM242" i="1"/>
  <c r="CL242" i="1"/>
  <c r="CH242" i="1"/>
  <c r="CG242" i="1"/>
  <c r="CC242" i="1"/>
  <c r="CB242" i="1"/>
  <c r="BX242" i="1"/>
  <c r="BW242" i="1"/>
  <c r="BS242" i="1"/>
  <c r="BR242" i="1"/>
  <c r="BN242" i="1"/>
  <c r="BM242" i="1"/>
  <c r="BI242" i="1"/>
  <c r="BH242" i="1"/>
  <c r="BD242" i="1"/>
  <c r="BC242" i="1"/>
  <c r="AY242" i="1"/>
  <c r="AX242" i="1"/>
  <c r="AT242" i="1"/>
  <c r="AS242" i="1"/>
  <c r="AO242" i="1"/>
  <c r="AN242" i="1"/>
  <c r="AJ242" i="1"/>
  <c r="AI242" i="1"/>
  <c r="AE242" i="1"/>
  <c r="AD242" i="1"/>
  <c r="Z242" i="1"/>
  <c r="Y242" i="1"/>
  <c r="U242" i="1"/>
  <c r="T242" i="1"/>
  <c r="P242" i="1"/>
  <c r="O242" i="1"/>
  <c r="K242" i="1"/>
  <c r="J242" i="1"/>
  <c r="I242" i="1"/>
  <c r="H242" i="1"/>
  <c r="G242" i="1"/>
  <c r="F242" i="1"/>
  <c r="D242" i="1"/>
  <c r="CM241" i="1"/>
  <c r="CL241" i="1"/>
  <c r="CH241" i="1"/>
  <c r="CG241" i="1"/>
  <c r="CC241" i="1"/>
  <c r="CB241" i="1"/>
  <c r="BX241" i="1"/>
  <c r="BW241" i="1"/>
  <c r="BS241" i="1"/>
  <c r="BR241" i="1"/>
  <c r="BN241" i="1"/>
  <c r="BM241" i="1"/>
  <c r="BI241" i="1"/>
  <c r="BH241" i="1"/>
  <c r="BD241" i="1"/>
  <c r="BC241" i="1"/>
  <c r="AY241" i="1"/>
  <c r="AX241" i="1"/>
  <c r="AT241" i="1"/>
  <c r="AS241" i="1"/>
  <c r="AO241" i="1"/>
  <c r="AN241" i="1"/>
  <c r="AJ241" i="1"/>
  <c r="AI241" i="1"/>
  <c r="AE241" i="1"/>
  <c r="AD241" i="1"/>
  <c r="Z241" i="1"/>
  <c r="Y241" i="1"/>
  <c r="U241" i="1"/>
  <c r="T241" i="1"/>
  <c r="P241" i="1"/>
  <c r="O241" i="1"/>
  <c r="K241" i="1"/>
  <c r="J241" i="1"/>
  <c r="I241" i="1"/>
  <c r="H241" i="1"/>
  <c r="G241" i="1"/>
  <c r="F241" i="1"/>
  <c r="D241" i="1"/>
  <c r="CM240" i="1"/>
  <c r="CL240" i="1"/>
  <c r="CH240" i="1"/>
  <c r="CG240" i="1"/>
  <c r="CC240" i="1"/>
  <c r="CB240" i="1"/>
  <c r="BX240" i="1"/>
  <c r="BW240" i="1"/>
  <c r="BS240" i="1"/>
  <c r="BR240" i="1"/>
  <c r="BN240" i="1"/>
  <c r="BM240" i="1"/>
  <c r="BI240" i="1"/>
  <c r="BH240" i="1"/>
  <c r="BD240" i="1"/>
  <c r="BC240" i="1"/>
  <c r="AY240" i="1"/>
  <c r="AX240" i="1"/>
  <c r="AT240" i="1"/>
  <c r="AS240" i="1"/>
  <c r="AO240" i="1"/>
  <c r="AN240" i="1"/>
  <c r="AJ240" i="1"/>
  <c r="AI240" i="1"/>
  <c r="AE240" i="1"/>
  <c r="AD240" i="1"/>
  <c r="Z240" i="1"/>
  <c r="Y240" i="1"/>
  <c r="U240" i="1"/>
  <c r="T240" i="1"/>
  <c r="P240" i="1"/>
  <c r="O240" i="1"/>
  <c r="K240" i="1"/>
  <c r="J240" i="1"/>
  <c r="I240" i="1"/>
  <c r="H240" i="1"/>
  <c r="G240" i="1"/>
  <c r="F240" i="1"/>
  <c r="D240" i="1"/>
  <c r="CM239" i="1"/>
  <c r="CL239" i="1"/>
  <c r="CH239" i="1"/>
  <c r="CG239" i="1"/>
  <c r="CC239" i="1"/>
  <c r="CB239" i="1"/>
  <c r="BX239" i="1"/>
  <c r="BW239" i="1"/>
  <c r="BS239" i="1"/>
  <c r="BR239" i="1"/>
  <c r="BN239" i="1"/>
  <c r="BM239" i="1"/>
  <c r="BI239" i="1"/>
  <c r="BH239" i="1"/>
  <c r="BD239" i="1"/>
  <c r="BC239" i="1"/>
  <c r="AY239" i="1"/>
  <c r="AX239" i="1"/>
  <c r="AT239" i="1"/>
  <c r="AS239" i="1"/>
  <c r="AO239" i="1"/>
  <c r="AN239" i="1"/>
  <c r="AJ239" i="1"/>
  <c r="AI239" i="1"/>
  <c r="AE239" i="1"/>
  <c r="AD239" i="1"/>
  <c r="Z239" i="1"/>
  <c r="Y239" i="1"/>
  <c r="U239" i="1"/>
  <c r="T239" i="1"/>
  <c r="P239" i="1"/>
  <c r="O239" i="1"/>
  <c r="K239" i="1"/>
  <c r="J239" i="1"/>
  <c r="I239" i="1"/>
  <c r="H239" i="1"/>
  <c r="G239" i="1"/>
  <c r="F239" i="1"/>
  <c r="D239" i="1"/>
  <c r="CM238" i="1"/>
  <c r="CL238" i="1"/>
  <c r="CH238" i="1"/>
  <c r="CG238" i="1"/>
  <c r="CC238" i="1"/>
  <c r="CB238" i="1"/>
  <c r="BX238" i="1"/>
  <c r="BW238" i="1"/>
  <c r="BS238" i="1"/>
  <c r="BR238" i="1"/>
  <c r="BN238" i="1"/>
  <c r="BM238" i="1"/>
  <c r="BI238" i="1"/>
  <c r="BH238" i="1"/>
  <c r="BD238" i="1"/>
  <c r="BC238" i="1"/>
  <c r="AY238" i="1"/>
  <c r="AX238" i="1"/>
  <c r="AT238" i="1"/>
  <c r="AS238" i="1"/>
  <c r="AO238" i="1"/>
  <c r="AN238" i="1"/>
  <c r="AJ238" i="1"/>
  <c r="AI238" i="1"/>
  <c r="AE238" i="1"/>
  <c r="AD238" i="1"/>
  <c r="Z238" i="1"/>
  <c r="Y238" i="1"/>
  <c r="U238" i="1"/>
  <c r="T238" i="1"/>
  <c r="P238" i="1"/>
  <c r="O238" i="1"/>
  <c r="K238" i="1"/>
  <c r="J238" i="1"/>
  <c r="I238" i="1"/>
  <c r="H238" i="1"/>
  <c r="G238" i="1"/>
  <c r="F238" i="1"/>
  <c r="D238" i="1"/>
  <c r="CM237" i="1"/>
  <c r="CL237" i="1"/>
  <c r="CH237" i="1"/>
  <c r="CG237" i="1"/>
  <c r="CC237" i="1"/>
  <c r="CB237" i="1"/>
  <c r="BX237" i="1"/>
  <c r="BW237" i="1"/>
  <c r="BS237" i="1"/>
  <c r="BR237" i="1"/>
  <c r="BN237" i="1"/>
  <c r="BM237" i="1"/>
  <c r="BI237" i="1"/>
  <c r="BH237" i="1"/>
  <c r="BD237" i="1"/>
  <c r="BC237" i="1"/>
  <c r="AY237" i="1"/>
  <c r="AX237" i="1"/>
  <c r="AT237" i="1"/>
  <c r="AS237" i="1"/>
  <c r="AO237" i="1"/>
  <c r="AN237" i="1"/>
  <c r="AJ237" i="1"/>
  <c r="AI237" i="1"/>
  <c r="AE237" i="1"/>
  <c r="AD237" i="1"/>
  <c r="Z237" i="1"/>
  <c r="Y237" i="1"/>
  <c r="U237" i="1"/>
  <c r="T237" i="1"/>
  <c r="P237" i="1"/>
  <c r="O237" i="1"/>
  <c r="K237" i="1"/>
  <c r="J237" i="1"/>
  <c r="I237" i="1"/>
  <c r="H237" i="1"/>
  <c r="G237" i="1"/>
  <c r="F237" i="1"/>
  <c r="D237" i="1"/>
  <c r="CM236" i="1"/>
  <c r="CL236" i="1"/>
  <c r="CH236" i="1"/>
  <c r="CG236" i="1"/>
  <c r="CC236" i="1"/>
  <c r="CB236" i="1"/>
  <c r="BX236" i="1"/>
  <c r="BW236" i="1"/>
  <c r="BS236" i="1"/>
  <c r="BR236" i="1"/>
  <c r="BN236" i="1"/>
  <c r="BM236" i="1"/>
  <c r="BI236" i="1"/>
  <c r="BH236" i="1"/>
  <c r="BD236" i="1"/>
  <c r="BC236" i="1"/>
  <c r="AY236" i="1"/>
  <c r="AX236" i="1"/>
  <c r="AT236" i="1"/>
  <c r="AS236" i="1"/>
  <c r="AO236" i="1"/>
  <c r="AN236" i="1"/>
  <c r="AJ236" i="1"/>
  <c r="AI236" i="1"/>
  <c r="AE236" i="1"/>
  <c r="AD236" i="1"/>
  <c r="Z236" i="1"/>
  <c r="Y236" i="1"/>
  <c r="U236" i="1"/>
  <c r="T236" i="1"/>
  <c r="P236" i="1"/>
  <c r="O236" i="1"/>
  <c r="K236" i="1"/>
  <c r="J236" i="1"/>
  <c r="I236" i="1"/>
  <c r="H236" i="1"/>
  <c r="G236" i="1"/>
  <c r="F236" i="1"/>
  <c r="D236" i="1"/>
  <c r="CM235" i="1"/>
  <c r="CL235" i="1"/>
  <c r="CH235" i="1"/>
  <c r="CG235" i="1"/>
  <c r="CC235" i="1"/>
  <c r="CB235" i="1"/>
  <c r="BX235" i="1"/>
  <c r="BW235" i="1"/>
  <c r="BS235" i="1"/>
  <c r="BR235" i="1"/>
  <c r="BN235" i="1"/>
  <c r="BM235" i="1"/>
  <c r="BI235" i="1"/>
  <c r="BH235" i="1"/>
  <c r="BD235" i="1"/>
  <c r="BC235" i="1"/>
  <c r="AY235" i="1"/>
  <c r="AX235" i="1"/>
  <c r="AT235" i="1"/>
  <c r="AS235" i="1"/>
  <c r="AO235" i="1"/>
  <c r="AN235" i="1"/>
  <c r="AJ235" i="1"/>
  <c r="AI235" i="1"/>
  <c r="AE235" i="1"/>
  <c r="AD235" i="1"/>
  <c r="Z235" i="1"/>
  <c r="Y235" i="1"/>
  <c r="U235" i="1"/>
  <c r="T235" i="1"/>
  <c r="P235" i="1"/>
  <c r="O235" i="1"/>
  <c r="K235" i="1"/>
  <c r="J235" i="1"/>
  <c r="I235" i="1"/>
  <c r="H235" i="1"/>
  <c r="G235" i="1"/>
  <c r="F235" i="1"/>
  <c r="D235" i="1"/>
  <c r="CM234" i="1"/>
  <c r="CL234" i="1"/>
  <c r="CH234" i="1"/>
  <c r="CG234" i="1"/>
  <c r="CC234" i="1"/>
  <c r="CB234" i="1"/>
  <c r="BX234" i="1"/>
  <c r="BW234" i="1"/>
  <c r="BS234" i="1"/>
  <c r="BR234" i="1"/>
  <c r="BN234" i="1"/>
  <c r="BM234" i="1"/>
  <c r="BI234" i="1"/>
  <c r="BH234" i="1"/>
  <c r="BD234" i="1"/>
  <c r="BC234" i="1"/>
  <c r="AY234" i="1"/>
  <c r="AX234" i="1"/>
  <c r="AT234" i="1"/>
  <c r="AS234" i="1"/>
  <c r="AO234" i="1"/>
  <c r="AN234" i="1"/>
  <c r="AJ234" i="1"/>
  <c r="AI234" i="1"/>
  <c r="AE234" i="1"/>
  <c r="AD234" i="1"/>
  <c r="Z234" i="1"/>
  <c r="Y234" i="1"/>
  <c r="U234" i="1"/>
  <c r="T234" i="1"/>
  <c r="P234" i="1"/>
  <c r="O234" i="1"/>
  <c r="K234" i="1"/>
  <c r="J234" i="1"/>
  <c r="I234" i="1"/>
  <c r="H234" i="1"/>
  <c r="G234" i="1"/>
  <c r="F234" i="1"/>
  <c r="D234" i="1"/>
  <c r="CM233" i="1"/>
  <c r="CL233" i="1"/>
  <c r="CH233" i="1"/>
  <c r="CG233" i="1"/>
  <c r="CC233" i="1"/>
  <c r="CB233" i="1"/>
  <c r="BX233" i="1"/>
  <c r="BW233" i="1"/>
  <c r="BS233" i="1"/>
  <c r="BR233" i="1"/>
  <c r="BN233" i="1"/>
  <c r="BM233" i="1"/>
  <c r="BI233" i="1"/>
  <c r="BH233" i="1"/>
  <c r="BD233" i="1"/>
  <c r="BC233" i="1"/>
  <c r="AY233" i="1"/>
  <c r="AX233" i="1"/>
  <c r="AT233" i="1"/>
  <c r="AS233" i="1"/>
  <c r="AO233" i="1"/>
  <c r="AN233" i="1"/>
  <c r="AJ233" i="1"/>
  <c r="AI233" i="1"/>
  <c r="AE233" i="1"/>
  <c r="AD233" i="1"/>
  <c r="Z233" i="1"/>
  <c r="Y233" i="1"/>
  <c r="U233" i="1"/>
  <c r="T233" i="1"/>
  <c r="P233" i="1"/>
  <c r="O233" i="1"/>
  <c r="K233" i="1"/>
  <c r="J233" i="1"/>
  <c r="I233" i="1"/>
  <c r="H233" i="1"/>
  <c r="G233" i="1"/>
  <c r="F233" i="1"/>
  <c r="D233" i="1"/>
  <c r="CM232" i="1"/>
  <c r="CL232" i="1"/>
  <c r="CH232" i="1"/>
  <c r="CG232" i="1"/>
  <c r="CC232" i="1"/>
  <c r="CB232" i="1"/>
  <c r="BX232" i="1"/>
  <c r="BW232" i="1"/>
  <c r="BS232" i="1"/>
  <c r="BR232" i="1"/>
  <c r="BN232" i="1"/>
  <c r="BM232" i="1"/>
  <c r="BI232" i="1"/>
  <c r="BH232" i="1"/>
  <c r="BD232" i="1"/>
  <c r="BC232" i="1"/>
  <c r="AY232" i="1"/>
  <c r="AX232" i="1"/>
  <c r="AT232" i="1"/>
  <c r="AS232" i="1"/>
  <c r="AO232" i="1"/>
  <c r="AN232" i="1"/>
  <c r="AJ232" i="1"/>
  <c r="AI232" i="1"/>
  <c r="AE232" i="1"/>
  <c r="AD232" i="1"/>
  <c r="Z232" i="1"/>
  <c r="Y232" i="1"/>
  <c r="U232" i="1"/>
  <c r="T232" i="1"/>
  <c r="P232" i="1"/>
  <c r="O232" i="1"/>
  <c r="K232" i="1"/>
  <c r="J232" i="1"/>
  <c r="I232" i="1"/>
  <c r="H232" i="1"/>
  <c r="G232" i="1"/>
  <c r="F232" i="1"/>
  <c r="D232" i="1"/>
  <c r="CM231" i="1"/>
  <c r="CL231" i="1"/>
  <c r="CH231" i="1"/>
  <c r="CG231" i="1"/>
  <c r="CC231" i="1"/>
  <c r="CB231" i="1"/>
  <c r="BX231" i="1"/>
  <c r="BW231" i="1"/>
  <c r="BS231" i="1"/>
  <c r="BR231" i="1"/>
  <c r="BN231" i="1"/>
  <c r="BM231" i="1"/>
  <c r="BI231" i="1"/>
  <c r="BH231" i="1"/>
  <c r="BD231" i="1"/>
  <c r="BC231" i="1"/>
  <c r="AY231" i="1"/>
  <c r="AX231" i="1"/>
  <c r="AT231" i="1"/>
  <c r="AS231" i="1"/>
  <c r="AO231" i="1"/>
  <c r="AN231" i="1"/>
  <c r="AJ231" i="1"/>
  <c r="AI231" i="1"/>
  <c r="AE231" i="1"/>
  <c r="AD231" i="1"/>
  <c r="Z231" i="1"/>
  <c r="Y231" i="1"/>
  <c r="U231" i="1"/>
  <c r="T231" i="1"/>
  <c r="P231" i="1"/>
  <c r="O231" i="1"/>
  <c r="K231" i="1"/>
  <c r="J231" i="1"/>
  <c r="I231" i="1"/>
  <c r="H231" i="1"/>
  <c r="G231" i="1"/>
  <c r="F231" i="1"/>
  <c r="D231" i="1"/>
  <c r="CM230" i="1"/>
  <c r="CL230" i="1"/>
  <c r="CH230" i="1"/>
  <c r="CG230" i="1"/>
  <c r="CC230" i="1"/>
  <c r="CB230" i="1"/>
  <c r="BX230" i="1"/>
  <c r="BW230" i="1"/>
  <c r="BS230" i="1"/>
  <c r="BR230" i="1"/>
  <c r="BN230" i="1"/>
  <c r="BM230" i="1"/>
  <c r="BI230" i="1"/>
  <c r="BH230" i="1"/>
  <c r="BD230" i="1"/>
  <c r="BC230" i="1"/>
  <c r="AY230" i="1"/>
  <c r="AX230" i="1"/>
  <c r="AT230" i="1"/>
  <c r="AS230" i="1"/>
  <c r="AO230" i="1"/>
  <c r="AN230" i="1"/>
  <c r="AJ230" i="1"/>
  <c r="AI230" i="1"/>
  <c r="AE230" i="1"/>
  <c r="AD230" i="1"/>
  <c r="Z230" i="1"/>
  <c r="Y230" i="1"/>
  <c r="U230" i="1"/>
  <c r="T230" i="1"/>
  <c r="P230" i="1"/>
  <c r="O230" i="1"/>
  <c r="K230" i="1"/>
  <c r="J230" i="1"/>
  <c r="I230" i="1"/>
  <c r="H230" i="1"/>
  <c r="G230" i="1"/>
  <c r="F230" i="1"/>
  <c r="D230" i="1"/>
  <c r="CM229" i="1"/>
  <c r="CL229" i="1"/>
  <c r="CH229" i="1"/>
  <c r="CG229" i="1"/>
  <c r="CC229" i="1"/>
  <c r="CB229" i="1"/>
  <c r="BX229" i="1"/>
  <c r="BW229" i="1"/>
  <c r="BS229" i="1"/>
  <c r="BR229" i="1"/>
  <c r="BN229" i="1"/>
  <c r="BM229" i="1"/>
  <c r="BI229" i="1"/>
  <c r="BH229" i="1"/>
  <c r="BD229" i="1"/>
  <c r="BC229" i="1"/>
  <c r="AY229" i="1"/>
  <c r="AX229" i="1"/>
  <c r="AT229" i="1"/>
  <c r="AS229" i="1"/>
  <c r="AO229" i="1"/>
  <c r="AN229" i="1"/>
  <c r="AJ229" i="1"/>
  <c r="AI229" i="1"/>
  <c r="AE229" i="1"/>
  <c r="AD229" i="1"/>
  <c r="Z229" i="1"/>
  <c r="Y229" i="1"/>
  <c r="U229" i="1"/>
  <c r="T229" i="1"/>
  <c r="P229" i="1"/>
  <c r="O229" i="1"/>
  <c r="K229" i="1"/>
  <c r="J229" i="1"/>
  <c r="I229" i="1"/>
  <c r="H229" i="1"/>
  <c r="G229" i="1"/>
  <c r="F229" i="1"/>
  <c r="D229" i="1"/>
  <c r="CM228" i="1"/>
  <c r="CL228" i="1"/>
  <c r="CH228" i="1"/>
  <c r="CG228" i="1"/>
  <c r="CC228" i="1"/>
  <c r="CB228" i="1"/>
  <c r="BX228" i="1"/>
  <c r="BW228" i="1"/>
  <c r="BS228" i="1"/>
  <c r="BR228" i="1"/>
  <c r="BN228" i="1"/>
  <c r="BM228" i="1"/>
  <c r="BI228" i="1"/>
  <c r="BH228" i="1"/>
  <c r="BD228" i="1"/>
  <c r="BC228" i="1"/>
  <c r="AY228" i="1"/>
  <c r="AX228" i="1"/>
  <c r="AT228" i="1"/>
  <c r="AS228" i="1"/>
  <c r="AO228" i="1"/>
  <c r="AN228" i="1"/>
  <c r="AJ228" i="1"/>
  <c r="AI228" i="1"/>
  <c r="AE228" i="1"/>
  <c r="AD228" i="1"/>
  <c r="Z228" i="1"/>
  <c r="Y228" i="1"/>
  <c r="U228" i="1"/>
  <c r="T228" i="1"/>
  <c r="P228" i="1"/>
  <c r="O228" i="1"/>
  <c r="K228" i="1"/>
  <c r="J228" i="1"/>
  <c r="I228" i="1"/>
  <c r="H228" i="1"/>
  <c r="G228" i="1"/>
  <c r="F228" i="1"/>
  <c r="D228" i="1"/>
  <c r="CM227" i="1"/>
  <c r="CL227" i="1"/>
  <c r="CH227" i="1"/>
  <c r="CG227" i="1"/>
  <c r="CC227" i="1"/>
  <c r="CB227" i="1"/>
  <c r="BX227" i="1"/>
  <c r="BW227" i="1"/>
  <c r="BS227" i="1"/>
  <c r="BR227" i="1"/>
  <c r="BN227" i="1"/>
  <c r="BM227" i="1"/>
  <c r="BI227" i="1"/>
  <c r="BH227" i="1"/>
  <c r="BD227" i="1"/>
  <c r="BC227" i="1"/>
  <c r="AY227" i="1"/>
  <c r="AX227" i="1"/>
  <c r="AT227" i="1"/>
  <c r="AS227" i="1"/>
  <c r="AO227" i="1"/>
  <c r="AN227" i="1"/>
  <c r="AJ227" i="1"/>
  <c r="AI227" i="1"/>
  <c r="AE227" i="1"/>
  <c r="AD227" i="1"/>
  <c r="Z227" i="1"/>
  <c r="Y227" i="1"/>
  <c r="U227" i="1"/>
  <c r="T227" i="1"/>
  <c r="P227" i="1"/>
  <c r="O227" i="1"/>
  <c r="K227" i="1"/>
  <c r="J227" i="1"/>
  <c r="I227" i="1"/>
  <c r="H227" i="1"/>
  <c r="G227" i="1"/>
  <c r="F227" i="1"/>
  <c r="D227" i="1"/>
  <c r="CM226" i="1"/>
  <c r="CL226" i="1"/>
  <c r="CH226" i="1"/>
  <c r="CG226" i="1"/>
  <c r="CC226" i="1"/>
  <c r="CB226" i="1"/>
  <c r="BX226" i="1"/>
  <c r="BW226" i="1"/>
  <c r="BS226" i="1"/>
  <c r="BR226" i="1"/>
  <c r="BN226" i="1"/>
  <c r="BM226" i="1"/>
  <c r="BI226" i="1"/>
  <c r="BH226" i="1"/>
  <c r="BD226" i="1"/>
  <c r="BC226" i="1"/>
  <c r="AY226" i="1"/>
  <c r="AX226" i="1"/>
  <c r="AT226" i="1"/>
  <c r="AS226" i="1"/>
  <c r="AO226" i="1"/>
  <c r="AN226" i="1"/>
  <c r="AJ226" i="1"/>
  <c r="AI226" i="1"/>
  <c r="AE226" i="1"/>
  <c r="AD226" i="1"/>
  <c r="Z226" i="1"/>
  <c r="Y226" i="1"/>
  <c r="U226" i="1"/>
  <c r="T226" i="1"/>
  <c r="P226" i="1"/>
  <c r="O226" i="1"/>
  <c r="K226" i="1"/>
  <c r="J226" i="1"/>
  <c r="I226" i="1"/>
  <c r="H226" i="1"/>
  <c r="G226" i="1"/>
  <c r="F226" i="1"/>
  <c r="D226" i="1"/>
  <c r="CM225" i="1"/>
  <c r="CL225" i="1"/>
  <c r="CH225" i="1"/>
  <c r="CG225" i="1"/>
  <c r="CC225" i="1"/>
  <c r="CB225" i="1"/>
  <c r="BX225" i="1"/>
  <c r="BW225" i="1"/>
  <c r="BS225" i="1"/>
  <c r="BR225" i="1"/>
  <c r="BN225" i="1"/>
  <c r="BM225" i="1"/>
  <c r="BI225" i="1"/>
  <c r="BH225" i="1"/>
  <c r="BD225" i="1"/>
  <c r="BC225" i="1"/>
  <c r="AY225" i="1"/>
  <c r="AX225" i="1"/>
  <c r="AT225" i="1"/>
  <c r="AS225" i="1"/>
  <c r="AO225" i="1"/>
  <c r="AN225" i="1"/>
  <c r="AJ225" i="1"/>
  <c r="AI225" i="1"/>
  <c r="AE225" i="1"/>
  <c r="AD225" i="1"/>
  <c r="Z225" i="1"/>
  <c r="Y225" i="1"/>
  <c r="U225" i="1"/>
  <c r="T225" i="1"/>
  <c r="P225" i="1"/>
  <c r="O225" i="1"/>
  <c r="K225" i="1"/>
  <c r="J225" i="1"/>
  <c r="I225" i="1"/>
  <c r="H225" i="1"/>
  <c r="G225" i="1"/>
  <c r="F225" i="1"/>
  <c r="D225" i="1"/>
  <c r="CM224" i="1"/>
  <c r="CL224" i="1"/>
  <c r="CH224" i="1"/>
  <c r="CG224" i="1"/>
  <c r="CC224" i="1"/>
  <c r="CB224" i="1"/>
  <c r="BX224" i="1"/>
  <c r="BW224" i="1"/>
  <c r="BS224" i="1"/>
  <c r="BR224" i="1"/>
  <c r="BN224" i="1"/>
  <c r="BM224" i="1"/>
  <c r="BI224" i="1"/>
  <c r="BH224" i="1"/>
  <c r="BD224" i="1"/>
  <c r="BC224" i="1"/>
  <c r="AY224" i="1"/>
  <c r="AX224" i="1"/>
  <c r="AT224" i="1"/>
  <c r="AS224" i="1"/>
  <c r="AO224" i="1"/>
  <c r="AN224" i="1"/>
  <c r="AJ224" i="1"/>
  <c r="AI224" i="1"/>
  <c r="AE224" i="1"/>
  <c r="AD224" i="1"/>
  <c r="Z224" i="1"/>
  <c r="Y224" i="1"/>
  <c r="U224" i="1"/>
  <c r="T224" i="1"/>
  <c r="P224" i="1"/>
  <c r="O224" i="1"/>
  <c r="K224" i="1"/>
  <c r="J224" i="1"/>
  <c r="I224" i="1"/>
  <c r="H224" i="1"/>
  <c r="G224" i="1"/>
  <c r="F224" i="1"/>
  <c r="D224" i="1"/>
  <c r="CM223" i="1"/>
  <c r="CL223" i="1"/>
  <c r="CH223" i="1"/>
  <c r="CG223" i="1"/>
  <c r="CC223" i="1"/>
  <c r="CB223" i="1"/>
  <c r="BX223" i="1"/>
  <c r="BW223" i="1"/>
  <c r="BS223" i="1"/>
  <c r="BR223" i="1"/>
  <c r="BN223" i="1"/>
  <c r="BM223" i="1"/>
  <c r="BI223" i="1"/>
  <c r="BH223" i="1"/>
  <c r="BD223" i="1"/>
  <c r="BC223" i="1"/>
  <c r="AY223" i="1"/>
  <c r="AX223" i="1"/>
  <c r="AT223" i="1"/>
  <c r="AS223" i="1"/>
  <c r="AO223" i="1"/>
  <c r="AN223" i="1"/>
  <c r="AJ223" i="1"/>
  <c r="AI223" i="1"/>
  <c r="AE223" i="1"/>
  <c r="AD223" i="1"/>
  <c r="Z223" i="1"/>
  <c r="Y223" i="1"/>
  <c r="U223" i="1"/>
  <c r="T223" i="1"/>
  <c r="P223" i="1"/>
  <c r="O223" i="1"/>
  <c r="K223" i="1"/>
  <c r="J223" i="1"/>
  <c r="I223" i="1"/>
  <c r="H223" i="1"/>
  <c r="G223" i="1"/>
  <c r="F223" i="1"/>
  <c r="D223" i="1"/>
  <c r="CM222" i="1"/>
  <c r="CL222" i="1"/>
  <c r="CH222" i="1"/>
  <c r="CG222" i="1"/>
  <c r="CC222" i="1"/>
  <c r="CB222" i="1"/>
  <c r="BX222" i="1"/>
  <c r="BW222" i="1"/>
  <c r="BS222" i="1"/>
  <c r="BR222" i="1"/>
  <c r="BN222" i="1"/>
  <c r="BM222" i="1"/>
  <c r="BI222" i="1"/>
  <c r="BH222" i="1"/>
  <c r="BD222" i="1"/>
  <c r="BC222" i="1"/>
  <c r="AY222" i="1"/>
  <c r="AX222" i="1"/>
  <c r="AT222" i="1"/>
  <c r="AS222" i="1"/>
  <c r="AO222" i="1"/>
  <c r="AN222" i="1"/>
  <c r="AJ222" i="1"/>
  <c r="AI222" i="1"/>
  <c r="AE222" i="1"/>
  <c r="AD222" i="1"/>
  <c r="Z222" i="1"/>
  <c r="Y222" i="1"/>
  <c r="U222" i="1"/>
  <c r="T222" i="1"/>
  <c r="P222" i="1"/>
  <c r="O222" i="1"/>
  <c r="K222" i="1"/>
  <c r="J222" i="1"/>
  <c r="I222" i="1"/>
  <c r="H222" i="1"/>
  <c r="G222" i="1"/>
  <c r="F222" i="1"/>
  <c r="D222" i="1"/>
  <c r="CM221" i="1"/>
  <c r="CL221" i="1"/>
  <c r="CH221" i="1"/>
  <c r="CG221" i="1"/>
  <c r="CC221" i="1"/>
  <c r="CB221" i="1"/>
  <c r="BX221" i="1"/>
  <c r="BW221" i="1"/>
  <c r="BS221" i="1"/>
  <c r="BR221" i="1"/>
  <c r="BN221" i="1"/>
  <c r="BM221" i="1"/>
  <c r="BI221" i="1"/>
  <c r="BH221" i="1"/>
  <c r="BD221" i="1"/>
  <c r="BC221" i="1"/>
  <c r="AY221" i="1"/>
  <c r="AX221" i="1"/>
  <c r="AT221" i="1"/>
  <c r="AS221" i="1"/>
  <c r="AO221" i="1"/>
  <c r="AN221" i="1"/>
  <c r="AJ221" i="1"/>
  <c r="AI221" i="1"/>
  <c r="AE221" i="1"/>
  <c r="AD221" i="1"/>
  <c r="Z221" i="1"/>
  <c r="Y221" i="1"/>
  <c r="U221" i="1"/>
  <c r="T221" i="1"/>
  <c r="P221" i="1"/>
  <c r="O221" i="1"/>
  <c r="K221" i="1"/>
  <c r="J221" i="1"/>
  <c r="I221" i="1"/>
  <c r="H221" i="1"/>
  <c r="G221" i="1"/>
  <c r="F221" i="1"/>
  <c r="D221" i="1"/>
  <c r="CM220" i="1"/>
  <c r="CL220" i="1"/>
  <c r="CH220" i="1"/>
  <c r="CG220" i="1"/>
  <c r="CC220" i="1"/>
  <c r="CB220" i="1"/>
  <c r="BX220" i="1"/>
  <c r="BW220" i="1"/>
  <c r="BS220" i="1"/>
  <c r="BR220" i="1"/>
  <c r="BN220" i="1"/>
  <c r="BM220" i="1"/>
  <c r="BI220" i="1"/>
  <c r="BH220" i="1"/>
  <c r="BD220" i="1"/>
  <c r="BC220" i="1"/>
  <c r="AY220" i="1"/>
  <c r="AX220" i="1"/>
  <c r="AT220" i="1"/>
  <c r="AS220" i="1"/>
  <c r="AO220" i="1"/>
  <c r="AN220" i="1"/>
  <c r="AJ220" i="1"/>
  <c r="AI220" i="1"/>
  <c r="AE220" i="1"/>
  <c r="AD220" i="1"/>
  <c r="Z220" i="1"/>
  <c r="Y220" i="1"/>
  <c r="U220" i="1"/>
  <c r="T220" i="1"/>
  <c r="P220" i="1"/>
  <c r="O220" i="1"/>
  <c r="K220" i="1"/>
  <c r="J220" i="1"/>
  <c r="I220" i="1"/>
  <c r="H220" i="1"/>
  <c r="G220" i="1"/>
  <c r="F220" i="1"/>
  <c r="D220" i="1"/>
  <c r="CM219" i="1"/>
  <c r="CL219" i="1"/>
  <c r="CH219" i="1"/>
  <c r="CG219" i="1"/>
  <c r="CC219" i="1"/>
  <c r="CB219" i="1"/>
  <c r="BX219" i="1"/>
  <c r="BW219" i="1"/>
  <c r="BS219" i="1"/>
  <c r="BR219" i="1"/>
  <c r="BN219" i="1"/>
  <c r="BM219" i="1"/>
  <c r="BI219" i="1"/>
  <c r="BH219" i="1"/>
  <c r="BD219" i="1"/>
  <c r="BC219" i="1"/>
  <c r="AY219" i="1"/>
  <c r="AX219" i="1"/>
  <c r="AT219" i="1"/>
  <c r="AS219" i="1"/>
  <c r="AO219" i="1"/>
  <c r="AN219" i="1"/>
  <c r="AJ219" i="1"/>
  <c r="AI219" i="1"/>
  <c r="AE219" i="1"/>
  <c r="AD219" i="1"/>
  <c r="Z219" i="1"/>
  <c r="Y219" i="1"/>
  <c r="U219" i="1"/>
  <c r="T219" i="1"/>
  <c r="P219" i="1"/>
  <c r="O219" i="1"/>
  <c r="K219" i="1"/>
  <c r="J219" i="1"/>
  <c r="I219" i="1"/>
  <c r="H219" i="1"/>
  <c r="G219" i="1"/>
  <c r="F219" i="1"/>
  <c r="D219" i="1"/>
  <c r="CM218" i="1"/>
  <c r="CL218" i="1"/>
  <c r="CH218" i="1"/>
  <c r="CG218" i="1"/>
  <c r="CC218" i="1"/>
  <c r="CB218" i="1"/>
  <c r="BX218" i="1"/>
  <c r="BW218" i="1"/>
  <c r="BS218" i="1"/>
  <c r="BR218" i="1"/>
  <c r="BN218" i="1"/>
  <c r="BM218" i="1"/>
  <c r="BI218" i="1"/>
  <c r="BH218" i="1"/>
  <c r="BD218" i="1"/>
  <c r="BC218" i="1"/>
  <c r="AY218" i="1"/>
  <c r="AX218" i="1"/>
  <c r="AT218" i="1"/>
  <c r="AS218" i="1"/>
  <c r="AO218" i="1"/>
  <c r="AN218" i="1"/>
  <c r="AJ218" i="1"/>
  <c r="AI218" i="1"/>
  <c r="AE218" i="1"/>
  <c r="AD218" i="1"/>
  <c r="Z218" i="1"/>
  <c r="Y218" i="1"/>
  <c r="U218" i="1"/>
  <c r="T218" i="1"/>
  <c r="P218" i="1"/>
  <c r="O218" i="1"/>
  <c r="K218" i="1"/>
  <c r="J218" i="1"/>
  <c r="I218" i="1"/>
  <c r="H218" i="1"/>
  <c r="G218" i="1"/>
  <c r="F218" i="1"/>
  <c r="D218" i="1"/>
  <c r="CM217" i="1"/>
  <c r="CL217" i="1"/>
  <c r="CH217" i="1"/>
  <c r="CG217" i="1"/>
  <c r="CC217" i="1"/>
  <c r="CB217" i="1"/>
  <c r="BX217" i="1"/>
  <c r="BW217" i="1"/>
  <c r="BS217" i="1"/>
  <c r="BR217" i="1"/>
  <c r="BN217" i="1"/>
  <c r="BM217" i="1"/>
  <c r="BI217" i="1"/>
  <c r="BH217" i="1"/>
  <c r="BD217" i="1"/>
  <c r="BC217" i="1"/>
  <c r="AY217" i="1"/>
  <c r="AX217" i="1"/>
  <c r="AT217" i="1"/>
  <c r="AS217" i="1"/>
  <c r="AO217" i="1"/>
  <c r="AN217" i="1"/>
  <c r="AJ217" i="1"/>
  <c r="AI217" i="1"/>
  <c r="AE217" i="1"/>
  <c r="AD217" i="1"/>
  <c r="Z217" i="1"/>
  <c r="Y217" i="1"/>
  <c r="U217" i="1"/>
  <c r="T217" i="1"/>
  <c r="P217" i="1"/>
  <c r="O217" i="1"/>
  <c r="K217" i="1"/>
  <c r="J217" i="1"/>
  <c r="I217" i="1"/>
  <c r="H217" i="1"/>
  <c r="G217" i="1"/>
  <c r="F217" i="1"/>
  <c r="D217" i="1"/>
  <c r="CM216" i="1"/>
  <c r="CL216" i="1"/>
  <c r="CH216" i="1"/>
  <c r="CG216" i="1"/>
  <c r="CC216" i="1"/>
  <c r="CB216" i="1"/>
  <c r="BX216" i="1"/>
  <c r="BW216" i="1"/>
  <c r="BS216" i="1"/>
  <c r="BR216" i="1"/>
  <c r="BN216" i="1"/>
  <c r="BM216" i="1"/>
  <c r="BI216" i="1"/>
  <c r="BH216" i="1"/>
  <c r="BD216" i="1"/>
  <c r="BC216" i="1"/>
  <c r="AY216" i="1"/>
  <c r="AX216" i="1"/>
  <c r="AT216" i="1"/>
  <c r="AS216" i="1"/>
  <c r="AO216" i="1"/>
  <c r="AN216" i="1"/>
  <c r="AJ216" i="1"/>
  <c r="AI216" i="1"/>
  <c r="AE216" i="1"/>
  <c r="AD216" i="1"/>
  <c r="Z216" i="1"/>
  <c r="Y216" i="1"/>
  <c r="U216" i="1"/>
  <c r="T216" i="1"/>
  <c r="P216" i="1"/>
  <c r="O216" i="1"/>
  <c r="K216" i="1"/>
  <c r="J216" i="1"/>
  <c r="I216" i="1"/>
  <c r="H216" i="1"/>
  <c r="G216" i="1"/>
  <c r="F216" i="1"/>
  <c r="D216" i="1"/>
  <c r="CM215" i="1"/>
  <c r="CL215" i="1"/>
  <c r="CH215" i="1"/>
  <c r="CG215" i="1"/>
  <c r="CC215" i="1"/>
  <c r="CB215" i="1"/>
  <c r="BX215" i="1"/>
  <c r="BW215" i="1"/>
  <c r="BS215" i="1"/>
  <c r="BR215" i="1"/>
  <c r="BN215" i="1"/>
  <c r="BM215" i="1"/>
  <c r="BI215" i="1"/>
  <c r="BH215" i="1"/>
  <c r="BD215" i="1"/>
  <c r="BC215" i="1"/>
  <c r="AY215" i="1"/>
  <c r="AX215" i="1"/>
  <c r="AT215" i="1"/>
  <c r="AS215" i="1"/>
  <c r="AO215" i="1"/>
  <c r="AN215" i="1"/>
  <c r="AJ215" i="1"/>
  <c r="AI215" i="1"/>
  <c r="AE215" i="1"/>
  <c r="AD215" i="1"/>
  <c r="Z215" i="1"/>
  <c r="Y215" i="1"/>
  <c r="U215" i="1"/>
  <c r="T215" i="1"/>
  <c r="P215" i="1"/>
  <c r="O215" i="1"/>
  <c r="K215" i="1"/>
  <c r="J215" i="1"/>
  <c r="I215" i="1"/>
  <c r="H215" i="1"/>
  <c r="G215" i="1"/>
  <c r="F215" i="1"/>
  <c r="D215" i="1"/>
  <c r="CM214" i="1"/>
  <c r="CL214" i="1"/>
  <c r="CH214" i="1"/>
  <c r="CG214" i="1"/>
  <c r="CC214" i="1"/>
  <c r="CB214" i="1"/>
  <c r="BX214" i="1"/>
  <c r="BW214" i="1"/>
  <c r="BS214" i="1"/>
  <c r="BR214" i="1"/>
  <c r="BN214" i="1"/>
  <c r="BM214" i="1"/>
  <c r="BI214" i="1"/>
  <c r="BH214" i="1"/>
  <c r="BD214" i="1"/>
  <c r="BC214" i="1"/>
  <c r="AY214" i="1"/>
  <c r="AX214" i="1"/>
  <c r="AT214" i="1"/>
  <c r="AS214" i="1"/>
  <c r="AO214" i="1"/>
  <c r="AN214" i="1"/>
  <c r="AJ214" i="1"/>
  <c r="AI214" i="1"/>
  <c r="AE214" i="1"/>
  <c r="AD214" i="1"/>
  <c r="Z214" i="1"/>
  <c r="Y214" i="1"/>
  <c r="U214" i="1"/>
  <c r="T214" i="1"/>
  <c r="P214" i="1"/>
  <c r="O214" i="1"/>
  <c r="K214" i="1"/>
  <c r="J214" i="1"/>
  <c r="I214" i="1"/>
  <c r="H214" i="1"/>
  <c r="G214" i="1"/>
  <c r="F214" i="1"/>
  <c r="D214" i="1"/>
  <c r="CM213" i="1"/>
  <c r="CL213" i="1"/>
  <c r="CH213" i="1"/>
  <c r="CG213" i="1"/>
  <c r="CC213" i="1"/>
  <c r="CB213" i="1"/>
  <c r="BX213" i="1"/>
  <c r="BW213" i="1"/>
  <c r="BS213" i="1"/>
  <c r="BR213" i="1"/>
  <c r="BN213" i="1"/>
  <c r="BM213" i="1"/>
  <c r="BI213" i="1"/>
  <c r="BH213" i="1"/>
  <c r="BD213" i="1"/>
  <c r="BC213" i="1"/>
  <c r="AY213" i="1"/>
  <c r="AX213" i="1"/>
  <c r="AT213" i="1"/>
  <c r="AS213" i="1"/>
  <c r="AO213" i="1"/>
  <c r="AN213" i="1"/>
  <c r="AJ213" i="1"/>
  <c r="AI213" i="1"/>
  <c r="AE213" i="1"/>
  <c r="AD213" i="1"/>
  <c r="Z213" i="1"/>
  <c r="Y213" i="1"/>
  <c r="U213" i="1"/>
  <c r="T213" i="1"/>
  <c r="P213" i="1"/>
  <c r="O213" i="1"/>
  <c r="K213" i="1"/>
  <c r="J213" i="1"/>
  <c r="I213" i="1"/>
  <c r="H213" i="1"/>
  <c r="G213" i="1"/>
  <c r="F213" i="1"/>
  <c r="D213" i="1"/>
  <c r="CM212" i="1"/>
  <c r="CL212" i="1"/>
  <c r="CH212" i="1"/>
  <c r="CG212" i="1"/>
  <c r="CC212" i="1"/>
  <c r="CB212" i="1"/>
  <c r="BX212" i="1"/>
  <c r="BW212" i="1"/>
  <c r="BS212" i="1"/>
  <c r="BR212" i="1"/>
  <c r="BN212" i="1"/>
  <c r="BM212" i="1"/>
  <c r="BI212" i="1"/>
  <c r="BH212" i="1"/>
  <c r="BD212" i="1"/>
  <c r="BC212" i="1"/>
  <c r="AY212" i="1"/>
  <c r="AX212" i="1"/>
  <c r="AT212" i="1"/>
  <c r="AS212" i="1"/>
  <c r="AO212" i="1"/>
  <c r="AN212" i="1"/>
  <c r="AJ212" i="1"/>
  <c r="AI212" i="1"/>
  <c r="AE212" i="1"/>
  <c r="AD212" i="1"/>
  <c r="Z212" i="1"/>
  <c r="Y212" i="1"/>
  <c r="U212" i="1"/>
  <c r="T212" i="1"/>
  <c r="P212" i="1"/>
  <c r="O212" i="1"/>
  <c r="K212" i="1"/>
  <c r="J212" i="1"/>
  <c r="I212" i="1"/>
  <c r="H212" i="1"/>
  <c r="G212" i="1"/>
  <c r="F212" i="1"/>
  <c r="D212" i="1"/>
  <c r="CM211" i="1"/>
  <c r="CL211" i="1"/>
  <c r="CH211" i="1"/>
  <c r="CG211" i="1"/>
  <c r="CC211" i="1"/>
  <c r="CB211" i="1"/>
  <c r="BX211" i="1"/>
  <c r="BW211" i="1"/>
  <c r="BS211" i="1"/>
  <c r="BR211" i="1"/>
  <c r="BN211" i="1"/>
  <c r="BM211" i="1"/>
  <c r="BI211" i="1"/>
  <c r="BH211" i="1"/>
  <c r="BD211" i="1"/>
  <c r="BC211" i="1"/>
  <c r="AY211" i="1"/>
  <c r="AX211" i="1"/>
  <c r="AT211" i="1"/>
  <c r="AS211" i="1"/>
  <c r="AO211" i="1"/>
  <c r="AN211" i="1"/>
  <c r="AJ211" i="1"/>
  <c r="AI211" i="1"/>
  <c r="AE211" i="1"/>
  <c r="AD211" i="1"/>
  <c r="Z211" i="1"/>
  <c r="Y211" i="1"/>
  <c r="U211" i="1"/>
  <c r="T211" i="1"/>
  <c r="P211" i="1"/>
  <c r="O211" i="1"/>
  <c r="K211" i="1"/>
  <c r="J211" i="1"/>
  <c r="I211" i="1"/>
  <c r="H211" i="1"/>
  <c r="G211" i="1"/>
  <c r="F211" i="1"/>
  <c r="D211" i="1"/>
  <c r="CM210" i="1"/>
  <c r="CL210" i="1"/>
  <c r="CH210" i="1"/>
  <c r="CG210" i="1"/>
  <c r="CC210" i="1"/>
  <c r="CB210" i="1"/>
  <c r="BX210" i="1"/>
  <c r="BW210" i="1"/>
  <c r="BS210" i="1"/>
  <c r="BR210" i="1"/>
  <c r="BN210" i="1"/>
  <c r="BM210" i="1"/>
  <c r="BI210" i="1"/>
  <c r="BH210" i="1"/>
  <c r="BD210" i="1"/>
  <c r="BC210" i="1"/>
  <c r="AY210" i="1"/>
  <c r="AX210" i="1"/>
  <c r="AT210" i="1"/>
  <c r="AS210" i="1"/>
  <c r="AO210" i="1"/>
  <c r="AN210" i="1"/>
  <c r="AJ210" i="1"/>
  <c r="AI210" i="1"/>
  <c r="AE210" i="1"/>
  <c r="AD210" i="1"/>
  <c r="Z210" i="1"/>
  <c r="Y210" i="1"/>
  <c r="U210" i="1"/>
  <c r="T210" i="1"/>
  <c r="P210" i="1"/>
  <c r="O210" i="1"/>
  <c r="K210" i="1"/>
  <c r="J210" i="1"/>
  <c r="I210" i="1"/>
  <c r="H210" i="1"/>
  <c r="G210" i="1"/>
  <c r="F210" i="1"/>
  <c r="D210" i="1"/>
  <c r="CM209" i="1"/>
  <c r="CL209" i="1"/>
  <c r="CH209" i="1"/>
  <c r="CG209" i="1"/>
  <c r="CC209" i="1"/>
  <c r="CB209" i="1"/>
  <c r="BX209" i="1"/>
  <c r="BW209" i="1"/>
  <c r="BS209" i="1"/>
  <c r="BR209" i="1"/>
  <c r="BN209" i="1"/>
  <c r="BM209" i="1"/>
  <c r="BI209" i="1"/>
  <c r="BH209" i="1"/>
  <c r="BD209" i="1"/>
  <c r="BC209" i="1"/>
  <c r="AY209" i="1"/>
  <c r="AX209" i="1"/>
  <c r="AT209" i="1"/>
  <c r="AS209" i="1"/>
  <c r="AO209" i="1"/>
  <c r="AN209" i="1"/>
  <c r="AJ209" i="1"/>
  <c r="AI209" i="1"/>
  <c r="AE209" i="1"/>
  <c r="AD209" i="1"/>
  <c r="Z209" i="1"/>
  <c r="Y209" i="1"/>
  <c r="U209" i="1"/>
  <c r="T209" i="1"/>
  <c r="P209" i="1"/>
  <c r="O209" i="1"/>
  <c r="K209" i="1"/>
  <c r="J209" i="1"/>
  <c r="I209" i="1"/>
  <c r="H209" i="1"/>
  <c r="G209" i="1"/>
  <c r="F209" i="1"/>
  <c r="D209" i="1"/>
  <c r="CM208" i="1"/>
  <c r="CL208" i="1"/>
  <c r="CH208" i="1"/>
  <c r="CG208" i="1"/>
  <c r="CC208" i="1"/>
  <c r="CB208" i="1"/>
  <c r="BX208" i="1"/>
  <c r="BW208" i="1"/>
  <c r="BS208" i="1"/>
  <c r="BR208" i="1"/>
  <c r="BN208" i="1"/>
  <c r="BM208" i="1"/>
  <c r="BI208" i="1"/>
  <c r="BH208" i="1"/>
  <c r="BD208" i="1"/>
  <c r="BC208" i="1"/>
  <c r="AY208" i="1"/>
  <c r="AX208" i="1"/>
  <c r="AT208" i="1"/>
  <c r="AS208" i="1"/>
  <c r="AO208" i="1"/>
  <c r="AN208" i="1"/>
  <c r="AJ208" i="1"/>
  <c r="AI208" i="1"/>
  <c r="AE208" i="1"/>
  <c r="AD208" i="1"/>
  <c r="Z208" i="1"/>
  <c r="Y208" i="1"/>
  <c r="U208" i="1"/>
  <c r="T208" i="1"/>
  <c r="P208" i="1"/>
  <c r="O208" i="1"/>
  <c r="K208" i="1"/>
  <c r="J208" i="1"/>
  <c r="I208" i="1"/>
  <c r="H208" i="1"/>
  <c r="G208" i="1"/>
  <c r="F208" i="1"/>
  <c r="D208" i="1"/>
  <c r="CM207" i="1"/>
  <c r="CL207" i="1"/>
  <c r="CH207" i="1"/>
  <c r="CG207" i="1"/>
  <c r="CC207" i="1"/>
  <c r="CB207" i="1"/>
  <c r="BX207" i="1"/>
  <c r="BW207" i="1"/>
  <c r="BS207" i="1"/>
  <c r="BR207" i="1"/>
  <c r="BN207" i="1"/>
  <c r="BM207" i="1"/>
  <c r="BI207" i="1"/>
  <c r="BH207" i="1"/>
  <c r="BD207" i="1"/>
  <c r="BC207" i="1"/>
  <c r="AY207" i="1"/>
  <c r="AX207" i="1"/>
  <c r="AT207" i="1"/>
  <c r="AS207" i="1"/>
  <c r="AO207" i="1"/>
  <c r="AN207" i="1"/>
  <c r="AJ207" i="1"/>
  <c r="AI207" i="1"/>
  <c r="AE207" i="1"/>
  <c r="AD207" i="1"/>
  <c r="Z207" i="1"/>
  <c r="Y207" i="1"/>
  <c r="U207" i="1"/>
  <c r="T207" i="1"/>
  <c r="P207" i="1"/>
  <c r="O207" i="1"/>
  <c r="K207" i="1"/>
  <c r="J207" i="1"/>
  <c r="I207" i="1"/>
  <c r="H207" i="1"/>
  <c r="G207" i="1"/>
  <c r="F207" i="1"/>
  <c r="D207" i="1"/>
  <c r="CM206" i="1"/>
  <c r="CL206" i="1"/>
  <c r="CH206" i="1"/>
  <c r="CG206" i="1"/>
  <c r="CC206" i="1"/>
  <c r="CB206" i="1"/>
  <c r="BX206" i="1"/>
  <c r="BW206" i="1"/>
  <c r="BS206" i="1"/>
  <c r="BR206" i="1"/>
  <c r="BN206" i="1"/>
  <c r="BM206" i="1"/>
  <c r="BI206" i="1"/>
  <c r="BH206" i="1"/>
  <c r="BD206" i="1"/>
  <c r="BC206" i="1"/>
  <c r="AY206" i="1"/>
  <c r="AX206" i="1"/>
  <c r="AT206" i="1"/>
  <c r="AS206" i="1"/>
  <c r="AO206" i="1"/>
  <c r="AN206" i="1"/>
  <c r="AJ206" i="1"/>
  <c r="AI206" i="1"/>
  <c r="AE206" i="1"/>
  <c r="AD206" i="1"/>
  <c r="Z206" i="1"/>
  <c r="Y206" i="1"/>
  <c r="U206" i="1"/>
  <c r="T206" i="1"/>
  <c r="P206" i="1"/>
  <c r="O206" i="1"/>
  <c r="K206" i="1"/>
  <c r="J206" i="1"/>
  <c r="I206" i="1"/>
  <c r="H206" i="1"/>
  <c r="G206" i="1"/>
  <c r="F206" i="1"/>
  <c r="D206" i="1"/>
  <c r="CM205" i="1"/>
  <c r="CL205" i="1"/>
  <c r="CH205" i="1"/>
  <c r="CG205" i="1"/>
  <c r="CC205" i="1"/>
  <c r="CB205" i="1"/>
  <c r="BX205" i="1"/>
  <c r="BW205" i="1"/>
  <c r="BS205" i="1"/>
  <c r="BR205" i="1"/>
  <c r="BN205" i="1"/>
  <c r="BM205" i="1"/>
  <c r="BI205" i="1"/>
  <c r="BH205" i="1"/>
  <c r="BD205" i="1"/>
  <c r="BC205" i="1"/>
  <c r="AY205" i="1"/>
  <c r="AX205" i="1"/>
  <c r="AT205" i="1"/>
  <c r="AS205" i="1"/>
  <c r="AO205" i="1"/>
  <c r="AN205" i="1"/>
  <c r="AJ205" i="1"/>
  <c r="AI205" i="1"/>
  <c r="AE205" i="1"/>
  <c r="AD205" i="1"/>
  <c r="Z205" i="1"/>
  <c r="Y205" i="1"/>
  <c r="U205" i="1"/>
  <c r="T205" i="1"/>
  <c r="P205" i="1"/>
  <c r="O205" i="1"/>
  <c r="K205" i="1"/>
  <c r="J205" i="1"/>
  <c r="I205" i="1"/>
  <c r="H205" i="1"/>
  <c r="G205" i="1"/>
  <c r="F205" i="1"/>
  <c r="D205" i="1"/>
  <c r="CM204" i="1"/>
  <c r="CL204" i="1"/>
  <c r="CH204" i="1"/>
  <c r="CG204" i="1"/>
  <c r="CC204" i="1"/>
  <c r="CB204" i="1"/>
  <c r="BX204" i="1"/>
  <c r="BW204" i="1"/>
  <c r="BS204" i="1"/>
  <c r="BR204" i="1"/>
  <c r="BN204" i="1"/>
  <c r="BM204" i="1"/>
  <c r="BI204" i="1"/>
  <c r="BH204" i="1"/>
  <c r="BD204" i="1"/>
  <c r="BC204" i="1"/>
  <c r="AY204" i="1"/>
  <c r="AX204" i="1"/>
  <c r="AT204" i="1"/>
  <c r="AS204" i="1"/>
  <c r="AO204" i="1"/>
  <c r="AN204" i="1"/>
  <c r="AJ204" i="1"/>
  <c r="AI204" i="1"/>
  <c r="AE204" i="1"/>
  <c r="AD204" i="1"/>
  <c r="Z204" i="1"/>
  <c r="Y204" i="1"/>
  <c r="U204" i="1"/>
  <c r="T204" i="1"/>
  <c r="P204" i="1"/>
  <c r="O204" i="1"/>
  <c r="K204" i="1"/>
  <c r="J204" i="1"/>
  <c r="I204" i="1"/>
  <c r="H204" i="1"/>
  <c r="G204" i="1"/>
  <c r="F204" i="1"/>
  <c r="D204" i="1"/>
  <c r="CM203" i="1"/>
  <c r="CL203" i="1"/>
  <c r="CH203" i="1"/>
  <c r="CG203" i="1"/>
  <c r="CC203" i="1"/>
  <c r="CB203" i="1"/>
  <c r="BX203" i="1"/>
  <c r="BW203" i="1"/>
  <c r="BS203" i="1"/>
  <c r="BR203" i="1"/>
  <c r="BN203" i="1"/>
  <c r="BM203" i="1"/>
  <c r="BI203" i="1"/>
  <c r="BH203" i="1"/>
  <c r="BD203" i="1"/>
  <c r="BC203" i="1"/>
  <c r="AY203" i="1"/>
  <c r="AX203" i="1"/>
  <c r="AT203" i="1"/>
  <c r="AS203" i="1"/>
  <c r="AO203" i="1"/>
  <c r="AN203" i="1"/>
  <c r="AJ203" i="1"/>
  <c r="AI203" i="1"/>
  <c r="AE203" i="1"/>
  <c r="AD203" i="1"/>
  <c r="Z203" i="1"/>
  <c r="Y203" i="1"/>
  <c r="U203" i="1"/>
  <c r="T203" i="1"/>
  <c r="P203" i="1"/>
  <c r="O203" i="1"/>
  <c r="K203" i="1"/>
  <c r="J203" i="1"/>
  <c r="I203" i="1"/>
  <c r="H203" i="1"/>
  <c r="G203" i="1"/>
  <c r="F203" i="1"/>
  <c r="D203" i="1"/>
  <c r="CM202" i="1"/>
  <c r="CL202" i="1"/>
  <c r="CH202" i="1"/>
  <c r="CG202" i="1"/>
  <c r="CC202" i="1"/>
  <c r="CB202" i="1"/>
  <c r="BX202" i="1"/>
  <c r="BW202" i="1"/>
  <c r="BS202" i="1"/>
  <c r="BR202" i="1"/>
  <c r="BN202" i="1"/>
  <c r="BM202" i="1"/>
  <c r="BI202" i="1"/>
  <c r="BH202" i="1"/>
  <c r="BD202" i="1"/>
  <c r="BC202" i="1"/>
  <c r="AY202" i="1"/>
  <c r="AX202" i="1"/>
  <c r="AT202" i="1"/>
  <c r="AS202" i="1"/>
  <c r="AO202" i="1"/>
  <c r="AN202" i="1"/>
  <c r="AJ202" i="1"/>
  <c r="AI202" i="1"/>
  <c r="AE202" i="1"/>
  <c r="AD202" i="1"/>
  <c r="Z202" i="1"/>
  <c r="Y202" i="1"/>
  <c r="U202" i="1"/>
  <c r="T202" i="1"/>
  <c r="P202" i="1"/>
  <c r="O202" i="1"/>
  <c r="K202" i="1"/>
  <c r="J202" i="1"/>
  <c r="I202" i="1"/>
  <c r="H202" i="1"/>
  <c r="G202" i="1"/>
  <c r="F202" i="1"/>
  <c r="D202" i="1"/>
  <c r="CM201" i="1"/>
  <c r="CL201" i="1"/>
  <c r="CH201" i="1"/>
  <c r="CG201" i="1"/>
  <c r="CC201" i="1"/>
  <c r="CB201" i="1"/>
  <c r="BX201" i="1"/>
  <c r="BW201" i="1"/>
  <c r="BS201" i="1"/>
  <c r="BR201" i="1"/>
  <c r="BN201" i="1"/>
  <c r="BM201" i="1"/>
  <c r="BI201" i="1"/>
  <c r="BH201" i="1"/>
  <c r="BD201" i="1"/>
  <c r="BC201" i="1"/>
  <c r="AY201" i="1"/>
  <c r="AX201" i="1"/>
  <c r="AT201" i="1"/>
  <c r="AS201" i="1"/>
  <c r="AO201" i="1"/>
  <c r="AN201" i="1"/>
  <c r="AJ201" i="1"/>
  <c r="AI201" i="1"/>
  <c r="AE201" i="1"/>
  <c r="AD201" i="1"/>
  <c r="Z201" i="1"/>
  <c r="Y201" i="1"/>
  <c r="U201" i="1"/>
  <c r="T201" i="1"/>
  <c r="P201" i="1"/>
  <c r="O201" i="1"/>
  <c r="K201" i="1"/>
  <c r="J201" i="1"/>
  <c r="I201" i="1"/>
  <c r="H201" i="1"/>
  <c r="G201" i="1"/>
  <c r="F201" i="1"/>
  <c r="D201" i="1"/>
  <c r="CM200" i="1"/>
  <c r="CL200" i="1"/>
  <c r="CH200" i="1"/>
  <c r="CG200" i="1"/>
  <c r="CC200" i="1"/>
  <c r="CB200" i="1"/>
  <c r="BX200" i="1"/>
  <c r="BW200" i="1"/>
  <c r="BS200" i="1"/>
  <c r="BR200" i="1"/>
  <c r="BN200" i="1"/>
  <c r="BM200" i="1"/>
  <c r="BI200" i="1"/>
  <c r="BH200" i="1"/>
  <c r="BD200" i="1"/>
  <c r="BC200" i="1"/>
  <c r="AY200" i="1"/>
  <c r="AX200" i="1"/>
  <c r="AT200" i="1"/>
  <c r="AS200" i="1"/>
  <c r="AO200" i="1"/>
  <c r="AN200" i="1"/>
  <c r="AJ200" i="1"/>
  <c r="AI200" i="1"/>
  <c r="AE200" i="1"/>
  <c r="AD200" i="1"/>
  <c r="Z200" i="1"/>
  <c r="Y200" i="1"/>
  <c r="U200" i="1"/>
  <c r="T200" i="1"/>
  <c r="P200" i="1"/>
  <c r="O200" i="1"/>
  <c r="K200" i="1"/>
  <c r="J200" i="1"/>
  <c r="I200" i="1"/>
  <c r="H200" i="1"/>
  <c r="G200" i="1"/>
  <c r="F200" i="1"/>
  <c r="D200" i="1"/>
  <c r="CM199" i="1"/>
  <c r="CL199" i="1"/>
  <c r="CH199" i="1"/>
  <c r="CG199" i="1"/>
  <c r="CC199" i="1"/>
  <c r="CB199" i="1"/>
  <c r="BX199" i="1"/>
  <c r="BW199" i="1"/>
  <c r="BS199" i="1"/>
  <c r="BR199" i="1"/>
  <c r="BN199" i="1"/>
  <c r="BM199" i="1"/>
  <c r="BI199" i="1"/>
  <c r="BH199" i="1"/>
  <c r="BD199" i="1"/>
  <c r="BC199" i="1"/>
  <c r="AY199" i="1"/>
  <c r="AX199" i="1"/>
  <c r="AT199" i="1"/>
  <c r="AS199" i="1"/>
  <c r="AO199" i="1"/>
  <c r="AN199" i="1"/>
  <c r="AJ199" i="1"/>
  <c r="AI199" i="1"/>
  <c r="AE199" i="1"/>
  <c r="AD199" i="1"/>
  <c r="Z199" i="1"/>
  <c r="Y199" i="1"/>
  <c r="U199" i="1"/>
  <c r="T199" i="1"/>
  <c r="P199" i="1"/>
  <c r="O199" i="1"/>
  <c r="K199" i="1"/>
  <c r="J199" i="1"/>
  <c r="I199" i="1"/>
  <c r="H199" i="1"/>
  <c r="G199" i="1"/>
  <c r="F199" i="1"/>
  <c r="D199" i="1"/>
  <c r="CM198" i="1"/>
  <c r="CL198" i="1"/>
  <c r="CH198" i="1"/>
  <c r="CG198" i="1"/>
  <c r="CC198" i="1"/>
  <c r="CB198" i="1"/>
  <c r="BX198" i="1"/>
  <c r="BW198" i="1"/>
  <c r="BS198" i="1"/>
  <c r="BR198" i="1"/>
  <c r="BN198" i="1"/>
  <c r="BM198" i="1"/>
  <c r="BI198" i="1"/>
  <c r="BH198" i="1"/>
  <c r="BD198" i="1"/>
  <c r="BC198" i="1"/>
  <c r="AY198" i="1"/>
  <c r="AX198" i="1"/>
  <c r="AT198" i="1"/>
  <c r="AS198" i="1"/>
  <c r="AO198" i="1"/>
  <c r="AN198" i="1"/>
  <c r="AJ198" i="1"/>
  <c r="AI198" i="1"/>
  <c r="AE198" i="1"/>
  <c r="AD198" i="1"/>
  <c r="Z198" i="1"/>
  <c r="Y198" i="1"/>
  <c r="U198" i="1"/>
  <c r="T198" i="1"/>
  <c r="P198" i="1"/>
  <c r="O198" i="1"/>
  <c r="K198" i="1"/>
  <c r="J198" i="1"/>
  <c r="I198" i="1"/>
  <c r="H198" i="1"/>
  <c r="G198" i="1"/>
  <c r="F198" i="1"/>
  <c r="D198" i="1"/>
  <c r="CM197" i="1"/>
  <c r="CL197" i="1"/>
  <c r="CH197" i="1"/>
  <c r="CG197" i="1"/>
  <c r="CC197" i="1"/>
  <c r="CB197" i="1"/>
  <c r="BX197" i="1"/>
  <c r="BW197" i="1"/>
  <c r="BS197" i="1"/>
  <c r="BR197" i="1"/>
  <c r="BN197" i="1"/>
  <c r="BM197" i="1"/>
  <c r="BI197" i="1"/>
  <c r="BH197" i="1"/>
  <c r="BD197" i="1"/>
  <c r="BC197" i="1"/>
  <c r="AY197" i="1"/>
  <c r="AX197" i="1"/>
  <c r="AT197" i="1"/>
  <c r="AS197" i="1"/>
  <c r="AO197" i="1"/>
  <c r="AN197" i="1"/>
  <c r="AJ197" i="1"/>
  <c r="AI197" i="1"/>
  <c r="AE197" i="1"/>
  <c r="AD197" i="1"/>
  <c r="Z197" i="1"/>
  <c r="Y197" i="1"/>
  <c r="U197" i="1"/>
  <c r="T197" i="1"/>
  <c r="P197" i="1"/>
  <c r="O197" i="1"/>
  <c r="K197" i="1"/>
  <c r="J197" i="1"/>
  <c r="I197" i="1"/>
  <c r="H197" i="1"/>
  <c r="G197" i="1"/>
  <c r="F197" i="1"/>
  <c r="D197" i="1"/>
  <c r="CM196" i="1"/>
  <c r="CL196" i="1"/>
  <c r="CH196" i="1"/>
  <c r="CG196" i="1"/>
  <c r="CC196" i="1"/>
  <c r="CB196" i="1"/>
  <c r="BX196" i="1"/>
  <c r="BW196" i="1"/>
  <c r="BS196" i="1"/>
  <c r="BR196" i="1"/>
  <c r="BN196" i="1"/>
  <c r="BM196" i="1"/>
  <c r="BI196" i="1"/>
  <c r="BH196" i="1"/>
  <c r="BD196" i="1"/>
  <c r="BC196" i="1"/>
  <c r="AY196" i="1"/>
  <c r="AX196" i="1"/>
  <c r="AT196" i="1"/>
  <c r="AS196" i="1"/>
  <c r="AO196" i="1"/>
  <c r="AN196" i="1"/>
  <c r="AJ196" i="1"/>
  <c r="AI196" i="1"/>
  <c r="AE196" i="1"/>
  <c r="AD196" i="1"/>
  <c r="Z196" i="1"/>
  <c r="Y196" i="1"/>
  <c r="U196" i="1"/>
  <c r="T196" i="1"/>
  <c r="P196" i="1"/>
  <c r="O196" i="1"/>
  <c r="K196" i="1"/>
  <c r="J196" i="1"/>
  <c r="I196" i="1"/>
  <c r="H196" i="1"/>
  <c r="G196" i="1"/>
  <c r="F196" i="1"/>
  <c r="D196" i="1"/>
  <c r="CM195" i="1"/>
  <c r="CL195" i="1"/>
  <c r="CH195" i="1"/>
  <c r="CG195" i="1"/>
  <c r="CC195" i="1"/>
  <c r="CB195" i="1"/>
  <c r="BX195" i="1"/>
  <c r="BW195" i="1"/>
  <c r="BS195" i="1"/>
  <c r="BR195" i="1"/>
  <c r="BN195" i="1"/>
  <c r="BM195" i="1"/>
  <c r="BI195" i="1"/>
  <c r="BH195" i="1"/>
  <c r="BD195" i="1"/>
  <c r="BC195" i="1"/>
  <c r="AY195" i="1"/>
  <c r="AX195" i="1"/>
  <c r="AT195" i="1"/>
  <c r="AS195" i="1"/>
  <c r="AO195" i="1"/>
  <c r="AN195" i="1"/>
  <c r="AJ195" i="1"/>
  <c r="AI195" i="1"/>
  <c r="AE195" i="1"/>
  <c r="AD195" i="1"/>
  <c r="Z195" i="1"/>
  <c r="Y195" i="1"/>
  <c r="U195" i="1"/>
  <c r="T195" i="1"/>
  <c r="P195" i="1"/>
  <c r="O195" i="1"/>
  <c r="K195" i="1"/>
  <c r="J195" i="1"/>
  <c r="I195" i="1"/>
  <c r="H195" i="1"/>
  <c r="G195" i="1"/>
  <c r="F195" i="1"/>
  <c r="D195" i="1"/>
  <c r="CM194" i="1"/>
  <c r="CL194" i="1"/>
  <c r="CH194" i="1"/>
  <c r="CG194" i="1"/>
  <c r="CC194" i="1"/>
  <c r="CB194" i="1"/>
  <c r="BX194" i="1"/>
  <c r="BW194" i="1"/>
  <c r="BS194" i="1"/>
  <c r="BR194" i="1"/>
  <c r="BN194" i="1"/>
  <c r="BM194" i="1"/>
  <c r="BI194" i="1"/>
  <c r="BH194" i="1"/>
  <c r="BD194" i="1"/>
  <c r="BC194" i="1"/>
  <c r="AY194" i="1"/>
  <c r="AX194" i="1"/>
  <c r="AT194" i="1"/>
  <c r="AS194" i="1"/>
  <c r="AO194" i="1"/>
  <c r="AN194" i="1"/>
  <c r="AJ194" i="1"/>
  <c r="AI194" i="1"/>
  <c r="AE194" i="1"/>
  <c r="AD194" i="1"/>
  <c r="Z194" i="1"/>
  <c r="Y194" i="1"/>
  <c r="U194" i="1"/>
  <c r="T194" i="1"/>
  <c r="P194" i="1"/>
  <c r="O194" i="1"/>
  <c r="K194" i="1"/>
  <c r="J194" i="1"/>
  <c r="I194" i="1"/>
  <c r="H194" i="1"/>
  <c r="G194" i="1"/>
  <c r="F194" i="1"/>
  <c r="D194" i="1"/>
  <c r="CM193" i="1"/>
  <c r="CL193" i="1"/>
  <c r="CH193" i="1"/>
  <c r="CG193" i="1"/>
  <c r="CC193" i="1"/>
  <c r="CB193" i="1"/>
  <c r="BX193" i="1"/>
  <c r="BW193" i="1"/>
  <c r="BS193" i="1"/>
  <c r="BR193" i="1"/>
  <c r="BN193" i="1"/>
  <c r="BM193" i="1"/>
  <c r="BI193" i="1"/>
  <c r="BH193" i="1"/>
  <c r="BD193" i="1"/>
  <c r="BC193" i="1"/>
  <c r="AY193" i="1"/>
  <c r="AX193" i="1"/>
  <c r="AT193" i="1"/>
  <c r="AS193" i="1"/>
  <c r="AO193" i="1"/>
  <c r="AN193" i="1"/>
  <c r="AJ193" i="1"/>
  <c r="AI193" i="1"/>
  <c r="AE193" i="1"/>
  <c r="AD193" i="1"/>
  <c r="Z193" i="1"/>
  <c r="Y193" i="1"/>
  <c r="U193" i="1"/>
  <c r="T193" i="1"/>
  <c r="P193" i="1"/>
  <c r="O193" i="1"/>
  <c r="K193" i="1"/>
  <c r="J193" i="1"/>
  <c r="I193" i="1"/>
  <c r="H193" i="1"/>
  <c r="G193" i="1"/>
  <c r="F193" i="1"/>
  <c r="D193" i="1"/>
  <c r="CM192" i="1"/>
  <c r="CL192" i="1"/>
  <c r="CH192" i="1"/>
  <c r="CG192" i="1"/>
  <c r="CC192" i="1"/>
  <c r="CB192" i="1"/>
  <c r="BX192" i="1"/>
  <c r="BW192" i="1"/>
  <c r="BS192" i="1"/>
  <c r="BR192" i="1"/>
  <c r="BN192" i="1"/>
  <c r="BM192" i="1"/>
  <c r="BI192" i="1"/>
  <c r="BH192" i="1"/>
  <c r="BD192" i="1"/>
  <c r="BC192" i="1"/>
  <c r="AY192" i="1"/>
  <c r="AX192" i="1"/>
  <c r="AT192" i="1"/>
  <c r="AS192" i="1"/>
  <c r="AO192" i="1"/>
  <c r="AN192" i="1"/>
  <c r="AJ192" i="1"/>
  <c r="AI192" i="1"/>
  <c r="AE192" i="1"/>
  <c r="AD192" i="1"/>
  <c r="Z192" i="1"/>
  <c r="Y192" i="1"/>
  <c r="U192" i="1"/>
  <c r="T192" i="1"/>
  <c r="P192" i="1"/>
  <c r="O192" i="1"/>
  <c r="K192" i="1"/>
  <c r="J192" i="1"/>
  <c r="I192" i="1"/>
  <c r="H192" i="1"/>
  <c r="G192" i="1"/>
  <c r="F192" i="1"/>
  <c r="D192" i="1"/>
  <c r="CM191" i="1"/>
  <c r="CL191" i="1"/>
  <c r="CH191" i="1"/>
  <c r="CG191" i="1"/>
  <c r="CC191" i="1"/>
  <c r="CB191" i="1"/>
  <c r="BX191" i="1"/>
  <c r="BW191" i="1"/>
  <c r="BS191" i="1"/>
  <c r="BR191" i="1"/>
  <c r="BN191" i="1"/>
  <c r="BM191" i="1"/>
  <c r="BI191" i="1"/>
  <c r="BH191" i="1"/>
  <c r="BD191" i="1"/>
  <c r="BC191" i="1"/>
  <c r="AY191" i="1"/>
  <c r="AX191" i="1"/>
  <c r="AT191" i="1"/>
  <c r="AS191" i="1"/>
  <c r="AO191" i="1"/>
  <c r="AN191" i="1"/>
  <c r="AJ191" i="1"/>
  <c r="AI191" i="1"/>
  <c r="AE191" i="1"/>
  <c r="AD191" i="1"/>
  <c r="Z191" i="1"/>
  <c r="Y191" i="1"/>
  <c r="U191" i="1"/>
  <c r="T191" i="1"/>
  <c r="P191" i="1"/>
  <c r="O191" i="1"/>
  <c r="K191" i="1"/>
  <c r="J191" i="1"/>
  <c r="I191" i="1"/>
  <c r="H191" i="1"/>
  <c r="G191" i="1"/>
  <c r="F191" i="1"/>
  <c r="D191" i="1"/>
  <c r="CM190" i="1"/>
  <c r="CL190" i="1"/>
  <c r="CH190" i="1"/>
  <c r="CG190" i="1"/>
  <c r="CC190" i="1"/>
  <c r="CB190" i="1"/>
  <c r="BX190" i="1"/>
  <c r="BW190" i="1"/>
  <c r="BS190" i="1"/>
  <c r="BR190" i="1"/>
  <c r="BN190" i="1"/>
  <c r="BM190" i="1"/>
  <c r="BI190" i="1"/>
  <c r="BH190" i="1"/>
  <c r="BD190" i="1"/>
  <c r="BC190" i="1"/>
  <c r="AY190" i="1"/>
  <c r="AX190" i="1"/>
  <c r="AT190" i="1"/>
  <c r="AS190" i="1"/>
  <c r="AO190" i="1"/>
  <c r="AN190" i="1"/>
  <c r="AJ190" i="1"/>
  <c r="AI190" i="1"/>
  <c r="AE190" i="1"/>
  <c r="AD190" i="1"/>
  <c r="Z190" i="1"/>
  <c r="Y190" i="1"/>
  <c r="U190" i="1"/>
  <c r="T190" i="1"/>
  <c r="P190" i="1"/>
  <c r="O190" i="1"/>
  <c r="K190" i="1"/>
  <c r="J190" i="1"/>
  <c r="I190" i="1"/>
  <c r="H190" i="1"/>
  <c r="G190" i="1"/>
  <c r="F190" i="1"/>
  <c r="D190" i="1"/>
  <c r="CM189" i="1"/>
  <c r="CL189" i="1"/>
  <c r="CH189" i="1"/>
  <c r="CG189" i="1"/>
  <c r="CC189" i="1"/>
  <c r="CB189" i="1"/>
  <c r="BX189" i="1"/>
  <c r="BW189" i="1"/>
  <c r="BS189" i="1"/>
  <c r="BR189" i="1"/>
  <c r="BN189" i="1"/>
  <c r="BM189" i="1"/>
  <c r="BI189" i="1"/>
  <c r="BH189" i="1"/>
  <c r="BD189" i="1"/>
  <c r="BC189" i="1"/>
  <c r="AY189" i="1"/>
  <c r="AX189" i="1"/>
  <c r="AT189" i="1"/>
  <c r="AS189" i="1"/>
  <c r="AO189" i="1"/>
  <c r="AN189" i="1"/>
  <c r="AJ189" i="1"/>
  <c r="AI189" i="1"/>
  <c r="AE189" i="1"/>
  <c r="AD189" i="1"/>
  <c r="Z189" i="1"/>
  <c r="Y189" i="1"/>
  <c r="U189" i="1"/>
  <c r="T189" i="1"/>
  <c r="P189" i="1"/>
  <c r="O189" i="1"/>
  <c r="K189" i="1"/>
  <c r="J189" i="1"/>
  <c r="I189" i="1"/>
  <c r="H189" i="1"/>
  <c r="G189" i="1"/>
  <c r="F189" i="1"/>
  <c r="D189" i="1"/>
  <c r="CM188" i="1"/>
  <c r="CL188" i="1"/>
  <c r="CH188" i="1"/>
  <c r="CG188" i="1"/>
  <c r="CC188" i="1"/>
  <c r="CB188" i="1"/>
  <c r="BX188" i="1"/>
  <c r="BW188" i="1"/>
  <c r="BS188" i="1"/>
  <c r="BR188" i="1"/>
  <c r="BN188" i="1"/>
  <c r="BM188" i="1"/>
  <c r="BI188" i="1"/>
  <c r="BH188" i="1"/>
  <c r="BD188" i="1"/>
  <c r="BC188" i="1"/>
  <c r="AY188" i="1"/>
  <c r="AX188" i="1"/>
  <c r="AT188" i="1"/>
  <c r="AS188" i="1"/>
  <c r="AO188" i="1"/>
  <c r="AN188" i="1"/>
  <c r="AJ188" i="1"/>
  <c r="AI188" i="1"/>
  <c r="AE188" i="1"/>
  <c r="AD188" i="1"/>
  <c r="Z188" i="1"/>
  <c r="Y188" i="1"/>
  <c r="U188" i="1"/>
  <c r="T188" i="1"/>
  <c r="P188" i="1"/>
  <c r="O188" i="1"/>
  <c r="K188" i="1"/>
  <c r="J188" i="1"/>
  <c r="I188" i="1"/>
  <c r="H188" i="1"/>
  <c r="G188" i="1"/>
  <c r="F188" i="1"/>
  <c r="D188" i="1"/>
  <c r="CM187" i="1"/>
  <c r="CL187" i="1"/>
  <c r="CH187" i="1"/>
  <c r="CG187" i="1"/>
  <c r="CC187" i="1"/>
  <c r="CB187" i="1"/>
  <c r="BX187" i="1"/>
  <c r="BW187" i="1"/>
  <c r="BS187" i="1"/>
  <c r="BR187" i="1"/>
  <c r="BN187" i="1"/>
  <c r="BM187" i="1"/>
  <c r="BI187" i="1"/>
  <c r="BH187" i="1"/>
  <c r="BD187" i="1"/>
  <c r="BC187" i="1"/>
  <c r="AY187" i="1"/>
  <c r="AX187" i="1"/>
  <c r="AT187" i="1"/>
  <c r="AS187" i="1"/>
  <c r="AO187" i="1"/>
  <c r="AN187" i="1"/>
  <c r="AJ187" i="1"/>
  <c r="AI187" i="1"/>
  <c r="AE187" i="1"/>
  <c r="AD187" i="1"/>
  <c r="Z187" i="1"/>
  <c r="Y187" i="1"/>
  <c r="U187" i="1"/>
  <c r="T187" i="1"/>
  <c r="P187" i="1"/>
  <c r="O187" i="1"/>
  <c r="K187" i="1"/>
  <c r="J187" i="1"/>
  <c r="I187" i="1"/>
  <c r="H187" i="1"/>
  <c r="G187" i="1"/>
  <c r="F187" i="1"/>
  <c r="D187" i="1"/>
  <c r="CM186" i="1"/>
  <c r="CL186" i="1"/>
  <c r="CH186" i="1"/>
  <c r="CG186" i="1"/>
  <c r="CC186" i="1"/>
  <c r="CB186" i="1"/>
  <c r="BX186" i="1"/>
  <c r="BW186" i="1"/>
  <c r="BS186" i="1"/>
  <c r="BR186" i="1"/>
  <c r="BN186" i="1"/>
  <c r="BM186" i="1"/>
  <c r="BI186" i="1"/>
  <c r="BH186" i="1"/>
  <c r="BD186" i="1"/>
  <c r="BC186" i="1"/>
  <c r="AY186" i="1"/>
  <c r="AX186" i="1"/>
  <c r="AT186" i="1"/>
  <c r="AS186" i="1"/>
  <c r="AO186" i="1"/>
  <c r="AN186" i="1"/>
  <c r="AJ186" i="1"/>
  <c r="AI186" i="1"/>
  <c r="AE186" i="1"/>
  <c r="AD186" i="1"/>
  <c r="Z186" i="1"/>
  <c r="Y186" i="1"/>
  <c r="U186" i="1"/>
  <c r="T186" i="1"/>
  <c r="P186" i="1"/>
  <c r="O186" i="1"/>
  <c r="K186" i="1"/>
  <c r="J186" i="1"/>
  <c r="I186" i="1"/>
  <c r="H186" i="1"/>
  <c r="G186" i="1"/>
  <c r="F186" i="1"/>
  <c r="D186" i="1"/>
  <c r="CM185" i="1"/>
  <c r="CL185" i="1"/>
  <c r="CH185" i="1"/>
  <c r="CG185" i="1"/>
  <c r="CC185" i="1"/>
  <c r="CB185" i="1"/>
  <c r="BX185" i="1"/>
  <c r="BW185" i="1"/>
  <c r="BS185" i="1"/>
  <c r="BR185" i="1"/>
  <c r="BN185" i="1"/>
  <c r="BM185" i="1"/>
  <c r="BI185" i="1"/>
  <c r="BH185" i="1"/>
  <c r="BD185" i="1"/>
  <c r="BC185" i="1"/>
  <c r="AY185" i="1"/>
  <c r="AX185" i="1"/>
  <c r="AT185" i="1"/>
  <c r="AS185" i="1"/>
  <c r="AO185" i="1"/>
  <c r="AN185" i="1"/>
  <c r="AJ185" i="1"/>
  <c r="AI185" i="1"/>
  <c r="AE185" i="1"/>
  <c r="AD185" i="1"/>
  <c r="Z185" i="1"/>
  <c r="Y185" i="1"/>
  <c r="U185" i="1"/>
  <c r="T185" i="1"/>
  <c r="P185" i="1"/>
  <c r="O185" i="1"/>
  <c r="K185" i="1"/>
  <c r="J185" i="1"/>
  <c r="I185" i="1"/>
  <c r="H185" i="1"/>
  <c r="G185" i="1"/>
  <c r="F185" i="1"/>
  <c r="D185" i="1"/>
  <c r="CM184" i="1"/>
  <c r="CL184" i="1"/>
  <c r="CH184" i="1"/>
  <c r="CG184" i="1"/>
  <c r="CC184" i="1"/>
  <c r="CB184" i="1"/>
  <c r="BX184" i="1"/>
  <c r="BW184" i="1"/>
  <c r="BS184" i="1"/>
  <c r="BR184" i="1"/>
  <c r="BN184" i="1"/>
  <c r="BM184" i="1"/>
  <c r="BI184" i="1"/>
  <c r="BH184" i="1"/>
  <c r="BD184" i="1"/>
  <c r="BC184" i="1"/>
  <c r="AY184" i="1"/>
  <c r="AX184" i="1"/>
  <c r="AT184" i="1"/>
  <c r="AS184" i="1"/>
  <c r="AO184" i="1"/>
  <c r="AN184" i="1"/>
  <c r="AJ184" i="1"/>
  <c r="AI184" i="1"/>
  <c r="AE184" i="1"/>
  <c r="AD184" i="1"/>
  <c r="Z184" i="1"/>
  <c r="Y184" i="1"/>
  <c r="U184" i="1"/>
  <c r="T184" i="1"/>
  <c r="P184" i="1"/>
  <c r="O184" i="1"/>
  <c r="K184" i="1"/>
  <c r="J184" i="1"/>
  <c r="I184" i="1"/>
  <c r="H184" i="1"/>
  <c r="G184" i="1"/>
  <c r="F184" i="1"/>
  <c r="D184" i="1"/>
  <c r="CM183" i="1"/>
  <c r="CL183" i="1"/>
  <c r="CH183" i="1"/>
  <c r="CG183" i="1"/>
  <c r="CC183" i="1"/>
  <c r="CB183" i="1"/>
  <c r="BX183" i="1"/>
  <c r="BW183" i="1"/>
  <c r="BS183" i="1"/>
  <c r="BR183" i="1"/>
  <c r="BN183" i="1"/>
  <c r="BM183" i="1"/>
  <c r="BI183" i="1"/>
  <c r="BH183" i="1"/>
  <c r="BD183" i="1"/>
  <c r="BC183" i="1"/>
  <c r="AY183" i="1"/>
  <c r="AX183" i="1"/>
  <c r="AT183" i="1"/>
  <c r="AS183" i="1"/>
  <c r="AO183" i="1"/>
  <c r="AN183" i="1"/>
  <c r="AJ183" i="1"/>
  <c r="AI183" i="1"/>
  <c r="AE183" i="1"/>
  <c r="AD183" i="1"/>
  <c r="Z183" i="1"/>
  <c r="Y183" i="1"/>
  <c r="U183" i="1"/>
  <c r="T183" i="1"/>
  <c r="P183" i="1"/>
  <c r="O183" i="1"/>
  <c r="K183" i="1"/>
  <c r="J183" i="1"/>
  <c r="I183" i="1"/>
  <c r="H183" i="1"/>
  <c r="G183" i="1"/>
  <c r="F183" i="1"/>
  <c r="D183" i="1"/>
  <c r="CM182" i="1"/>
  <c r="CL182" i="1"/>
  <c r="CH182" i="1"/>
  <c r="CG182" i="1"/>
  <c r="CC182" i="1"/>
  <c r="CB182" i="1"/>
  <c r="BX182" i="1"/>
  <c r="BW182" i="1"/>
  <c r="BS182" i="1"/>
  <c r="BR182" i="1"/>
  <c r="BN182" i="1"/>
  <c r="BM182" i="1"/>
  <c r="BI182" i="1"/>
  <c r="BH182" i="1"/>
  <c r="BD182" i="1"/>
  <c r="BC182" i="1"/>
  <c r="AY182" i="1"/>
  <c r="AX182" i="1"/>
  <c r="AT182" i="1"/>
  <c r="AS182" i="1"/>
  <c r="AO182" i="1"/>
  <c r="AN182" i="1"/>
  <c r="AJ182" i="1"/>
  <c r="AI182" i="1"/>
  <c r="AE182" i="1"/>
  <c r="AD182" i="1"/>
  <c r="Z182" i="1"/>
  <c r="Y182" i="1"/>
  <c r="U182" i="1"/>
  <c r="T182" i="1"/>
  <c r="P182" i="1"/>
  <c r="O182" i="1"/>
  <c r="K182" i="1"/>
  <c r="J182" i="1"/>
  <c r="I182" i="1"/>
  <c r="H182" i="1"/>
  <c r="G182" i="1"/>
  <c r="F182" i="1"/>
  <c r="D182" i="1"/>
  <c r="CM181" i="1"/>
  <c r="CL181" i="1"/>
  <c r="CH181" i="1"/>
  <c r="CG181" i="1"/>
  <c r="CC181" i="1"/>
  <c r="CB181" i="1"/>
  <c r="BX181" i="1"/>
  <c r="BW181" i="1"/>
  <c r="BS181" i="1"/>
  <c r="BR181" i="1"/>
  <c r="BN181" i="1"/>
  <c r="BM181" i="1"/>
  <c r="BI181" i="1"/>
  <c r="BH181" i="1"/>
  <c r="BD181" i="1"/>
  <c r="BC181" i="1"/>
  <c r="AY181" i="1"/>
  <c r="AX181" i="1"/>
  <c r="AT181" i="1"/>
  <c r="AS181" i="1"/>
  <c r="AO181" i="1"/>
  <c r="AN181" i="1"/>
  <c r="AJ181" i="1"/>
  <c r="AI181" i="1"/>
  <c r="AE181" i="1"/>
  <c r="AD181" i="1"/>
  <c r="Z181" i="1"/>
  <c r="Y181" i="1"/>
  <c r="U181" i="1"/>
  <c r="T181" i="1"/>
  <c r="P181" i="1"/>
  <c r="O181" i="1"/>
  <c r="K181" i="1"/>
  <c r="J181" i="1"/>
  <c r="I181" i="1"/>
  <c r="H181" i="1"/>
  <c r="G181" i="1"/>
  <c r="F181" i="1"/>
  <c r="D181" i="1"/>
  <c r="CM180" i="1"/>
  <c r="CL180" i="1"/>
  <c r="CH180" i="1"/>
  <c r="CG180" i="1"/>
  <c r="CC180" i="1"/>
  <c r="CB180" i="1"/>
  <c r="BX180" i="1"/>
  <c r="BW180" i="1"/>
  <c r="BS180" i="1"/>
  <c r="BR180" i="1"/>
  <c r="BN180" i="1"/>
  <c r="BM180" i="1"/>
  <c r="BI180" i="1"/>
  <c r="BH180" i="1"/>
  <c r="BD180" i="1"/>
  <c r="BC180" i="1"/>
  <c r="AY180" i="1"/>
  <c r="AX180" i="1"/>
  <c r="AT180" i="1"/>
  <c r="AS180" i="1"/>
  <c r="AO180" i="1"/>
  <c r="AN180" i="1"/>
  <c r="AJ180" i="1"/>
  <c r="AI180" i="1"/>
  <c r="AE180" i="1"/>
  <c r="AD180" i="1"/>
  <c r="Z180" i="1"/>
  <c r="Y180" i="1"/>
  <c r="U180" i="1"/>
  <c r="T180" i="1"/>
  <c r="P180" i="1"/>
  <c r="O180" i="1"/>
  <c r="K180" i="1"/>
  <c r="J180" i="1"/>
  <c r="I180" i="1"/>
  <c r="H180" i="1"/>
  <c r="G180" i="1"/>
  <c r="F180" i="1"/>
  <c r="D180" i="1"/>
  <c r="CM179" i="1"/>
  <c r="CL179" i="1"/>
  <c r="CH179" i="1"/>
  <c r="CG179" i="1"/>
  <c r="CC179" i="1"/>
  <c r="CB179" i="1"/>
  <c r="BX179" i="1"/>
  <c r="BW179" i="1"/>
  <c r="BS179" i="1"/>
  <c r="BR179" i="1"/>
  <c r="BN179" i="1"/>
  <c r="BM179" i="1"/>
  <c r="BI179" i="1"/>
  <c r="BH179" i="1"/>
  <c r="BD179" i="1"/>
  <c r="BC179" i="1"/>
  <c r="AY179" i="1"/>
  <c r="AX179" i="1"/>
  <c r="AT179" i="1"/>
  <c r="AS179" i="1"/>
  <c r="AO179" i="1"/>
  <c r="AN179" i="1"/>
  <c r="AJ179" i="1"/>
  <c r="AI179" i="1"/>
  <c r="AE179" i="1"/>
  <c r="AD179" i="1"/>
  <c r="Z179" i="1"/>
  <c r="Y179" i="1"/>
  <c r="U179" i="1"/>
  <c r="T179" i="1"/>
  <c r="P179" i="1"/>
  <c r="O179" i="1"/>
  <c r="K179" i="1"/>
  <c r="J179" i="1"/>
  <c r="I179" i="1"/>
  <c r="H179" i="1"/>
  <c r="G179" i="1"/>
  <c r="F179" i="1"/>
  <c r="D179" i="1"/>
  <c r="CM178" i="1"/>
  <c r="CL178" i="1"/>
  <c r="CH178" i="1"/>
  <c r="CG178" i="1"/>
  <c r="CC178" i="1"/>
  <c r="CB178" i="1"/>
  <c r="BX178" i="1"/>
  <c r="BW178" i="1"/>
  <c r="BS178" i="1"/>
  <c r="BR178" i="1"/>
  <c r="BN178" i="1"/>
  <c r="BM178" i="1"/>
  <c r="BI178" i="1"/>
  <c r="BH178" i="1"/>
  <c r="BD178" i="1"/>
  <c r="BC178" i="1"/>
  <c r="AY178" i="1"/>
  <c r="AX178" i="1"/>
  <c r="AT178" i="1"/>
  <c r="AS178" i="1"/>
  <c r="AO178" i="1"/>
  <c r="AN178" i="1"/>
  <c r="AJ178" i="1"/>
  <c r="AI178" i="1"/>
  <c r="AE178" i="1"/>
  <c r="AD178" i="1"/>
  <c r="Z178" i="1"/>
  <c r="Y178" i="1"/>
  <c r="U178" i="1"/>
  <c r="T178" i="1"/>
  <c r="P178" i="1"/>
  <c r="O178" i="1"/>
  <c r="K178" i="1"/>
  <c r="J178" i="1"/>
  <c r="I178" i="1"/>
  <c r="H178" i="1"/>
  <c r="G178" i="1"/>
  <c r="F178" i="1"/>
  <c r="D178" i="1"/>
  <c r="CM177" i="1"/>
  <c r="CL177" i="1"/>
  <c r="CH177" i="1"/>
  <c r="CG177" i="1"/>
  <c r="CC177" i="1"/>
  <c r="CB177" i="1"/>
  <c r="BX177" i="1"/>
  <c r="BW177" i="1"/>
  <c r="BS177" i="1"/>
  <c r="BR177" i="1"/>
  <c r="BN177" i="1"/>
  <c r="BM177" i="1"/>
  <c r="BI177" i="1"/>
  <c r="BH177" i="1"/>
  <c r="BD177" i="1"/>
  <c r="BC177" i="1"/>
  <c r="AY177" i="1"/>
  <c r="AX177" i="1"/>
  <c r="AT177" i="1"/>
  <c r="AS177" i="1"/>
  <c r="AO177" i="1"/>
  <c r="AN177" i="1"/>
  <c r="AJ177" i="1"/>
  <c r="AI177" i="1"/>
  <c r="AE177" i="1"/>
  <c r="AD177" i="1"/>
  <c r="Z177" i="1"/>
  <c r="Y177" i="1"/>
  <c r="U177" i="1"/>
  <c r="T177" i="1"/>
  <c r="P177" i="1"/>
  <c r="O177" i="1"/>
  <c r="K177" i="1"/>
  <c r="J177" i="1"/>
  <c r="I177" i="1"/>
  <c r="H177" i="1"/>
  <c r="G177" i="1"/>
  <c r="F177" i="1"/>
  <c r="D177" i="1"/>
  <c r="CM176" i="1"/>
  <c r="CL176" i="1"/>
  <c r="CH176" i="1"/>
  <c r="CG176" i="1"/>
  <c r="CC176" i="1"/>
  <c r="CB176" i="1"/>
  <c r="BX176" i="1"/>
  <c r="BW176" i="1"/>
  <c r="BS176" i="1"/>
  <c r="BR176" i="1"/>
  <c r="BN176" i="1"/>
  <c r="BM176" i="1"/>
  <c r="BI176" i="1"/>
  <c r="BH176" i="1"/>
  <c r="BD176" i="1"/>
  <c r="BC176" i="1"/>
  <c r="AY176" i="1"/>
  <c r="AX176" i="1"/>
  <c r="AT176" i="1"/>
  <c r="AS176" i="1"/>
  <c r="AO176" i="1"/>
  <c r="AN176" i="1"/>
  <c r="AJ176" i="1"/>
  <c r="AI176" i="1"/>
  <c r="AE176" i="1"/>
  <c r="AD176" i="1"/>
  <c r="Z176" i="1"/>
  <c r="Y176" i="1"/>
  <c r="U176" i="1"/>
  <c r="T176" i="1"/>
  <c r="P176" i="1"/>
  <c r="O176" i="1"/>
  <c r="K176" i="1"/>
  <c r="J176" i="1"/>
  <c r="I176" i="1"/>
  <c r="H176" i="1"/>
  <c r="G176" i="1"/>
  <c r="F176" i="1"/>
  <c r="D176" i="1"/>
  <c r="CM175" i="1"/>
  <c r="CL175" i="1"/>
  <c r="CH175" i="1"/>
  <c r="CG175" i="1"/>
  <c r="CC175" i="1"/>
  <c r="CB175" i="1"/>
  <c r="BX175" i="1"/>
  <c r="BW175" i="1"/>
  <c r="BS175" i="1"/>
  <c r="BR175" i="1"/>
  <c r="BN175" i="1"/>
  <c r="BM175" i="1"/>
  <c r="BI175" i="1"/>
  <c r="BH175" i="1"/>
  <c r="BD175" i="1"/>
  <c r="BC175" i="1"/>
  <c r="AY175" i="1"/>
  <c r="AX175" i="1"/>
  <c r="AT175" i="1"/>
  <c r="AS175" i="1"/>
  <c r="AO175" i="1"/>
  <c r="AN175" i="1"/>
  <c r="AJ175" i="1"/>
  <c r="AI175" i="1"/>
  <c r="AE175" i="1"/>
  <c r="AD175" i="1"/>
  <c r="Z175" i="1"/>
  <c r="Y175" i="1"/>
  <c r="U175" i="1"/>
  <c r="T175" i="1"/>
  <c r="P175" i="1"/>
  <c r="O175" i="1"/>
  <c r="K175" i="1"/>
  <c r="J175" i="1"/>
  <c r="I175" i="1"/>
  <c r="H175" i="1"/>
  <c r="G175" i="1"/>
  <c r="F175" i="1"/>
  <c r="D175" i="1"/>
  <c r="CM174" i="1"/>
  <c r="CL174" i="1"/>
  <c r="CH174" i="1"/>
  <c r="CG174" i="1"/>
  <c r="CC174" i="1"/>
  <c r="CB174" i="1"/>
  <c r="BX174" i="1"/>
  <c r="BW174" i="1"/>
  <c r="BS174" i="1"/>
  <c r="BR174" i="1"/>
  <c r="BN174" i="1"/>
  <c r="BM174" i="1"/>
  <c r="BI174" i="1"/>
  <c r="BH174" i="1"/>
  <c r="BD174" i="1"/>
  <c r="BC174" i="1"/>
  <c r="AY174" i="1"/>
  <c r="AX174" i="1"/>
  <c r="AT174" i="1"/>
  <c r="AS174" i="1"/>
  <c r="AO174" i="1"/>
  <c r="AN174" i="1"/>
  <c r="AJ174" i="1"/>
  <c r="AI174" i="1"/>
  <c r="AE174" i="1"/>
  <c r="AD174" i="1"/>
  <c r="Z174" i="1"/>
  <c r="Y174" i="1"/>
  <c r="U174" i="1"/>
  <c r="T174" i="1"/>
  <c r="P174" i="1"/>
  <c r="O174" i="1"/>
  <c r="K174" i="1"/>
  <c r="J174" i="1"/>
  <c r="I174" i="1"/>
  <c r="H174" i="1"/>
  <c r="G174" i="1"/>
  <c r="F174" i="1"/>
  <c r="D174" i="1"/>
  <c r="CM173" i="1"/>
  <c r="CL173" i="1"/>
  <c r="CH173" i="1"/>
  <c r="CG173" i="1"/>
  <c r="CC173" i="1"/>
  <c r="CB173" i="1"/>
  <c r="BX173" i="1"/>
  <c r="BW173" i="1"/>
  <c r="BS173" i="1"/>
  <c r="BR173" i="1"/>
  <c r="BN173" i="1"/>
  <c r="BM173" i="1"/>
  <c r="BI173" i="1"/>
  <c r="BH173" i="1"/>
  <c r="BD173" i="1"/>
  <c r="BC173" i="1"/>
  <c r="AY173" i="1"/>
  <c r="AX173" i="1"/>
  <c r="AT173" i="1"/>
  <c r="AS173" i="1"/>
  <c r="AO173" i="1"/>
  <c r="AN173" i="1"/>
  <c r="AJ173" i="1"/>
  <c r="AI173" i="1"/>
  <c r="AE173" i="1"/>
  <c r="AD173" i="1"/>
  <c r="Z173" i="1"/>
  <c r="Y173" i="1"/>
  <c r="U173" i="1"/>
  <c r="T173" i="1"/>
  <c r="P173" i="1"/>
  <c r="O173" i="1"/>
  <c r="K173" i="1"/>
  <c r="J173" i="1"/>
  <c r="I173" i="1"/>
  <c r="H173" i="1"/>
  <c r="G173" i="1"/>
  <c r="F173" i="1"/>
  <c r="D173" i="1"/>
  <c r="CM172" i="1"/>
  <c r="CL172" i="1"/>
  <c r="CH172" i="1"/>
  <c r="CG172" i="1"/>
  <c r="CC172" i="1"/>
  <c r="CB172" i="1"/>
  <c r="BX172" i="1"/>
  <c r="BW172" i="1"/>
  <c r="BS172" i="1"/>
  <c r="BR172" i="1"/>
  <c r="BN172" i="1"/>
  <c r="BM172" i="1"/>
  <c r="BI172" i="1"/>
  <c r="BH172" i="1"/>
  <c r="BD172" i="1"/>
  <c r="BC172" i="1"/>
  <c r="AY172" i="1"/>
  <c r="AX172" i="1"/>
  <c r="AT172" i="1"/>
  <c r="AS172" i="1"/>
  <c r="AO172" i="1"/>
  <c r="AN172" i="1"/>
  <c r="AJ172" i="1"/>
  <c r="AI172" i="1"/>
  <c r="AE172" i="1"/>
  <c r="AD172" i="1"/>
  <c r="Z172" i="1"/>
  <c r="Y172" i="1"/>
  <c r="U172" i="1"/>
  <c r="T172" i="1"/>
  <c r="P172" i="1"/>
  <c r="O172" i="1"/>
  <c r="K172" i="1"/>
  <c r="J172" i="1"/>
  <c r="I172" i="1"/>
  <c r="H172" i="1"/>
  <c r="G172" i="1"/>
  <c r="F172" i="1"/>
  <c r="D172" i="1"/>
  <c r="CM171" i="1"/>
  <c r="CL171" i="1"/>
  <c r="CH171" i="1"/>
  <c r="CG171" i="1"/>
  <c r="CC171" i="1"/>
  <c r="CB171" i="1"/>
  <c r="BX171" i="1"/>
  <c r="BW171" i="1"/>
  <c r="BS171" i="1"/>
  <c r="BR171" i="1"/>
  <c r="BN171" i="1"/>
  <c r="BM171" i="1"/>
  <c r="BI171" i="1"/>
  <c r="BH171" i="1"/>
  <c r="BD171" i="1"/>
  <c r="BC171" i="1"/>
  <c r="AY171" i="1"/>
  <c r="AX171" i="1"/>
  <c r="AT171" i="1"/>
  <c r="AS171" i="1"/>
  <c r="AO171" i="1"/>
  <c r="AN171" i="1"/>
  <c r="AJ171" i="1"/>
  <c r="AI171" i="1"/>
  <c r="AE171" i="1"/>
  <c r="AD171" i="1"/>
  <c r="Z171" i="1"/>
  <c r="Y171" i="1"/>
  <c r="U171" i="1"/>
  <c r="T171" i="1"/>
  <c r="P171" i="1"/>
  <c r="O171" i="1"/>
  <c r="K171" i="1"/>
  <c r="J171" i="1"/>
  <c r="I171" i="1"/>
  <c r="H171" i="1"/>
  <c r="G171" i="1"/>
  <c r="F171" i="1"/>
  <c r="D171" i="1"/>
  <c r="CM170" i="1"/>
  <c r="CL170" i="1"/>
  <c r="CH170" i="1"/>
  <c r="CG170" i="1"/>
  <c r="CC170" i="1"/>
  <c r="CB170" i="1"/>
  <c r="BX170" i="1"/>
  <c r="BW170" i="1"/>
  <c r="BS170" i="1"/>
  <c r="BR170" i="1"/>
  <c r="BN170" i="1"/>
  <c r="BM170" i="1"/>
  <c r="BI170" i="1"/>
  <c r="BH170" i="1"/>
  <c r="BD170" i="1"/>
  <c r="BC170" i="1"/>
  <c r="AY170" i="1"/>
  <c r="AX170" i="1"/>
  <c r="AT170" i="1"/>
  <c r="AS170" i="1"/>
  <c r="AO170" i="1"/>
  <c r="AN170" i="1"/>
  <c r="AJ170" i="1"/>
  <c r="AI170" i="1"/>
  <c r="AE170" i="1"/>
  <c r="AD170" i="1"/>
  <c r="Z170" i="1"/>
  <c r="Y170" i="1"/>
  <c r="U170" i="1"/>
  <c r="T170" i="1"/>
  <c r="P170" i="1"/>
  <c r="O170" i="1"/>
  <c r="K170" i="1"/>
  <c r="J170" i="1"/>
  <c r="I170" i="1"/>
  <c r="H170" i="1"/>
  <c r="G170" i="1"/>
  <c r="F170" i="1"/>
  <c r="D170" i="1"/>
  <c r="CM169" i="1"/>
  <c r="CL169" i="1"/>
  <c r="CH169" i="1"/>
  <c r="CG169" i="1"/>
  <c r="CC169" i="1"/>
  <c r="CB169" i="1"/>
  <c r="BX169" i="1"/>
  <c r="BW169" i="1"/>
  <c r="BS169" i="1"/>
  <c r="BR169" i="1"/>
  <c r="BN169" i="1"/>
  <c r="BM169" i="1"/>
  <c r="BI169" i="1"/>
  <c r="BH169" i="1"/>
  <c r="BD169" i="1"/>
  <c r="BC169" i="1"/>
  <c r="AY169" i="1"/>
  <c r="AX169" i="1"/>
  <c r="AT169" i="1"/>
  <c r="AS169" i="1"/>
  <c r="AO169" i="1"/>
  <c r="AN169" i="1"/>
  <c r="AJ169" i="1"/>
  <c r="AI169" i="1"/>
  <c r="AE169" i="1"/>
  <c r="AD169" i="1"/>
  <c r="Z169" i="1"/>
  <c r="Y169" i="1"/>
  <c r="U169" i="1"/>
  <c r="T169" i="1"/>
  <c r="P169" i="1"/>
  <c r="O169" i="1"/>
  <c r="K169" i="1"/>
  <c r="J169" i="1"/>
  <c r="I169" i="1"/>
  <c r="H169" i="1"/>
  <c r="G169" i="1"/>
  <c r="F169" i="1"/>
  <c r="D169" i="1"/>
  <c r="CM168" i="1"/>
  <c r="CL168" i="1"/>
  <c r="CH168" i="1"/>
  <c r="CG168" i="1"/>
  <c r="CC168" i="1"/>
  <c r="CB168" i="1"/>
  <c r="BX168" i="1"/>
  <c r="BW168" i="1"/>
  <c r="BS168" i="1"/>
  <c r="BR168" i="1"/>
  <c r="BN168" i="1"/>
  <c r="BM168" i="1"/>
  <c r="BI168" i="1"/>
  <c r="BH168" i="1"/>
  <c r="BD168" i="1"/>
  <c r="BC168" i="1"/>
  <c r="AY168" i="1"/>
  <c r="AX168" i="1"/>
  <c r="AT168" i="1"/>
  <c r="AS168" i="1"/>
  <c r="AO168" i="1"/>
  <c r="AN168" i="1"/>
  <c r="AJ168" i="1"/>
  <c r="AI168" i="1"/>
  <c r="AE168" i="1"/>
  <c r="AD168" i="1"/>
  <c r="Z168" i="1"/>
  <c r="Y168" i="1"/>
  <c r="U168" i="1"/>
  <c r="T168" i="1"/>
  <c r="P168" i="1"/>
  <c r="O168" i="1"/>
  <c r="K168" i="1"/>
  <c r="J168" i="1"/>
  <c r="I168" i="1"/>
  <c r="H168" i="1"/>
  <c r="G168" i="1"/>
  <c r="F168" i="1"/>
  <c r="D168" i="1"/>
  <c r="CM167" i="1"/>
  <c r="CL167" i="1"/>
  <c r="CH167" i="1"/>
  <c r="CG167" i="1"/>
  <c r="CC167" i="1"/>
  <c r="CB167" i="1"/>
  <c r="BX167" i="1"/>
  <c r="BW167" i="1"/>
  <c r="BS167" i="1"/>
  <c r="BR167" i="1"/>
  <c r="BN167" i="1"/>
  <c r="BM167" i="1"/>
  <c r="BI167" i="1"/>
  <c r="BH167" i="1"/>
  <c r="BD167" i="1"/>
  <c r="BC167" i="1"/>
  <c r="AY167" i="1"/>
  <c r="AX167" i="1"/>
  <c r="AT167" i="1"/>
  <c r="AS167" i="1"/>
  <c r="AO167" i="1"/>
  <c r="AN167" i="1"/>
  <c r="AJ167" i="1"/>
  <c r="AI167" i="1"/>
  <c r="AE167" i="1"/>
  <c r="AD167" i="1"/>
  <c r="Z167" i="1"/>
  <c r="Y167" i="1"/>
  <c r="U167" i="1"/>
  <c r="T167" i="1"/>
  <c r="P167" i="1"/>
  <c r="O167" i="1"/>
  <c r="K167" i="1"/>
  <c r="J167" i="1"/>
  <c r="I167" i="1"/>
  <c r="H167" i="1"/>
  <c r="G167" i="1"/>
  <c r="F167" i="1"/>
  <c r="D167" i="1"/>
  <c r="CM166" i="1"/>
  <c r="CL166" i="1"/>
  <c r="CH166" i="1"/>
  <c r="CG166" i="1"/>
  <c r="CC166" i="1"/>
  <c r="CB166" i="1"/>
  <c r="BX166" i="1"/>
  <c r="BW166" i="1"/>
  <c r="BS166" i="1"/>
  <c r="BR166" i="1"/>
  <c r="BN166" i="1"/>
  <c r="BM166" i="1"/>
  <c r="BI166" i="1"/>
  <c r="BH166" i="1"/>
  <c r="BD166" i="1"/>
  <c r="BC166" i="1"/>
  <c r="AY166" i="1"/>
  <c r="AX166" i="1"/>
  <c r="AT166" i="1"/>
  <c r="AS166" i="1"/>
  <c r="AO166" i="1"/>
  <c r="AN166" i="1"/>
  <c r="AJ166" i="1"/>
  <c r="AI166" i="1"/>
  <c r="AE166" i="1"/>
  <c r="AD166" i="1"/>
  <c r="Z166" i="1"/>
  <c r="Y166" i="1"/>
  <c r="U166" i="1"/>
  <c r="T166" i="1"/>
  <c r="P166" i="1"/>
  <c r="O166" i="1"/>
  <c r="K166" i="1"/>
  <c r="J166" i="1"/>
  <c r="I166" i="1"/>
  <c r="H166" i="1"/>
  <c r="G166" i="1"/>
  <c r="F166" i="1"/>
  <c r="D166" i="1"/>
  <c r="CM165" i="1"/>
  <c r="CL165" i="1"/>
  <c r="CH165" i="1"/>
  <c r="CG165" i="1"/>
  <c r="CC165" i="1"/>
  <c r="CB165" i="1"/>
  <c r="BX165" i="1"/>
  <c r="BW165" i="1"/>
  <c r="BS165" i="1"/>
  <c r="BR165" i="1"/>
  <c r="BN165" i="1"/>
  <c r="BM165" i="1"/>
  <c r="BI165" i="1"/>
  <c r="BH165" i="1"/>
  <c r="BD165" i="1"/>
  <c r="BC165" i="1"/>
  <c r="AY165" i="1"/>
  <c r="AX165" i="1"/>
  <c r="AT165" i="1"/>
  <c r="AS165" i="1"/>
  <c r="AO165" i="1"/>
  <c r="AN165" i="1"/>
  <c r="AJ165" i="1"/>
  <c r="AI165" i="1"/>
  <c r="AE165" i="1"/>
  <c r="AD165" i="1"/>
  <c r="Z165" i="1"/>
  <c r="Y165" i="1"/>
  <c r="U165" i="1"/>
  <c r="T165" i="1"/>
  <c r="P165" i="1"/>
  <c r="O165" i="1"/>
  <c r="K165" i="1"/>
  <c r="J165" i="1"/>
  <c r="I165" i="1"/>
  <c r="H165" i="1"/>
  <c r="G165" i="1"/>
  <c r="F165" i="1"/>
  <c r="D165" i="1"/>
  <c r="CM164" i="1"/>
  <c r="CL164" i="1"/>
  <c r="CH164" i="1"/>
  <c r="CG164" i="1"/>
  <c r="CC164" i="1"/>
  <c r="CB164" i="1"/>
  <c r="BX164" i="1"/>
  <c r="BW164" i="1"/>
  <c r="BS164" i="1"/>
  <c r="BR164" i="1"/>
  <c r="BN164" i="1"/>
  <c r="BM164" i="1"/>
  <c r="BI164" i="1"/>
  <c r="BH164" i="1"/>
  <c r="BD164" i="1"/>
  <c r="BC164" i="1"/>
  <c r="AY164" i="1"/>
  <c r="AX164" i="1"/>
  <c r="AT164" i="1"/>
  <c r="AS164" i="1"/>
  <c r="AO164" i="1"/>
  <c r="AN164" i="1"/>
  <c r="AJ164" i="1"/>
  <c r="AI164" i="1"/>
  <c r="AE164" i="1"/>
  <c r="AD164" i="1"/>
  <c r="Z164" i="1"/>
  <c r="Y164" i="1"/>
  <c r="U164" i="1"/>
  <c r="T164" i="1"/>
  <c r="P164" i="1"/>
  <c r="O164" i="1"/>
  <c r="K164" i="1"/>
  <c r="J164" i="1"/>
  <c r="I164" i="1"/>
  <c r="H164" i="1"/>
  <c r="G164" i="1"/>
  <c r="F164" i="1"/>
  <c r="D164" i="1"/>
  <c r="CM163" i="1"/>
  <c r="CL163" i="1"/>
  <c r="CH163" i="1"/>
  <c r="CG163" i="1"/>
  <c r="CC163" i="1"/>
  <c r="CB163" i="1"/>
  <c r="BX163" i="1"/>
  <c r="BW163" i="1"/>
  <c r="BS163" i="1"/>
  <c r="BR163" i="1"/>
  <c r="BN163" i="1"/>
  <c r="BM163" i="1"/>
  <c r="BI163" i="1"/>
  <c r="BH163" i="1"/>
  <c r="BD163" i="1"/>
  <c r="BC163" i="1"/>
  <c r="AY163" i="1"/>
  <c r="AX163" i="1"/>
  <c r="AT163" i="1"/>
  <c r="AS163" i="1"/>
  <c r="AO163" i="1"/>
  <c r="AN163" i="1"/>
  <c r="AJ163" i="1"/>
  <c r="AI163" i="1"/>
  <c r="AE163" i="1"/>
  <c r="AD163" i="1"/>
  <c r="Z163" i="1"/>
  <c r="Y163" i="1"/>
  <c r="U163" i="1"/>
  <c r="T163" i="1"/>
  <c r="P163" i="1"/>
  <c r="O163" i="1"/>
  <c r="K163" i="1"/>
  <c r="J163" i="1"/>
  <c r="I163" i="1"/>
  <c r="H163" i="1"/>
  <c r="G163" i="1"/>
  <c r="F163" i="1"/>
  <c r="D163" i="1"/>
  <c r="CM162" i="1"/>
  <c r="CL162" i="1"/>
  <c r="CH162" i="1"/>
  <c r="CG162" i="1"/>
  <c r="CC162" i="1"/>
  <c r="CB162" i="1"/>
  <c r="BX162" i="1"/>
  <c r="BW162" i="1"/>
  <c r="BS162" i="1"/>
  <c r="BR162" i="1"/>
  <c r="BN162" i="1"/>
  <c r="BM162" i="1"/>
  <c r="BI162" i="1"/>
  <c r="BH162" i="1"/>
  <c r="BD162" i="1"/>
  <c r="BC162" i="1"/>
  <c r="AY162" i="1"/>
  <c r="AX162" i="1"/>
  <c r="AT162" i="1"/>
  <c r="AS162" i="1"/>
  <c r="AO162" i="1"/>
  <c r="AN162" i="1"/>
  <c r="AJ162" i="1"/>
  <c r="AI162" i="1"/>
  <c r="AE162" i="1"/>
  <c r="AD162" i="1"/>
  <c r="Z162" i="1"/>
  <c r="Y162" i="1"/>
  <c r="U162" i="1"/>
  <c r="T162" i="1"/>
  <c r="P162" i="1"/>
  <c r="O162" i="1"/>
  <c r="K162" i="1"/>
  <c r="J162" i="1"/>
  <c r="I162" i="1"/>
  <c r="H162" i="1"/>
  <c r="G162" i="1"/>
  <c r="F162" i="1"/>
  <c r="D162" i="1"/>
  <c r="CM161" i="1"/>
  <c r="CL161" i="1"/>
  <c r="CH161" i="1"/>
  <c r="CG161" i="1"/>
  <c r="CC161" i="1"/>
  <c r="CB161" i="1"/>
  <c r="BX161" i="1"/>
  <c r="BW161" i="1"/>
  <c r="BS161" i="1"/>
  <c r="BR161" i="1"/>
  <c r="BN161" i="1"/>
  <c r="BM161" i="1"/>
  <c r="BI161" i="1"/>
  <c r="BH161" i="1"/>
  <c r="BD161" i="1"/>
  <c r="BC161" i="1"/>
  <c r="AY161" i="1"/>
  <c r="AX161" i="1"/>
  <c r="AT161" i="1"/>
  <c r="AS161" i="1"/>
  <c r="AO161" i="1"/>
  <c r="AN161" i="1"/>
  <c r="AJ161" i="1"/>
  <c r="AI161" i="1"/>
  <c r="AE161" i="1"/>
  <c r="AD161" i="1"/>
  <c r="Z161" i="1"/>
  <c r="Y161" i="1"/>
  <c r="U161" i="1"/>
  <c r="T161" i="1"/>
  <c r="P161" i="1"/>
  <c r="O161" i="1"/>
  <c r="K161" i="1"/>
  <c r="J161" i="1"/>
  <c r="I161" i="1"/>
  <c r="H161" i="1"/>
  <c r="G161" i="1"/>
  <c r="F161" i="1"/>
  <c r="D161" i="1"/>
  <c r="CM160" i="1"/>
  <c r="CL160" i="1"/>
  <c r="CH160" i="1"/>
  <c r="CG160" i="1"/>
  <c r="CC160" i="1"/>
  <c r="CB160" i="1"/>
  <c r="BX160" i="1"/>
  <c r="BW160" i="1"/>
  <c r="BS160" i="1"/>
  <c r="BR160" i="1"/>
  <c r="BN160" i="1"/>
  <c r="BM160" i="1"/>
  <c r="BI160" i="1"/>
  <c r="BH160" i="1"/>
  <c r="BD160" i="1"/>
  <c r="BC160" i="1"/>
  <c r="AY160" i="1"/>
  <c r="AX160" i="1"/>
  <c r="AT160" i="1"/>
  <c r="AS160" i="1"/>
  <c r="AO160" i="1"/>
  <c r="AN160" i="1"/>
  <c r="AJ160" i="1"/>
  <c r="AI160" i="1"/>
  <c r="AE160" i="1"/>
  <c r="AD160" i="1"/>
  <c r="Z160" i="1"/>
  <c r="Y160" i="1"/>
  <c r="U160" i="1"/>
  <c r="T160" i="1"/>
  <c r="P160" i="1"/>
  <c r="O160" i="1"/>
  <c r="K160" i="1"/>
  <c r="J160" i="1"/>
  <c r="I160" i="1"/>
  <c r="H160" i="1"/>
  <c r="G160" i="1"/>
  <c r="F160" i="1"/>
  <c r="D160" i="1"/>
  <c r="CM159" i="1"/>
  <c r="CL159" i="1"/>
  <c r="CH159" i="1"/>
  <c r="CG159" i="1"/>
  <c r="CC159" i="1"/>
  <c r="CB159" i="1"/>
  <c r="BX159" i="1"/>
  <c r="BW159" i="1"/>
  <c r="BS159" i="1"/>
  <c r="BR159" i="1"/>
  <c r="BN159" i="1"/>
  <c r="BM159" i="1"/>
  <c r="BI159" i="1"/>
  <c r="BH159" i="1"/>
  <c r="BD159" i="1"/>
  <c r="BC159" i="1"/>
  <c r="AY159" i="1"/>
  <c r="AX159" i="1"/>
  <c r="AT159" i="1"/>
  <c r="AS159" i="1"/>
  <c r="AO159" i="1"/>
  <c r="AN159" i="1"/>
  <c r="AJ159" i="1"/>
  <c r="AI159" i="1"/>
  <c r="AE159" i="1"/>
  <c r="AD159" i="1"/>
  <c r="Z159" i="1"/>
  <c r="Y159" i="1"/>
  <c r="U159" i="1"/>
  <c r="T159" i="1"/>
  <c r="P159" i="1"/>
  <c r="O159" i="1"/>
  <c r="K159" i="1"/>
  <c r="J159" i="1"/>
  <c r="I159" i="1"/>
  <c r="H159" i="1"/>
  <c r="G159" i="1"/>
  <c r="F159" i="1"/>
  <c r="D159" i="1"/>
  <c r="CM158" i="1"/>
  <c r="CL158" i="1"/>
  <c r="CH158" i="1"/>
  <c r="CG158" i="1"/>
  <c r="CC158" i="1"/>
  <c r="CB158" i="1"/>
  <c r="BX158" i="1"/>
  <c r="BW158" i="1"/>
  <c r="BS158" i="1"/>
  <c r="BR158" i="1"/>
  <c r="BN158" i="1"/>
  <c r="BM158" i="1"/>
  <c r="BI158" i="1"/>
  <c r="BH158" i="1"/>
  <c r="BD158" i="1"/>
  <c r="BC158" i="1"/>
  <c r="AY158" i="1"/>
  <c r="AX158" i="1"/>
  <c r="AT158" i="1"/>
  <c r="AS158" i="1"/>
  <c r="AO158" i="1"/>
  <c r="AN158" i="1"/>
  <c r="AJ158" i="1"/>
  <c r="AI158" i="1"/>
  <c r="AE158" i="1"/>
  <c r="AD158" i="1"/>
  <c r="Z158" i="1"/>
  <c r="Y158" i="1"/>
  <c r="U158" i="1"/>
  <c r="T158" i="1"/>
  <c r="P158" i="1"/>
  <c r="O158" i="1"/>
  <c r="K158" i="1"/>
  <c r="J158" i="1"/>
  <c r="I158" i="1"/>
  <c r="H158" i="1"/>
  <c r="G158" i="1"/>
  <c r="F158" i="1"/>
  <c r="D158" i="1"/>
  <c r="CM157" i="1"/>
  <c r="CL157" i="1"/>
  <c r="CH157" i="1"/>
  <c r="CG157" i="1"/>
  <c r="CC157" i="1"/>
  <c r="CB157" i="1"/>
  <c r="BX157" i="1"/>
  <c r="BW157" i="1"/>
  <c r="BS157" i="1"/>
  <c r="BR157" i="1"/>
  <c r="BN157" i="1"/>
  <c r="BM157" i="1"/>
  <c r="BI157" i="1"/>
  <c r="BH157" i="1"/>
  <c r="BD157" i="1"/>
  <c r="BC157" i="1"/>
  <c r="AY157" i="1"/>
  <c r="AX157" i="1"/>
  <c r="AT157" i="1"/>
  <c r="AS157" i="1"/>
  <c r="AO157" i="1"/>
  <c r="AN157" i="1"/>
  <c r="AJ157" i="1"/>
  <c r="AI157" i="1"/>
  <c r="AE157" i="1"/>
  <c r="AD157" i="1"/>
  <c r="Z157" i="1"/>
  <c r="Y157" i="1"/>
  <c r="U157" i="1"/>
  <c r="T157" i="1"/>
  <c r="P157" i="1"/>
  <c r="O157" i="1"/>
  <c r="K157" i="1"/>
  <c r="J157" i="1"/>
  <c r="I157" i="1"/>
  <c r="H157" i="1"/>
  <c r="G157" i="1"/>
  <c r="F157" i="1"/>
  <c r="D157" i="1"/>
  <c r="CM156" i="1"/>
  <c r="CL156" i="1"/>
  <c r="CH156" i="1"/>
  <c r="CG156" i="1"/>
  <c r="CC156" i="1"/>
  <c r="CB156" i="1"/>
  <c r="BX156" i="1"/>
  <c r="BW156" i="1"/>
  <c r="BS156" i="1"/>
  <c r="BR156" i="1"/>
  <c r="BN156" i="1"/>
  <c r="BM156" i="1"/>
  <c r="BI156" i="1"/>
  <c r="BH156" i="1"/>
  <c r="BD156" i="1"/>
  <c r="BC156" i="1"/>
  <c r="AY156" i="1"/>
  <c r="AX156" i="1"/>
  <c r="AT156" i="1"/>
  <c r="AS156" i="1"/>
  <c r="AO156" i="1"/>
  <c r="AN156" i="1"/>
  <c r="AJ156" i="1"/>
  <c r="AI156" i="1"/>
  <c r="AE156" i="1"/>
  <c r="AD156" i="1"/>
  <c r="Z156" i="1"/>
  <c r="Y156" i="1"/>
  <c r="U156" i="1"/>
  <c r="T156" i="1"/>
  <c r="P156" i="1"/>
  <c r="O156" i="1"/>
  <c r="K156" i="1"/>
  <c r="J156" i="1"/>
  <c r="I156" i="1"/>
  <c r="H156" i="1"/>
  <c r="G156" i="1"/>
  <c r="F156" i="1"/>
  <c r="D156" i="1"/>
  <c r="CM155" i="1"/>
  <c r="CL155" i="1"/>
  <c r="CH155" i="1"/>
  <c r="CG155" i="1"/>
  <c r="CC155" i="1"/>
  <c r="CB155" i="1"/>
  <c r="BX155" i="1"/>
  <c r="BW155" i="1"/>
  <c r="BS155" i="1"/>
  <c r="BR155" i="1"/>
  <c r="BN155" i="1"/>
  <c r="BM155" i="1"/>
  <c r="BI155" i="1"/>
  <c r="BH155" i="1"/>
  <c r="BD155" i="1"/>
  <c r="BC155" i="1"/>
  <c r="AY155" i="1"/>
  <c r="AX155" i="1"/>
  <c r="AT155" i="1"/>
  <c r="AS155" i="1"/>
  <c r="AO155" i="1"/>
  <c r="AN155" i="1"/>
  <c r="AJ155" i="1"/>
  <c r="AI155" i="1"/>
  <c r="AE155" i="1"/>
  <c r="AD155" i="1"/>
  <c r="Z155" i="1"/>
  <c r="Y155" i="1"/>
  <c r="U155" i="1"/>
  <c r="T155" i="1"/>
  <c r="P155" i="1"/>
  <c r="O155" i="1"/>
  <c r="K155" i="1"/>
  <c r="J155" i="1"/>
  <c r="I155" i="1"/>
  <c r="H155" i="1"/>
  <c r="G155" i="1"/>
  <c r="F155" i="1"/>
  <c r="D155" i="1"/>
  <c r="CM154" i="1"/>
  <c r="CL154" i="1"/>
  <c r="CH154" i="1"/>
  <c r="CG154" i="1"/>
  <c r="CC154" i="1"/>
  <c r="CB154" i="1"/>
  <c r="BX154" i="1"/>
  <c r="BW154" i="1"/>
  <c r="BS154" i="1"/>
  <c r="BR154" i="1"/>
  <c r="BN154" i="1"/>
  <c r="BM154" i="1"/>
  <c r="BI154" i="1"/>
  <c r="BH154" i="1"/>
  <c r="BD154" i="1"/>
  <c r="BC154" i="1"/>
  <c r="AY154" i="1"/>
  <c r="AX154" i="1"/>
  <c r="AT154" i="1"/>
  <c r="AS154" i="1"/>
  <c r="AO154" i="1"/>
  <c r="AN154" i="1"/>
  <c r="AJ154" i="1"/>
  <c r="AI154" i="1"/>
  <c r="AE154" i="1"/>
  <c r="AD154" i="1"/>
  <c r="Z154" i="1"/>
  <c r="Y154" i="1"/>
  <c r="U154" i="1"/>
  <c r="T154" i="1"/>
  <c r="P154" i="1"/>
  <c r="O154" i="1"/>
  <c r="K154" i="1"/>
  <c r="J154" i="1"/>
  <c r="I154" i="1"/>
  <c r="H154" i="1"/>
  <c r="G154" i="1"/>
  <c r="F154" i="1"/>
  <c r="D154" i="1"/>
  <c r="CM153" i="1"/>
  <c r="CL153" i="1"/>
  <c r="CH153" i="1"/>
  <c r="CG153" i="1"/>
  <c r="CC153" i="1"/>
  <c r="CB153" i="1"/>
  <c r="BX153" i="1"/>
  <c r="BW153" i="1"/>
  <c r="BS153" i="1"/>
  <c r="BR153" i="1"/>
  <c r="BN153" i="1"/>
  <c r="BM153" i="1"/>
  <c r="BI153" i="1"/>
  <c r="BH153" i="1"/>
  <c r="BD153" i="1"/>
  <c r="BC153" i="1"/>
  <c r="AY153" i="1"/>
  <c r="AX153" i="1"/>
  <c r="AT153" i="1"/>
  <c r="AS153" i="1"/>
  <c r="AO153" i="1"/>
  <c r="AN153" i="1"/>
  <c r="AJ153" i="1"/>
  <c r="AI153" i="1"/>
  <c r="AE153" i="1"/>
  <c r="AD153" i="1"/>
  <c r="Z153" i="1"/>
  <c r="Y153" i="1"/>
  <c r="U153" i="1"/>
  <c r="T153" i="1"/>
  <c r="P153" i="1"/>
  <c r="O153" i="1"/>
  <c r="K153" i="1"/>
  <c r="J153" i="1"/>
  <c r="I153" i="1"/>
  <c r="H153" i="1"/>
  <c r="G153" i="1"/>
  <c r="F153" i="1"/>
  <c r="D153" i="1"/>
  <c r="CM152" i="1"/>
  <c r="CL152" i="1"/>
  <c r="CH152" i="1"/>
  <c r="CG152" i="1"/>
  <c r="CC152" i="1"/>
  <c r="CB152" i="1"/>
  <c r="BX152" i="1"/>
  <c r="BW152" i="1"/>
  <c r="BS152" i="1"/>
  <c r="BR152" i="1"/>
  <c r="BN152" i="1"/>
  <c r="BM152" i="1"/>
  <c r="BI152" i="1"/>
  <c r="BH152" i="1"/>
  <c r="BD152" i="1"/>
  <c r="BC152" i="1"/>
  <c r="AY152" i="1"/>
  <c r="AX152" i="1"/>
  <c r="AT152" i="1"/>
  <c r="AS152" i="1"/>
  <c r="AO152" i="1"/>
  <c r="AN152" i="1"/>
  <c r="AJ152" i="1"/>
  <c r="AI152" i="1"/>
  <c r="AE152" i="1"/>
  <c r="AD152" i="1"/>
  <c r="Z152" i="1"/>
  <c r="Y152" i="1"/>
  <c r="U152" i="1"/>
  <c r="T152" i="1"/>
  <c r="P152" i="1"/>
  <c r="O152" i="1"/>
  <c r="K152" i="1"/>
  <c r="J152" i="1"/>
  <c r="I152" i="1"/>
  <c r="H152" i="1"/>
  <c r="G152" i="1"/>
  <c r="F152" i="1"/>
  <c r="D152" i="1"/>
  <c r="CM151" i="1"/>
  <c r="CL151" i="1"/>
  <c r="CH151" i="1"/>
  <c r="CG151" i="1"/>
  <c r="CC151" i="1"/>
  <c r="CB151" i="1"/>
  <c r="BX151" i="1"/>
  <c r="BW151" i="1"/>
  <c r="BS151" i="1"/>
  <c r="BR151" i="1"/>
  <c r="BN151" i="1"/>
  <c r="BM151" i="1"/>
  <c r="BI151" i="1"/>
  <c r="BH151" i="1"/>
  <c r="BD151" i="1"/>
  <c r="BC151" i="1"/>
  <c r="AY151" i="1"/>
  <c r="AX151" i="1"/>
  <c r="AT151" i="1"/>
  <c r="AS151" i="1"/>
  <c r="AO151" i="1"/>
  <c r="AN151" i="1"/>
  <c r="AJ151" i="1"/>
  <c r="AI151" i="1"/>
  <c r="AE151" i="1"/>
  <c r="AD151" i="1"/>
  <c r="Z151" i="1"/>
  <c r="Y151" i="1"/>
  <c r="U151" i="1"/>
  <c r="T151" i="1"/>
  <c r="P151" i="1"/>
  <c r="O151" i="1"/>
  <c r="K151" i="1"/>
  <c r="J151" i="1"/>
  <c r="I151" i="1"/>
  <c r="H151" i="1"/>
  <c r="G151" i="1"/>
  <c r="F151" i="1"/>
  <c r="D151" i="1"/>
  <c r="CM150" i="1"/>
  <c r="CL150" i="1"/>
  <c r="CH150" i="1"/>
  <c r="CG150" i="1"/>
  <c r="CC150" i="1"/>
  <c r="CB150" i="1"/>
  <c r="BX150" i="1"/>
  <c r="BW150" i="1"/>
  <c r="BS150" i="1"/>
  <c r="BR150" i="1"/>
  <c r="BN150" i="1"/>
  <c r="BM150" i="1"/>
  <c r="BI150" i="1"/>
  <c r="BH150" i="1"/>
  <c r="BD150" i="1"/>
  <c r="BC150" i="1"/>
  <c r="AY150" i="1"/>
  <c r="AX150" i="1"/>
  <c r="AT150" i="1"/>
  <c r="AS150" i="1"/>
  <c r="AO150" i="1"/>
  <c r="AN150" i="1"/>
  <c r="AJ150" i="1"/>
  <c r="AI150" i="1"/>
  <c r="AE150" i="1"/>
  <c r="AD150" i="1"/>
  <c r="Z150" i="1"/>
  <c r="Y150" i="1"/>
  <c r="U150" i="1"/>
  <c r="T150" i="1"/>
  <c r="P150" i="1"/>
  <c r="O150" i="1"/>
  <c r="K150" i="1"/>
  <c r="J150" i="1"/>
  <c r="I150" i="1"/>
  <c r="H150" i="1"/>
  <c r="G150" i="1"/>
  <c r="F150" i="1"/>
  <c r="D150" i="1"/>
  <c r="CM149" i="1"/>
  <c r="CL149" i="1"/>
  <c r="CH149" i="1"/>
  <c r="CG149" i="1"/>
  <c r="CC149" i="1"/>
  <c r="CB149" i="1"/>
  <c r="BX149" i="1"/>
  <c r="BW149" i="1"/>
  <c r="BS149" i="1"/>
  <c r="BR149" i="1"/>
  <c r="BN149" i="1"/>
  <c r="BM149" i="1"/>
  <c r="BI149" i="1"/>
  <c r="BH149" i="1"/>
  <c r="BD149" i="1"/>
  <c r="BC149" i="1"/>
  <c r="AY149" i="1"/>
  <c r="AX149" i="1"/>
  <c r="AT149" i="1"/>
  <c r="AS149" i="1"/>
  <c r="AO149" i="1"/>
  <c r="AN149" i="1"/>
  <c r="AJ149" i="1"/>
  <c r="AI149" i="1"/>
  <c r="AE149" i="1"/>
  <c r="AD149" i="1"/>
  <c r="Z149" i="1"/>
  <c r="Y149" i="1"/>
  <c r="U149" i="1"/>
  <c r="T149" i="1"/>
  <c r="P149" i="1"/>
  <c r="O149" i="1"/>
  <c r="K149" i="1"/>
  <c r="J149" i="1"/>
  <c r="I149" i="1"/>
  <c r="H149" i="1"/>
  <c r="G149" i="1"/>
  <c r="F149" i="1"/>
  <c r="D149" i="1"/>
  <c r="CM148" i="1"/>
  <c r="CL148" i="1"/>
  <c r="CH148" i="1"/>
  <c r="CG148" i="1"/>
  <c r="CC148" i="1"/>
  <c r="CB148" i="1"/>
  <c r="BX148" i="1"/>
  <c r="BW148" i="1"/>
  <c r="BS148" i="1"/>
  <c r="BR148" i="1"/>
  <c r="BN148" i="1"/>
  <c r="BM148" i="1"/>
  <c r="BI148" i="1"/>
  <c r="BH148" i="1"/>
  <c r="BD148" i="1"/>
  <c r="BC148" i="1"/>
  <c r="AY148" i="1"/>
  <c r="AX148" i="1"/>
  <c r="AT148" i="1"/>
  <c r="AS148" i="1"/>
  <c r="AO148" i="1"/>
  <c r="AN148" i="1"/>
  <c r="AJ148" i="1"/>
  <c r="AI148" i="1"/>
  <c r="AE148" i="1"/>
  <c r="AD148" i="1"/>
  <c r="Z148" i="1"/>
  <c r="Y148" i="1"/>
  <c r="U148" i="1"/>
  <c r="T148" i="1"/>
  <c r="P148" i="1"/>
  <c r="O148" i="1"/>
  <c r="K148" i="1"/>
  <c r="J148" i="1"/>
  <c r="I148" i="1"/>
  <c r="H148" i="1"/>
  <c r="G148" i="1"/>
  <c r="F148" i="1"/>
  <c r="D148" i="1"/>
  <c r="CM147" i="1"/>
  <c r="CL147" i="1"/>
  <c r="CH147" i="1"/>
  <c r="CG147" i="1"/>
  <c r="CC147" i="1"/>
  <c r="CB147" i="1"/>
  <c r="BX147" i="1"/>
  <c r="BW147" i="1"/>
  <c r="BS147" i="1"/>
  <c r="BR147" i="1"/>
  <c r="BN147" i="1"/>
  <c r="BM147" i="1"/>
  <c r="BI147" i="1"/>
  <c r="BH147" i="1"/>
  <c r="BD147" i="1"/>
  <c r="BC147" i="1"/>
  <c r="AY147" i="1"/>
  <c r="AX147" i="1"/>
  <c r="AT147" i="1"/>
  <c r="AS147" i="1"/>
  <c r="AO147" i="1"/>
  <c r="AN147" i="1"/>
  <c r="AJ147" i="1"/>
  <c r="AI147" i="1"/>
  <c r="AE147" i="1"/>
  <c r="AD147" i="1"/>
  <c r="Z147" i="1"/>
  <c r="Y147" i="1"/>
  <c r="U147" i="1"/>
  <c r="T147" i="1"/>
  <c r="P147" i="1"/>
  <c r="O147" i="1"/>
  <c r="K147" i="1"/>
  <c r="J147" i="1"/>
  <c r="I147" i="1"/>
  <c r="H147" i="1"/>
  <c r="G147" i="1"/>
  <c r="F147" i="1"/>
  <c r="D147" i="1"/>
  <c r="CM146" i="1"/>
  <c r="CL146" i="1"/>
  <c r="CH146" i="1"/>
  <c r="CG146" i="1"/>
  <c r="CC146" i="1"/>
  <c r="CB146" i="1"/>
  <c r="BX146" i="1"/>
  <c r="BW146" i="1"/>
  <c r="BS146" i="1"/>
  <c r="BR146" i="1"/>
  <c r="BN146" i="1"/>
  <c r="BM146" i="1"/>
  <c r="BI146" i="1"/>
  <c r="BH146" i="1"/>
  <c r="BD146" i="1"/>
  <c r="BC146" i="1"/>
  <c r="AY146" i="1"/>
  <c r="AX146" i="1"/>
  <c r="AT146" i="1"/>
  <c r="AS146" i="1"/>
  <c r="AO146" i="1"/>
  <c r="AN146" i="1"/>
  <c r="AJ146" i="1"/>
  <c r="AI146" i="1"/>
  <c r="AE146" i="1"/>
  <c r="AD146" i="1"/>
  <c r="Z146" i="1"/>
  <c r="Y146" i="1"/>
  <c r="U146" i="1"/>
  <c r="T146" i="1"/>
  <c r="P146" i="1"/>
  <c r="O146" i="1"/>
  <c r="K146" i="1"/>
  <c r="J146" i="1"/>
  <c r="I146" i="1"/>
  <c r="H146" i="1"/>
  <c r="G146" i="1"/>
  <c r="F146" i="1"/>
  <c r="D146" i="1"/>
  <c r="CM145" i="1"/>
  <c r="CL145" i="1"/>
  <c r="CH145" i="1"/>
  <c r="CG145" i="1"/>
  <c r="CC145" i="1"/>
  <c r="CB145" i="1"/>
  <c r="BX145" i="1"/>
  <c r="BW145" i="1"/>
  <c r="BS145" i="1"/>
  <c r="BR145" i="1"/>
  <c r="BN145" i="1"/>
  <c r="BM145" i="1"/>
  <c r="BI145" i="1"/>
  <c r="BH145" i="1"/>
  <c r="BD145" i="1"/>
  <c r="BC145" i="1"/>
  <c r="AY145" i="1"/>
  <c r="AX145" i="1"/>
  <c r="AT145" i="1"/>
  <c r="AS145" i="1"/>
  <c r="AO145" i="1"/>
  <c r="AN145" i="1"/>
  <c r="AJ145" i="1"/>
  <c r="AI145" i="1"/>
  <c r="AE145" i="1"/>
  <c r="AD145" i="1"/>
  <c r="Z145" i="1"/>
  <c r="Y145" i="1"/>
  <c r="U145" i="1"/>
  <c r="T145" i="1"/>
  <c r="P145" i="1"/>
  <c r="O145" i="1"/>
  <c r="K145" i="1"/>
  <c r="J145" i="1"/>
  <c r="I145" i="1"/>
  <c r="H145" i="1"/>
  <c r="G145" i="1"/>
  <c r="F145" i="1"/>
  <c r="D145" i="1"/>
  <c r="CM144" i="1"/>
  <c r="CL144" i="1"/>
  <c r="CH144" i="1"/>
  <c r="CG144" i="1"/>
  <c r="CC144" i="1"/>
  <c r="CB144" i="1"/>
  <c r="BX144" i="1"/>
  <c r="BW144" i="1"/>
  <c r="BS144" i="1"/>
  <c r="BR144" i="1"/>
  <c r="BN144" i="1"/>
  <c r="BM144" i="1"/>
  <c r="BI144" i="1"/>
  <c r="BH144" i="1"/>
  <c r="BD144" i="1"/>
  <c r="BC144" i="1"/>
  <c r="AY144" i="1"/>
  <c r="AX144" i="1"/>
  <c r="AT144" i="1"/>
  <c r="AS144" i="1"/>
  <c r="AO144" i="1"/>
  <c r="AN144" i="1"/>
  <c r="AJ144" i="1"/>
  <c r="AI144" i="1"/>
  <c r="AE144" i="1"/>
  <c r="AD144" i="1"/>
  <c r="Z144" i="1"/>
  <c r="Y144" i="1"/>
  <c r="U144" i="1"/>
  <c r="T144" i="1"/>
  <c r="P144" i="1"/>
  <c r="O144" i="1"/>
  <c r="K144" i="1"/>
  <c r="J144" i="1"/>
  <c r="I144" i="1"/>
  <c r="H144" i="1"/>
  <c r="G144" i="1"/>
  <c r="F144" i="1"/>
  <c r="D144" i="1"/>
  <c r="CM143" i="1"/>
  <c r="CL143" i="1"/>
  <c r="CH143" i="1"/>
  <c r="CG143" i="1"/>
  <c r="CC143" i="1"/>
  <c r="CB143" i="1"/>
  <c r="BX143" i="1"/>
  <c r="BW143" i="1"/>
  <c r="BS143" i="1"/>
  <c r="BR143" i="1"/>
  <c r="BN143" i="1"/>
  <c r="BM143" i="1"/>
  <c r="BI143" i="1"/>
  <c r="BH143" i="1"/>
  <c r="BD143" i="1"/>
  <c r="BC143" i="1"/>
  <c r="AY143" i="1"/>
  <c r="AX143" i="1"/>
  <c r="AT143" i="1"/>
  <c r="AS143" i="1"/>
  <c r="AO143" i="1"/>
  <c r="AN143" i="1"/>
  <c r="AJ143" i="1"/>
  <c r="AI143" i="1"/>
  <c r="AE143" i="1"/>
  <c r="AD143" i="1"/>
  <c r="Z143" i="1"/>
  <c r="Y143" i="1"/>
  <c r="U143" i="1"/>
  <c r="T143" i="1"/>
  <c r="P143" i="1"/>
  <c r="O143" i="1"/>
  <c r="K143" i="1"/>
  <c r="J143" i="1"/>
  <c r="I143" i="1"/>
  <c r="H143" i="1"/>
  <c r="G143" i="1"/>
  <c r="F143" i="1"/>
  <c r="D143" i="1"/>
  <c r="CM142" i="1"/>
  <c r="CL142" i="1"/>
  <c r="CH142" i="1"/>
  <c r="CG142" i="1"/>
  <c r="CC142" i="1"/>
  <c r="CB142" i="1"/>
  <c r="BX142" i="1"/>
  <c r="BW142" i="1"/>
  <c r="BS142" i="1"/>
  <c r="BR142" i="1"/>
  <c r="BN142" i="1"/>
  <c r="BM142" i="1"/>
  <c r="BI142" i="1"/>
  <c r="BH142" i="1"/>
  <c r="BD142" i="1"/>
  <c r="BC142" i="1"/>
  <c r="AY142" i="1"/>
  <c r="AX142" i="1"/>
  <c r="AT142" i="1"/>
  <c r="AS142" i="1"/>
  <c r="AO142" i="1"/>
  <c r="AN142" i="1"/>
  <c r="AJ142" i="1"/>
  <c r="AI142" i="1"/>
  <c r="AE142" i="1"/>
  <c r="AD142" i="1"/>
  <c r="Z142" i="1"/>
  <c r="Y142" i="1"/>
  <c r="U142" i="1"/>
  <c r="T142" i="1"/>
  <c r="P142" i="1"/>
  <c r="O142" i="1"/>
  <c r="K142" i="1"/>
  <c r="J142" i="1"/>
  <c r="I142" i="1"/>
  <c r="H142" i="1"/>
  <c r="G142" i="1"/>
  <c r="F142" i="1"/>
  <c r="D142" i="1"/>
  <c r="CM141" i="1"/>
  <c r="CL141" i="1"/>
  <c r="CH141" i="1"/>
  <c r="CG141" i="1"/>
  <c r="CC141" i="1"/>
  <c r="CB141" i="1"/>
  <c r="BX141" i="1"/>
  <c r="BW141" i="1"/>
  <c r="BS141" i="1"/>
  <c r="BR141" i="1"/>
  <c r="BN141" i="1"/>
  <c r="BM141" i="1"/>
  <c r="BI141" i="1"/>
  <c r="BH141" i="1"/>
  <c r="BD141" i="1"/>
  <c r="BC141" i="1"/>
  <c r="AY141" i="1"/>
  <c r="AX141" i="1"/>
  <c r="AT141" i="1"/>
  <c r="AS141" i="1"/>
  <c r="AO141" i="1"/>
  <c r="AN141" i="1"/>
  <c r="AJ141" i="1"/>
  <c r="AI141" i="1"/>
  <c r="AE141" i="1"/>
  <c r="AD141" i="1"/>
  <c r="Z141" i="1"/>
  <c r="Y141" i="1"/>
  <c r="U141" i="1"/>
  <c r="T141" i="1"/>
  <c r="P141" i="1"/>
  <c r="O141" i="1"/>
  <c r="K141" i="1"/>
  <c r="J141" i="1"/>
  <c r="I141" i="1"/>
  <c r="H141" i="1"/>
  <c r="G141" i="1"/>
  <c r="F141" i="1"/>
  <c r="D141" i="1"/>
  <c r="CM140" i="1"/>
  <c r="CL140" i="1"/>
  <c r="CH140" i="1"/>
  <c r="CG140" i="1"/>
  <c r="CC140" i="1"/>
  <c r="CB140" i="1"/>
  <c r="BX140" i="1"/>
  <c r="BW140" i="1"/>
  <c r="BS140" i="1"/>
  <c r="BR140" i="1"/>
  <c r="BN140" i="1"/>
  <c r="BM140" i="1"/>
  <c r="BI140" i="1"/>
  <c r="BH140" i="1"/>
  <c r="BD140" i="1"/>
  <c r="BC140" i="1"/>
  <c r="AY140" i="1"/>
  <c r="AX140" i="1"/>
  <c r="AT140" i="1"/>
  <c r="AS140" i="1"/>
  <c r="AO140" i="1"/>
  <c r="AN140" i="1"/>
  <c r="AJ140" i="1"/>
  <c r="AI140" i="1"/>
  <c r="AE140" i="1"/>
  <c r="AD140" i="1"/>
  <c r="Z140" i="1"/>
  <c r="Y140" i="1"/>
  <c r="U140" i="1"/>
  <c r="T140" i="1"/>
  <c r="P140" i="1"/>
  <c r="O140" i="1"/>
  <c r="K140" i="1"/>
  <c r="J140" i="1"/>
  <c r="I140" i="1"/>
  <c r="H140" i="1"/>
  <c r="G140" i="1"/>
  <c r="F140" i="1"/>
  <c r="D140" i="1"/>
  <c r="CM139" i="1"/>
  <c r="CL139" i="1"/>
  <c r="CH139" i="1"/>
  <c r="CG139" i="1"/>
  <c r="CC139" i="1"/>
  <c r="CB139" i="1"/>
  <c r="BX139" i="1"/>
  <c r="BW139" i="1"/>
  <c r="BS139" i="1"/>
  <c r="BR139" i="1"/>
  <c r="BN139" i="1"/>
  <c r="BM139" i="1"/>
  <c r="BI139" i="1"/>
  <c r="BH139" i="1"/>
  <c r="BD139" i="1"/>
  <c r="BC139" i="1"/>
  <c r="AY139" i="1"/>
  <c r="AX139" i="1"/>
  <c r="AT139" i="1"/>
  <c r="AS139" i="1"/>
  <c r="AO139" i="1"/>
  <c r="AN139" i="1"/>
  <c r="AJ139" i="1"/>
  <c r="AI139" i="1"/>
  <c r="AE139" i="1"/>
  <c r="AD139" i="1"/>
  <c r="Z139" i="1"/>
  <c r="Y139" i="1"/>
  <c r="U139" i="1"/>
  <c r="T139" i="1"/>
  <c r="P139" i="1"/>
  <c r="O139" i="1"/>
  <c r="K139" i="1"/>
  <c r="J139" i="1"/>
  <c r="I139" i="1"/>
  <c r="H139" i="1"/>
  <c r="G139" i="1"/>
  <c r="F139" i="1"/>
  <c r="D139" i="1"/>
  <c r="CM138" i="1"/>
  <c r="CL138" i="1"/>
  <c r="CH138" i="1"/>
  <c r="CG138" i="1"/>
  <c r="CC138" i="1"/>
  <c r="CB138" i="1"/>
  <c r="BX138" i="1"/>
  <c r="BW138" i="1"/>
  <c r="BS138" i="1"/>
  <c r="BR138" i="1"/>
  <c r="BN138" i="1"/>
  <c r="BM138" i="1"/>
  <c r="BI138" i="1"/>
  <c r="BH138" i="1"/>
  <c r="BD138" i="1"/>
  <c r="BC138" i="1"/>
  <c r="AY138" i="1"/>
  <c r="AX138" i="1"/>
  <c r="AT138" i="1"/>
  <c r="AS138" i="1"/>
  <c r="AO138" i="1"/>
  <c r="AN138" i="1"/>
  <c r="AJ138" i="1"/>
  <c r="AI138" i="1"/>
  <c r="AE138" i="1"/>
  <c r="AD138" i="1"/>
  <c r="Z138" i="1"/>
  <c r="Y138" i="1"/>
  <c r="U138" i="1"/>
  <c r="T138" i="1"/>
  <c r="P138" i="1"/>
  <c r="O138" i="1"/>
  <c r="K138" i="1"/>
  <c r="J138" i="1"/>
  <c r="I138" i="1"/>
  <c r="H138" i="1"/>
  <c r="G138" i="1"/>
  <c r="F138" i="1"/>
  <c r="D138" i="1"/>
  <c r="CM137" i="1"/>
  <c r="CL137" i="1"/>
  <c r="CH137" i="1"/>
  <c r="CG137" i="1"/>
  <c r="CC137" i="1"/>
  <c r="CB137" i="1"/>
  <c r="BX137" i="1"/>
  <c r="BW137" i="1"/>
  <c r="BS137" i="1"/>
  <c r="BR137" i="1"/>
  <c r="BN137" i="1"/>
  <c r="BM137" i="1"/>
  <c r="BI137" i="1"/>
  <c r="BH137" i="1"/>
  <c r="BD137" i="1"/>
  <c r="BC137" i="1"/>
  <c r="AY137" i="1"/>
  <c r="AX137" i="1"/>
  <c r="AT137" i="1"/>
  <c r="AS137" i="1"/>
  <c r="AO137" i="1"/>
  <c r="AN137" i="1"/>
  <c r="AJ137" i="1"/>
  <c r="AI137" i="1"/>
  <c r="AE137" i="1"/>
  <c r="AD137" i="1"/>
  <c r="Z137" i="1"/>
  <c r="Y137" i="1"/>
  <c r="U137" i="1"/>
  <c r="T137" i="1"/>
  <c r="P137" i="1"/>
  <c r="O137" i="1"/>
  <c r="K137" i="1"/>
  <c r="J137" i="1"/>
  <c r="I137" i="1"/>
  <c r="H137" i="1"/>
  <c r="G137" i="1"/>
  <c r="F137" i="1"/>
  <c r="D137" i="1"/>
  <c r="CM136" i="1"/>
  <c r="CL136" i="1"/>
  <c r="CH136" i="1"/>
  <c r="CG136" i="1"/>
  <c r="CC136" i="1"/>
  <c r="CB136" i="1"/>
  <c r="BX136" i="1"/>
  <c r="BW136" i="1"/>
  <c r="BS136" i="1"/>
  <c r="BR136" i="1"/>
  <c r="BN136" i="1"/>
  <c r="BM136" i="1"/>
  <c r="BI136" i="1"/>
  <c r="BH136" i="1"/>
  <c r="BD136" i="1"/>
  <c r="BC136" i="1"/>
  <c r="AY136" i="1"/>
  <c r="AX136" i="1"/>
  <c r="AT136" i="1"/>
  <c r="AS136" i="1"/>
  <c r="AO136" i="1"/>
  <c r="AN136" i="1"/>
  <c r="AJ136" i="1"/>
  <c r="AI136" i="1"/>
  <c r="AE136" i="1"/>
  <c r="AD136" i="1"/>
  <c r="Z136" i="1"/>
  <c r="Y136" i="1"/>
  <c r="U136" i="1"/>
  <c r="T136" i="1"/>
  <c r="P136" i="1"/>
  <c r="O136" i="1"/>
  <c r="K136" i="1"/>
  <c r="J136" i="1"/>
  <c r="I136" i="1"/>
  <c r="H136" i="1"/>
  <c r="G136" i="1"/>
  <c r="F136" i="1"/>
  <c r="D136" i="1"/>
  <c r="CM135" i="1"/>
  <c r="CL135" i="1"/>
  <c r="CH135" i="1"/>
  <c r="CG135" i="1"/>
  <c r="CC135" i="1"/>
  <c r="CB135" i="1"/>
  <c r="BX135" i="1"/>
  <c r="BW135" i="1"/>
  <c r="BS135" i="1"/>
  <c r="BR135" i="1"/>
  <c r="BN135" i="1"/>
  <c r="BM135" i="1"/>
  <c r="BI135" i="1"/>
  <c r="BH135" i="1"/>
  <c r="BD135" i="1"/>
  <c r="BC135" i="1"/>
  <c r="AY135" i="1"/>
  <c r="AX135" i="1"/>
  <c r="AT135" i="1"/>
  <c r="AS135" i="1"/>
  <c r="AO135" i="1"/>
  <c r="AN135" i="1"/>
  <c r="AJ135" i="1"/>
  <c r="AI135" i="1"/>
  <c r="AE135" i="1"/>
  <c r="AD135" i="1"/>
  <c r="Z135" i="1"/>
  <c r="Y135" i="1"/>
  <c r="U135" i="1"/>
  <c r="T135" i="1"/>
  <c r="P135" i="1"/>
  <c r="O135" i="1"/>
  <c r="K135" i="1"/>
  <c r="J135" i="1"/>
  <c r="I135" i="1"/>
  <c r="H135" i="1"/>
  <c r="G135" i="1"/>
  <c r="F135" i="1"/>
  <c r="D135" i="1"/>
  <c r="CM134" i="1"/>
  <c r="CL134" i="1"/>
  <c r="CH134" i="1"/>
  <c r="CG134" i="1"/>
  <c r="CC134" i="1"/>
  <c r="CB134" i="1"/>
  <c r="BX134" i="1"/>
  <c r="BW134" i="1"/>
  <c r="BS134" i="1"/>
  <c r="BR134" i="1"/>
  <c r="BN134" i="1"/>
  <c r="BM134" i="1"/>
  <c r="BI134" i="1"/>
  <c r="BH134" i="1"/>
  <c r="BD134" i="1"/>
  <c r="BC134" i="1"/>
  <c r="AY134" i="1"/>
  <c r="AX134" i="1"/>
  <c r="AT134" i="1"/>
  <c r="AS134" i="1"/>
  <c r="AO134" i="1"/>
  <c r="AN134" i="1"/>
  <c r="AJ134" i="1"/>
  <c r="AI134" i="1"/>
  <c r="AE134" i="1"/>
  <c r="AD134" i="1"/>
  <c r="Z134" i="1"/>
  <c r="Y134" i="1"/>
  <c r="U134" i="1"/>
  <c r="T134" i="1"/>
  <c r="P134" i="1"/>
  <c r="O134" i="1"/>
  <c r="K134" i="1"/>
  <c r="J134" i="1"/>
  <c r="I134" i="1"/>
  <c r="H134" i="1"/>
  <c r="G134" i="1"/>
  <c r="F134" i="1"/>
  <c r="D134" i="1"/>
  <c r="CM133" i="1"/>
  <c r="CL133" i="1"/>
  <c r="CH133" i="1"/>
  <c r="CG133" i="1"/>
  <c r="CC133" i="1"/>
  <c r="CB133" i="1"/>
  <c r="BX133" i="1"/>
  <c r="BW133" i="1"/>
  <c r="BS133" i="1"/>
  <c r="BR133" i="1"/>
  <c r="BN133" i="1"/>
  <c r="BM133" i="1"/>
  <c r="BI133" i="1"/>
  <c r="BH133" i="1"/>
  <c r="BD133" i="1"/>
  <c r="BC133" i="1"/>
  <c r="AY133" i="1"/>
  <c r="AX133" i="1"/>
  <c r="AT133" i="1"/>
  <c r="AS133" i="1"/>
  <c r="AO133" i="1"/>
  <c r="AN133" i="1"/>
  <c r="AJ133" i="1"/>
  <c r="AI133" i="1"/>
  <c r="AE133" i="1"/>
  <c r="AD133" i="1"/>
  <c r="Z133" i="1"/>
  <c r="Y133" i="1"/>
  <c r="U133" i="1"/>
  <c r="T133" i="1"/>
  <c r="P133" i="1"/>
  <c r="O133" i="1"/>
  <c r="K133" i="1"/>
  <c r="J133" i="1"/>
  <c r="I133" i="1"/>
  <c r="H133" i="1"/>
  <c r="G133" i="1"/>
  <c r="F133" i="1"/>
  <c r="D133" i="1"/>
  <c r="CM132" i="1"/>
  <c r="CL132" i="1"/>
  <c r="CH132" i="1"/>
  <c r="CG132" i="1"/>
  <c r="CC132" i="1"/>
  <c r="CB132" i="1"/>
  <c r="BX132" i="1"/>
  <c r="BW132" i="1"/>
  <c r="BS132" i="1"/>
  <c r="BR132" i="1"/>
  <c r="BN132" i="1"/>
  <c r="BM132" i="1"/>
  <c r="BI132" i="1"/>
  <c r="BH132" i="1"/>
  <c r="BD132" i="1"/>
  <c r="BC132" i="1"/>
  <c r="AY132" i="1"/>
  <c r="AX132" i="1"/>
  <c r="AT132" i="1"/>
  <c r="AS132" i="1"/>
  <c r="AO132" i="1"/>
  <c r="AN132" i="1"/>
  <c r="AJ132" i="1"/>
  <c r="AI132" i="1"/>
  <c r="AE132" i="1"/>
  <c r="AD132" i="1"/>
  <c r="Z132" i="1"/>
  <c r="Y132" i="1"/>
  <c r="U132" i="1"/>
  <c r="T132" i="1"/>
  <c r="P132" i="1"/>
  <c r="O132" i="1"/>
  <c r="K132" i="1"/>
  <c r="J132" i="1"/>
  <c r="I132" i="1"/>
  <c r="H132" i="1"/>
  <c r="G132" i="1"/>
  <c r="F132" i="1"/>
  <c r="D132" i="1"/>
  <c r="CM131" i="1"/>
  <c r="CL131" i="1"/>
  <c r="CH131" i="1"/>
  <c r="CG131" i="1"/>
  <c r="CC131" i="1"/>
  <c r="CB131" i="1"/>
  <c r="BX131" i="1"/>
  <c r="BW131" i="1"/>
  <c r="BS131" i="1"/>
  <c r="BR131" i="1"/>
  <c r="BN131" i="1"/>
  <c r="BM131" i="1"/>
  <c r="BI131" i="1"/>
  <c r="BH131" i="1"/>
  <c r="BD131" i="1"/>
  <c r="BC131" i="1"/>
  <c r="AY131" i="1"/>
  <c r="AX131" i="1"/>
  <c r="AT131" i="1"/>
  <c r="AS131" i="1"/>
  <c r="AO131" i="1"/>
  <c r="AN131" i="1"/>
  <c r="AJ131" i="1"/>
  <c r="AI131" i="1"/>
  <c r="AE131" i="1"/>
  <c r="AD131" i="1"/>
  <c r="Z131" i="1"/>
  <c r="Y131" i="1"/>
  <c r="U131" i="1"/>
  <c r="T131" i="1"/>
  <c r="P131" i="1"/>
  <c r="O131" i="1"/>
  <c r="K131" i="1"/>
  <c r="J131" i="1"/>
  <c r="I131" i="1"/>
  <c r="H131" i="1"/>
  <c r="G131" i="1"/>
  <c r="F131" i="1"/>
  <c r="D131" i="1"/>
  <c r="CM130" i="1"/>
  <c r="CL130" i="1"/>
  <c r="CH130" i="1"/>
  <c r="CG130" i="1"/>
  <c r="CC130" i="1"/>
  <c r="CB130" i="1"/>
  <c r="BX130" i="1"/>
  <c r="BW130" i="1"/>
  <c r="BS130" i="1"/>
  <c r="BR130" i="1"/>
  <c r="BN130" i="1"/>
  <c r="BM130" i="1"/>
  <c r="BI130" i="1"/>
  <c r="BH130" i="1"/>
  <c r="BD130" i="1"/>
  <c r="BC130" i="1"/>
  <c r="AY130" i="1"/>
  <c r="AX130" i="1"/>
  <c r="AT130" i="1"/>
  <c r="AS130" i="1"/>
  <c r="AO130" i="1"/>
  <c r="AN130" i="1"/>
  <c r="AJ130" i="1"/>
  <c r="AI130" i="1"/>
  <c r="AE130" i="1"/>
  <c r="AD130" i="1"/>
  <c r="Z130" i="1"/>
  <c r="Y130" i="1"/>
  <c r="U130" i="1"/>
  <c r="T130" i="1"/>
  <c r="P130" i="1"/>
  <c r="O130" i="1"/>
  <c r="K130" i="1"/>
  <c r="J130" i="1"/>
  <c r="I130" i="1"/>
  <c r="H130" i="1"/>
  <c r="G130" i="1"/>
  <c r="F130" i="1"/>
  <c r="D130" i="1"/>
  <c r="CM129" i="1"/>
  <c r="CL129" i="1"/>
  <c r="CH129" i="1"/>
  <c r="CG129" i="1"/>
  <c r="CC129" i="1"/>
  <c r="CB129" i="1"/>
  <c r="BX129" i="1"/>
  <c r="BW129" i="1"/>
  <c r="BS129" i="1"/>
  <c r="BR129" i="1"/>
  <c r="BN129" i="1"/>
  <c r="BM129" i="1"/>
  <c r="BI129" i="1"/>
  <c r="BH129" i="1"/>
  <c r="BD129" i="1"/>
  <c r="BC129" i="1"/>
  <c r="AY129" i="1"/>
  <c r="AX129" i="1"/>
  <c r="AT129" i="1"/>
  <c r="AS129" i="1"/>
  <c r="AO129" i="1"/>
  <c r="AN129" i="1"/>
  <c r="AJ129" i="1"/>
  <c r="AI129" i="1"/>
  <c r="AE129" i="1"/>
  <c r="AD129" i="1"/>
  <c r="Z129" i="1"/>
  <c r="Y129" i="1"/>
  <c r="U129" i="1"/>
  <c r="T129" i="1"/>
  <c r="P129" i="1"/>
  <c r="O129" i="1"/>
  <c r="K129" i="1"/>
  <c r="J129" i="1"/>
  <c r="I129" i="1"/>
  <c r="H129" i="1"/>
  <c r="G129" i="1"/>
  <c r="F129" i="1"/>
  <c r="D129" i="1"/>
  <c r="CM128" i="1"/>
  <c r="CL128" i="1"/>
  <c r="CH128" i="1"/>
  <c r="CG128" i="1"/>
  <c r="CC128" i="1"/>
  <c r="CB128" i="1"/>
  <c r="BX128" i="1"/>
  <c r="BW128" i="1"/>
  <c r="BS128" i="1"/>
  <c r="BR128" i="1"/>
  <c r="BN128" i="1"/>
  <c r="BM128" i="1"/>
  <c r="BI128" i="1"/>
  <c r="BH128" i="1"/>
  <c r="BD128" i="1"/>
  <c r="BC128" i="1"/>
  <c r="AY128" i="1"/>
  <c r="AX128" i="1"/>
  <c r="AT128" i="1"/>
  <c r="AS128" i="1"/>
  <c r="AO128" i="1"/>
  <c r="AN128" i="1"/>
  <c r="AJ128" i="1"/>
  <c r="AI128" i="1"/>
  <c r="AE128" i="1"/>
  <c r="AD128" i="1"/>
  <c r="Z128" i="1"/>
  <c r="Y128" i="1"/>
  <c r="U128" i="1"/>
  <c r="T128" i="1"/>
  <c r="P128" i="1"/>
  <c r="O128" i="1"/>
  <c r="K128" i="1"/>
  <c r="J128" i="1"/>
  <c r="I128" i="1"/>
  <c r="H128" i="1"/>
  <c r="G128" i="1"/>
  <c r="F128" i="1"/>
  <c r="D128" i="1"/>
  <c r="CM127" i="1"/>
  <c r="CL127" i="1"/>
  <c r="CH127" i="1"/>
  <c r="CG127" i="1"/>
  <c r="CC127" i="1"/>
  <c r="CB127" i="1"/>
  <c r="BX127" i="1"/>
  <c r="BW127" i="1"/>
  <c r="BS127" i="1"/>
  <c r="BR127" i="1"/>
  <c r="BN127" i="1"/>
  <c r="BM127" i="1"/>
  <c r="BI127" i="1"/>
  <c r="BH127" i="1"/>
  <c r="BD127" i="1"/>
  <c r="BC127" i="1"/>
  <c r="AY127" i="1"/>
  <c r="AX127" i="1"/>
  <c r="AT127" i="1"/>
  <c r="AS127" i="1"/>
  <c r="AO127" i="1"/>
  <c r="AN127" i="1"/>
  <c r="AJ127" i="1"/>
  <c r="AI127" i="1"/>
  <c r="AE127" i="1"/>
  <c r="AD127" i="1"/>
  <c r="Z127" i="1"/>
  <c r="Y127" i="1"/>
  <c r="U127" i="1"/>
  <c r="T127" i="1"/>
  <c r="P127" i="1"/>
  <c r="O127" i="1"/>
  <c r="K127" i="1"/>
  <c r="J127" i="1"/>
  <c r="I127" i="1"/>
  <c r="H127" i="1"/>
  <c r="G127" i="1"/>
  <c r="F127" i="1"/>
  <c r="D127" i="1"/>
  <c r="CM126" i="1"/>
  <c r="CL126" i="1"/>
  <c r="CH126" i="1"/>
  <c r="CG126" i="1"/>
  <c r="CC126" i="1"/>
  <c r="CB126" i="1"/>
  <c r="BX126" i="1"/>
  <c r="BW126" i="1"/>
  <c r="BS126" i="1"/>
  <c r="BR126" i="1"/>
  <c r="BN126" i="1"/>
  <c r="BM126" i="1"/>
  <c r="BI126" i="1"/>
  <c r="BH126" i="1"/>
  <c r="BD126" i="1"/>
  <c r="BC126" i="1"/>
  <c r="AY126" i="1"/>
  <c r="AX126" i="1"/>
  <c r="AT126" i="1"/>
  <c r="AS126" i="1"/>
  <c r="AO126" i="1"/>
  <c r="AN126" i="1"/>
  <c r="AJ126" i="1"/>
  <c r="AI126" i="1"/>
  <c r="AE126" i="1"/>
  <c r="AD126" i="1"/>
  <c r="Z126" i="1"/>
  <c r="Y126" i="1"/>
  <c r="U126" i="1"/>
  <c r="T126" i="1"/>
  <c r="P126" i="1"/>
  <c r="O126" i="1"/>
  <c r="K126" i="1"/>
  <c r="J126" i="1"/>
  <c r="I126" i="1"/>
  <c r="H126" i="1"/>
  <c r="G126" i="1"/>
  <c r="F126" i="1"/>
  <c r="D126" i="1"/>
  <c r="CM125" i="1"/>
  <c r="CL125" i="1"/>
  <c r="CH125" i="1"/>
  <c r="CG125" i="1"/>
  <c r="CC125" i="1"/>
  <c r="CB125" i="1"/>
  <c r="BX125" i="1"/>
  <c r="BW125" i="1"/>
  <c r="BS125" i="1"/>
  <c r="BR125" i="1"/>
  <c r="BN125" i="1"/>
  <c r="BM125" i="1"/>
  <c r="BI125" i="1"/>
  <c r="BH125" i="1"/>
  <c r="BD125" i="1"/>
  <c r="BC125" i="1"/>
  <c r="AY125" i="1"/>
  <c r="AX125" i="1"/>
  <c r="AT125" i="1"/>
  <c r="AS125" i="1"/>
  <c r="AO125" i="1"/>
  <c r="AN125" i="1"/>
  <c r="AJ125" i="1"/>
  <c r="AI125" i="1"/>
  <c r="AE125" i="1"/>
  <c r="AD125" i="1"/>
  <c r="Z125" i="1"/>
  <c r="Y125" i="1"/>
  <c r="U125" i="1"/>
  <c r="T125" i="1"/>
  <c r="P125" i="1"/>
  <c r="O125" i="1"/>
  <c r="K125" i="1"/>
  <c r="J125" i="1"/>
  <c r="I125" i="1"/>
  <c r="H125" i="1"/>
  <c r="G125" i="1"/>
  <c r="F125" i="1"/>
  <c r="D125" i="1"/>
  <c r="CM124" i="1"/>
  <c r="CL124" i="1"/>
  <c r="CH124" i="1"/>
  <c r="CG124" i="1"/>
  <c r="CC124" i="1"/>
  <c r="CB124" i="1"/>
  <c r="BX124" i="1"/>
  <c r="BW124" i="1"/>
  <c r="BS124" i="1"/>
  <c r="BR124" i="1"/>
  <c r="BN124" i="1"/>
  <c r="BM124" i="1"/>
  <c r="BI124" i="1"/>
  <c r="BH124" i="1"/>
  <c r="BD124" i="1"/>
  <c r="BC124" i="1"/>
  <c r="AY124" i="1"/>
  <c r="AX124" i="1"/>
  <c r="AT124" i="1"/>
  <c r="AS124" i="1"/>
  <c r="AO124" i="1"/>
  <c r="AN124" i="1"/>
  <c r="AJ124" i="1"/>
  <c r="AI124" i="1"/>
  <c r="AE124" i="1"/>
  <c r="AD124" i="1"/>
  <c r="Z124" i="1"/>
  <c r="Y124" i="1"/>
  <c r="U124" i="1"/>
  <c r="T124" i="1"/>
  <c r="P124" i="1"/>
  <c r="O124" i="1"/>
  <c r="K124" i="1"/>
  <c r="J124" i="1"/>
  <c r="I124" i="1"/>
  <c r="H124" i="1"/>
  <c r="G124" i="1"/>
  <c r="F124" i="1"/>
  <c r="D124" i="1"/>
  <c r="CM123" i="1"/>
  <c r="CL123" i="1"/>
  <c r="CH123" i="1"/>
  <c r="CG123" i="1"/>
  <c r="CC123" i="1"/>
  <c r="CB123" i="1"/>
  <c r="BX123" i="1"/>
  <c r="BW123" i="1"/>
  <c r="BS123" i="1"/>
  <c r="BR123" i="1"/>
  <c r="BN123" i="1"/>
  <c r="BM123" i="1"/>
  <c r="BI123" i="1"/>
  <c r="BH123" i="1"/>
  <c r="BD123" i="1"/>
  <c r="BC123" i="1"/>
  <c r="AY123" i="1"/>
  <c r="AX123" i="1"/>
  <c r="AT123" i="1"/>
  <c r="AS123" i="1"/>
  <c r="AO123" i="1"/>
  <c r="AN123" i="1"/>
  <c r="AJ123" i="1"/>
  <c r="AI123" i="1"/>
  <c r="AE123" i="1"/>
  <c r="AD123" i="1"/>
  <c r="Z123" i="1"/>
  <c r="Y123" i="1"/>
  <c r="U123" i="1"/>
  <c r="T123" i="1"/>
  <c r="P123" i="1"/>
  <c r="O123" i="1"/>
  <c r="K123" i="1"/>
  <c r="J123" i="1"/>
  <c r="I123" i="1"/>
  <c r="H123" i="1"/>
  <c r="G123" i="1"/>
  <c r="F123" i="1"/>
  <c r="D123" i="1"/>
  <c r="CM122" i="1"/>
  <c r="CL122" i="1"/>
  <c r="CH122" i="1"/>
  <c r="CG122" i="1"/>
  <c r="CC122" i="1"/>
  <c r="CB122" i="1"/>
  <c r="BX122" i="1"/>
  <c r="BW122" i="1"/>
  <c r="BS122" i="1"/>
  <c r="BR122" i="1"/>
  <c r="BN122" i="1"/>
  <c r="BM122" i="1"/>
  <c r="BI122" i="1"/>
  <c r="BH122" i="1"/>
  <c r="BD122" i="1"/>
  <c r="BC122" i="1"/>
  <c r="AY122" i="1"/>
  <c r="AX122" i="1"/>
  <c r="AT122" i="1"/>
  <c r="AS122" i="1"/>
  <c r="AO122" i="1"/>
  <c r="AN122" i="1"/>
  <c r="AJ122" i="1"/>
  <c r="AI122" i="1"/>
  <c r="AE122" i="1"/>
  <c r="AD122" i="1"/>
  <c r="Z122" i="1"/>
  <c r="Y122" i="1"/>
  <c r="U122" i="1"/>
  <c r="T122" i="1"/>
  <c r="P122" i="1"/>
  <c r="O122" i="1"/>
  <c r="K122" i="1"/>
  <c r="J122" i="1"/>
  <c r="I122" i="1"/>
  <c r="H122" i="1"/>
  <c r="G122" i="1"/>
  <c r="F122" i="1"/>
  <c r="D122" i="1"/>
  <c r="CM121" i="1"/>
  <c r="CL121" i="1"/>
  <c r="CH121" i="1"/>
  <c r="CG121" i="1"/>
  <c r="CC121" i="1"/>
  <c r="CB121" i="1"/>
  <c r="BX121" i="1"/>
  <c r="BW121" i="1"/>
  <c r="BS121" i="1"/>
  <c r="BR121" i="1"/>
  <c r="BN121" i="1"/>
  <c r="BM121" i="1"/>
  <c r="BI121" i="1"/>
  <c r="BH121" i="1"/>
  <c r="BD121" i="1"/>
  <c r="BC121" i="1"/>
  <c r="AY121" i="1"/>
  <c r="AX121" i="1"/>
  <c r="AT121" i="1"/>
  <c r="AS121" i="1"/>
  <c r="AO121" i="1"/>
  <c r="AN121" i="1"/>
  <c r="AJ121" i="1"/>
  <c r="AI121" i="1"/>
  <c r="AE121" i="1"/>
  <c r="AD121" i="1"/>
  <c r="Z121" i="1"/>
  <c r="Y121" i="1"/>
  <c r="U121" i="1"/>
  <c r="T121" i="1"/>
  <c r="P121" i="1"/>
  <c r="O121" i="1"/>
  <c r="K121" i="1"/>
  <c r="J121" i="1"/>
  <c r="I121" i="1"/>
  <c r="H121" i="1"/>
  <c r="G121" i="1"/>
  <c r="F121" i="1"/>
  <c r="D121" i="1"/>
  <c r="CM120" i="1"/>
  <c r="CL120" i="1"/>
  <c r="CH120" i="1"/>
  <c r="CG120" i="1"/>
  <c r="CC120" i="1"/>
  <c r="CB120" i="1"/>
  <c r="BX120" i="1"/>
  <c r="BW120" i="1"/>
  <c r="BS120" i="1"/>
  <c r="BR120" i="1"/>
  <c r="BN120" i="1"/>
  <c r="BM120" i="1"/>
  <c r="BI120" i="1"/>
  <c r="BH120" i="1"/>
  <c r="BD120" i="1"/>
  <c r="BC120" i="1"/>
  <c r="AY120" i="1"/>
  <c r="AX120" i="1"/>
  <c r="AT120" i="1"/>
  <c r="AS120" i="1"/>
  <c r="AO120" i="1"/>
  <c r="AN120" i="1"/>
  <c r="AJ120" i="1"/>
  <c r="AI120" i="1"/>
  <c r="AE120" i="1"/>
  <c r="AD120" i="1"/>
  <c r="Z120" i="1"/>
  <c r="Y120" i="1"/>
  <c r="U120" i="1"/>
  <c r="T120" i="1"/>
  <c r="P120" i="1"/>
  <c r="O120" i="1"/>
  <c r="K120" i="1"/>
  <c r="J120" i="1"/>
  <c r="I120" i="1"/>
  <c r="H120" i="1"/>
  <c r="G120" i="1"/>
  <c r="F120" i="1"/>
  <c r="D120" i="1"/>
  <c r="CM119" i="1"/>
  <c r="CL119" i="1"/>
  <c r="CH119" i="1"/>
  <c r="CG119" i="1"/>
  <c r="CC119" i="1"/>
  <c r="CB119" i="1"/>
  <c r="BX119" i="1"/>
  <c r="BW119" i="1"/>
  <c r="BS119" i="1"/>
  <c r="BR119" i="1"/>
  <c r="BN119" i="1"/>
  <c r="BM119" i="1"/>
  <c r="BI119" i="1"/>
  <c r="BH119" i="1"/>
  <c r="BD119" i="1"/>
  <c r="BC119" i="1"/>
  <c r="AY119" i="1"/>
  <c r="AX119" i="1"/>
  <c r="AT119" i="1"/>
  <c r="AS119" i="1"/>
  <c r="AO119" i="1"/>
  <c r="AN119" i="1"/>
  <c r="AJ119" i="1"/>
  <c r="AI119" i="1"/>
  <c r="AE119" i="1"/>
  <c r="AD119" i="1"/>
  <c r="Z119" i="1"/>
  <c r="Y119" i="1"/>
  <c r="U119" i="1"/>
  <c r="T119" i="1"/>
  <c r="P119" i="1"/>
  <c r="O119" i="1"/>
  <c r="K119" i="1"/>
  <c r="J119" i="1"/>
  <c r="I119" i="1"/>
  <c r="H119" i="1"/>
  <c r="G119" i="1"/>
  <c r="F119" i="1"/>
  <c r="D119" i="1"/>
  <c r="CM118" i="1"/>
  <c r="CL118" i="1"/>
  <c r="CH118" i="1"/>
  <c r="CG118" i="1"/>
  <c r="CC118" i="1"/>
  <c r="CB118" i="1"/>
  <c r="BX118" i="1"/>
  <c r="BW118" i="1"/>
  <c r="BS118" i="1"/>
  <c r="BR118" i="1"/>
  <c r="BN118" i="1"/>
  <c r="BM118" i="1"/>
  <c r="BI118" i="1"/>
  <c r="BH118" i="1"/>
  <c r="BD118" i="1"/>
  <c r="BC118" i="1"/>
  <c r="AY118" i="1"/>
  <c r="AX118" i="1"/>
  <c r="AT118" i="1"/>
  <c r="AS118" i="1"/>
  <c r="AO118" i="1"/>
  <c r="AN118" i="1"/>
  <c r="AJ118" i="1"/>
  <c r="AI118" i="1"/>
  <c r="AE118" i="1"/>
  <c r="AD118" i="1"/>
  <c r="Z118" i="1"/>
  <c r="Y118" i="1"/>
  <c r="U118" i="1"/>
  <c r="T118" i="1"/>
  <c r="P118" i="1"/>
  <c r="O118" i="1"/>
  <c r="K118" i="1"/>
  <c r="J118" i="1"/>
  <c r="I118" i="1"/>
  <c r="H118" i="1"/>
  <c r="G118" i="1"/>
  <c r="F118" i="1"/>
  <c r="D118" i="1"/>
  <c r="CM117" i="1"/>
  <c r="CL117" i="1"/>
  <c r="CH117" i="1"/>
  <c r="CG117" i="1"/>
  <c r="CC117" i="1"/>
  <c r="CB117" i="1"/>
  <c r="BX117" i="1"/>
  <c r="BW117" i="1"/>
  <c r="BS117" i="1"/>
  <c r="BR117" i="1"/>
  <c r="BN117" i="1"/>
  <c r="BM117" i="1"/>
  <c r="BI117" i="1"/>
  <c r="BH117" i="1"/>
  <c r="BD117" i="1"/>
  <c r="BC117" i="1"/>
  <c r="AY117" i="1"/>
  <c r="AX117" i="1"/>
  <c r="AT117" i="1"/>
  <c r="AS117" i="1"/>
  <c r="AO117" i="1"/>
  <c r="AN117" i="1"/>
  <c r="AJ117" i="1"/>
  <c r="AI117" i="1"/>
  <c r="AE117" i="1"/>
  <c r="AD117" i="1"/>
  <c r="Z117" i="1"/>
  <c r="Y117" i="1"/>
  <c r="U117" i="1"/>
  <c r="T117" i="1"/>
  <c r="P117" i="1"/>
  <c r="O117" i="1"/>
  <c r="K117" i="1"/>
  <c r="J117" i="1"/>
  <c r="I117" i="1"/>
  <c r="H117" i="1"/>
  <c r="G117" i="1"/>
  <c r="F117" i="1"/>
  <c r="D117" i="1"/>
  <c r="CM116" i="1"/>
  <c r="CL116" i="1"/>
  <c r="CH116" i="1"/>
  <c r="CG116" i="1"/>
  <c r="CC116" i="1"/>
  <c r="CB116" i="1"/>
  <c r="BX116" i="1"/>
  <c r="BW116" i="1"/>
  <c r="BS116" i="1"/>
  <c r="BR116" i="1"/>
  <c r="BN116" i="1"/>
  <c r="BM116" i="1"/>
  <c r="BI116" i="1"/>
  <c r="BH116" i="1"/>
  <c r="BD116" i="1"/>
  <c r="BC116" i="1"/>
  <c r="AY116" i="1"/>
  <c r="AX116" i="1"/>
  <c r="AT116" i="1"/>
  <c r="AS116" i="1"/>
  <c r="AO116" i="1"/>
  <c r="AN116" i="1"/>
  <c r="AJ116" i="1"/>
  <c r="AI116" i="1"/>
  <c r="AE116" i="1"/>
  <c r="AD116" i="1"/>
  <c r="Z116" i="1"/>
  <c r="Y116" i="1"/>
  <c r="U116" i="1"/>
  <c r="T116" i="1"/>
  <c r="P116" i="1"/>
  <c r="O116" i="1"/>
  <c r="K116" i="1"/>
  <c r="J116" i="1"/>
  <c r="I116" i="1"/>
  <c r="H116" i="1"/>
  <c r="G116" i="1"/>
  <c r="F116" i="1"/>
  <c r="D116" i="1"/>
  <c r="CM115" i="1"/>
  <c r="CL115" i="1"/>
  <c r="CH115" i="1"/>
  <c r="CG115" i="1"/>
  <c r="CC115" i="1"/>
  <c r="CB115" i="1"/>
  <c r="BX115" i="1"/>
  <c r="BW115" i="1"/>
  <c r="BS115" i="1"/>
  <c r="BR115" i="1"/>
  <c r="BN115" i="1"/>
  <c r="BM115" i="1"/>
  <c r="BI115" i="1"/>
  <c r="BH115" i="1"/>
  <c r="BD115" i="1"/>
  <c r="BC115" i="1"/>
  <c r="AY115" i="1"/>
  <c r="AX115" i="1"/>
  <c r="AT115" i="1"/>
  <c r="AS115" i="1"/>
  <c r="AO115" i="1"/>
  <c r="AN115" i="1"/>
  <c r="AJ115" i="1"/>
  <c r="AI115" i="1"/>
  <c r="AE115" i="1"/>
  <c r="AD115" i="1"/>
  <c r="Z115" i="1"/>
  <c r="Y115" i="1"/>
  <c r="U115" i="1"/>
  <c r="T115" i="1"/>
  <c r="P115" i="1"/>
  <c r="O115" i="1"/>
  <c r="K115" i="1"/>
  <c r="J115" i="1"/>
  <c r="I115" i="1"/>
  <c r="H115" i="1"/>
  <c r="G115" i="1"/>
  <c r="F115" i="1"/>
  <c r="D115" i="1"/>
  <c r="CM114" i="1"/>
  <c r="CL114" i="1"/>
  <c r="CH114" i="1"/>
  <c r="CG114" i="1"/>
  <c r="CC114" i="1"/>
  <c r="CB114" i="1"/>
  <c r="BX114" i="1"/>
  <c r="BW114" i="1"/>
  <c r="BS114" i="1"/>
  <c r="BR114" i="1"/>
  <c r="BN114" i="1"/>
  <c r="BM114" i="1"/>
  <c r="BI114" i="1"/>
  <c r="BH114" i="1"/>
  <c r="BD114" i="1"/>
  <c r="BC114" i="1"/>
  <c r="AY114" i="1"/>
  <c r="AX114" i="1"/>
  <c r="AT114" i="1"/>
  <c r="AS114" i="1"/>
  <c r="AO114" i="1"/>
  <c r="AN114" i="1"/>
  <c r="AJ114" i="1"/>
  <c r="AI114" i="1"/>
  <c r="AE114" i="1"/>
  <c r="AD114" i="1"/>
  <c r="Z114" i="1"/>
  <c r="Y114" i="1"/>
  <c r="U114" i="1"/>
  <c r="T114" i="1"/>
  <c r="P114" i="1"/>
  <c r="O114" i="1"/>
  <c r="K114" i="1"/>
  <c r="J114" i="1"/>
  <c r="I114" i="1"/>
  <c r="H114" i="1"/>
  <c r="G114" i="1"/>
  <c r="F114" i="1"/>
  <c r="D114" i="1"/>
  <c r="CM113" i="1"/>
  <c r="CL113" i="1"/>
  <c r="CH113" i="1"/>
  <c r="CG113" i="1"/>
  <c r="CC113" i="1"/>
  <c r="CB113" i="1"/>
  <c r="BX113" i="1"/>
  <c r="BW113" i="1"/>
  <c r="BS113" i="1"/>
  <c r="BR113" i="1"/>
  <c r="BN113" i="1"/>
  <c r="BM113" i="1"/>
  <c r="BI113" i="1"/>
  <c r="BH113" i="1"/>
  <c r="BD113" i="1"/>
  <c r="BC113" i="1"/>
  <c r="AY113" i="1"/>
  <c r="AX113" i="1"/>
  <c r="AT113" i="1"/>
  <c r="AS113" i="1"/>
  <c r="AO113" i="1"/>
  <c r="AN113" i="1"/>
  <c r="AJ113" i="1"/>
  <c r="AI113" i="1"/>
  <c r="AE113" i="1"/>
  <c r="AD113" i="1"/>
  <c r="Z113" i="1"/>
  <c r="Y113" i="1"/>
  <c r="U113" i="1"/>
  <c r="T113" i="1"/>
  <c r="P113" i="1"/>
  <c r="O113" i="1"/>
  <c r="K113" i="1"/>
  <c r="J113" i="1"/>
  <c r="I113" i="1"/>
  <c r="H113" i="1"/>
  <c r="G113" i="1"/>
  <c r="F113" i="1"/>
  <c r="D113" i="1"/>
  <c r="CM112" i="1"/>
  <c r="CL112" i="1"/>
  <c r="CH112" i="1"/>
  <c r="CG112" i="1"/>
  <c r="CC112" i="1"/>
  <c r="CB112" i="1"/>
  <c r="BX112" i="1"/>
  <c r="BW112" i="1"/>
  <c r="BS112" i="1"/>
  <c r="BR112" i="1"/>
  <c r="BN112" i="1"/>
  <c r="BM112" i="1"/>
  <c r="BI112" i="1"/>
  <c r="BH112" i="1"/>
  <c r="BD112" i="1"/>
  <c r="BC112" i="1"/>
  <c r="AY112" i="1"/>
  <c r="AX112" i="1"/>
  <c r="AT112" i="1"/>
  <c r="AS112" i="1"/>
  <c r="AO112" i="1"/>
  <c r="AN112" i="1"/>
  <c r="AJ112" i="1"/>
  <c r="AI112" i="1"/>
  <c r="AE112" i="1"/>
  <c r="AD112" i="1"/>
  <c r="Z112" i="1"/>
  <c r="Y112" i="1"/>
  <c r="U112" i="1"/>
  <c r="T112" i="1"/>
  <c r="P112" i="1"/>
  <c r="O112" i="1"/>
  <c r="K112" i="1"/>
  <c r="J112" i="1"/>
  <c r="I112" i="1"/>
  <c r="H112" i="1"/>
  <c r="G112" i="1"/>
  <c r="F112" i="1"/>
  <c r="D112" i="1"/>
  <c r="CM111" i="1"/>
  <c r="CL111" i="1"/>
  <c r="CH111" i="1"/>
  <c r="CG111" i="1"/>
  <c r="CC111" i="1"/>
  <c r="CB111" i="1"/>
  <c r="BX111" i="1"/>
  <c r="BW111" i="1"/>
  <c r="BS111" i="1"/>
  <c r="BR111" i="1"/>
  <c r="BN111" i="1"/>
  <c r="BM111" i="1"/>
  <c r="BI111" i="1"/>
  <c r="BH111" i="1"/>
  <c r="BD111" i="1"/>
  <c r="BC111" i="1"/>
  <c r="AY111" i="1"/>
  <c r="AX111" i="1"/>
  <c r="AT111" i="1"/>
  <c r="AS111" i="1"/>
  <c r="AO111" i="1"/>
  <c r="AN111" i="1"/>
  <c r="AJ111" i="1"/>
  <c r="AI111" i="1"/>
  <c r="AE111" i="1"/>
  <c r="AD111" i="1"/>
  <c r="Z111" i="1"/>
  <c r="Y111" i="1"/>
  <c r="U111" i="1"/>
  <c r="T111" i="1"/>
  <c r="P111" i="1"/>
  <c r="O111" i="1"/>
  <c r="K111" i="1"/>
  <c r="J111" i="1"/>
  <c r="I111" i="1"/>
  <c r="H111" i="1"/>
  <c r="G111" i="1"/>
  <c r="F111" i="1"/>
  <c r="D111" i="1"/>
  <c r="CM110" i="1"/>
  <c r="CL110" i="1"/>
  <c r="CH110" i="1"/>
  <c r="CG110" i="1"/>
  <c r="CC110" i="1"/>
  <c r="CB110" i="1"/>
  <c r="BX110" i="1"/>
  <c r="BW110" i="1"/>
  <c r="BS110" i="1"/>
  <c r="BR110" i="1"/>
  <c r="BN110" i="1"/>
  <c r="BM110" i="1"/>
  <c r="BI110" i="1"/>
  <c r="BH110" i="1"/>
  <c r="BD110" i="1"/>
  <c r="BC110" i="1"/>
  <c r="AY110" i="1"/>
  <c r="AX110" i="1"/>
  <c r="AT110" i="1"/>
  <c r="AS110" i="1"/>
  <c r="AO110" i="1"/>
  <c r="AN110" i="1"/>
  <c r="AJ110" i="1"/>
  <c r="AI110" i="1"/>
  <c r="AE110" i="1"/>
  <c r="AD110" i="1"/>
  <c r="Z110" i="1"/>
  <c r="Y110" i="1"/>
  <c r="U110" i="1"/>
  <c r="T110" i="1"/>
  <c r="P110" i="1"/>
  <c r="O110" i="1"/>
  <c r="K110" i="1"/>
  <c r="J110" i="1"/>
  <c r="I110" i="1"/>
  <c r="H110" i="1"/>
  <c r="G110" i="1"/>
  <c r="F110" i="1"/>
  <c r="D110" i="1"/>
  <c r="CM109" i="1"/>
  <c r="CL109" i="1"/>
  <c r="CH109" i="1"/>
  <c r="CG109" i="1"/>
  <c r="CC109" i="1"/>
  <c r="CB109" i="1"/>
  <c r="BX109" i="1"/>
  <c r="BW109" i="1"/>
  <c r="BS109" i="1"/>
  <c r="BR109" i="1"/>
  <c r="BN109" i="1"/>
  <c r="BM109" i="1"/>
  <c r="BI109" i="1"/>
  <c r="BH109" i="1"/>
  <c r="BD109" i="1"/>
  <c r="BC109" i="1"/>
  <c r="AY109" i="1"/>
  <c r="AX109" i="1"/>
  <c r="AT109" i="1"/>
  <c r="AS109" i="1"/>
  <c r="AO109" i="1"/>
  <c r="AN109" i="1"/>
  <c r="AJ109" i="1"/>
  <c r="AI109" i="1"/>
  <c r="AE109" i="1"/>
  <c r="AD109" i="1"/>
  <c r="Z109" i="1"/>
  <c r="Y109" i="1"/>
  <c r="U109" i="1"/>
  <c r="T109" i="1"/>
  <c r="P109" i="1"/>
  <c r="O109" i="1"/>
  <c r="K109" i="1"/>
  <c r="J109" i="1"/>
  <c r="I109" i="1"/>
  <c r="H109" i="1"/>
  <c r="G109" i="1"/>
  <c r="F109" i="1"/>
  <c r="D109" i="1"/>
  <c r="CM108" i="1"/>
  <c r="CL108" i="1"/>
  <c r="CH108" i="1"/>
  <c r="CG108" i="1"/>
  <c r="CC108" i="1"/>
  <c r="CB108" i="1"/>
  <c r="BX108" i="1"/>
  <c r="BW108" i="1"/>
  <c r="BS108" i="1"/>
  <c r="BR108" i="1"/>
  <c r="BN108" i="1"/>
  <c r="BM108" i="1"/>
  <c r="BI108" i="1"/>
  <c r="BH108" i="1"/>
  <c r="BD108" i="1"/>
  <c r="BC108" i="1"/>
  <c r="AY108" i="1"/>
  <c r="AX108" i="1"/>
  <c r="AT108" i="1"/>
  <c r="AS108" i="1"/>
  <c r="AO108" i="1"/>
  <c r="AN108" i="1"/>
  <c r="AJ108" i="1"/>
  <c r="AI108" i="1"/>
  <c r="AE108" i="1"/>
  <c r="AD108" i="1"/>
  <c r="Z108" i="1"/>
  <c r="Y108" i="1"/>
  <c r="U108" i="1"/>
  <c r="T108" i="1"/>
  <c r="P108" i="1"/>
  <c r="O108" i="1"/>
  <c r="K108" i="1"/>
  <c r="J108" i="1"/>
  <c r="I108" i="1"/>
  <c r="H108" i="1"/>
  <c r="G108" i="1"/>
  <c r="F108" i="1"/>
  <c r="D108" i="1"/>
  <c r="CM107" i="1"/>
  <c r="CL107" i="1"/>
  <c r="CH107" i="1"/>
  <c r="CG107" i="1"/>
  <c r="CC107" i="1"/>
  <c r="CB107" i="1"/>
  <c r="BX107" i="1"/>
  <c r="BW107" i="1"/>
  <c r="BS107" i="1"/>
  <c r="BR107" i="1"/>
  <c r="BN107" i="1"/>
  <c r="BM107" i="1"/>
  <c r="BI107" i="1"/>
  <c r="BH107" i="1"/>
  <c r="BD107" i="1"/>
  <c r="BC107" i="1"/>
  <c r="AY107" i="1"/>
  <c r="AX107" i="1"/>
  <c r="AT107" i="1"/>
  <c r="AS107" i="1"/>
  <c r="AO107" i="1"/>
  <c r="AN107" i="1"/>
  <c r="AJ107" i="1"/>
  <c r="AI107" i="1"/>
  <c r="AE107" i="1"/>
  <c r="AD107" i="1"/>
  <c r="Z107" i="1"/>
  <c r="Y107" i="1"/>
  <c r="U107" i="1"/>
  <c r="T107" i="1"/>
  <c r="P107" i="1"/>
  <c r="O107" i="1"/>
  <c r="K107" i="1"/>
  <c r="J107" i="1"/>
  <c r="I107" i="1"/>
  <c r="H107" i="1"/>
  <c r="G107" i="1"/>
  <c r="F107" i="1"/>
  <c r="D107" i="1"/>
  <c r="CM106" i="1"/>
  <c r="CL106" i="1"/>
  <c r="CH106" i="1"/>
  <c r="CG106" i="1"/>
  <c r="CC106" i="1"/>
  <c r="CB106" i="1"/>
  <c r="BX106" i="1"/>
  <c r="BW106" i="1"/>
  <c r="BS106" i="1"/>
  <c r="BR106" i="1"/>
  <c r="BN106" i="1"/>
  <c r="BM106" i="1"/>
  <c r="BI106" i="1"/>
  <c r="BH106" i="1"/>
  <c r="BD106" i="1"/>
  <c r="BC106" i="1"/>
  <c r="AY106" i="1"/>
  <c r="AX106" i="1"/>
  <c r="AT106" i="1"/>
  <c r="AS106" i="1"/>
  <c r="AO106" i="1"/>
  <c r="AN106" i="1"/>
  <c r="AJ106" i="1"/>
  <c r="AI106" i="1"/>
  <c r="AE106" i="1"/>
  <c r="AD106" i="1"/>
  <c r="Z106" i="1"/>
  <c r="Y106" i="1"/>
  <c r="U106" i="1"/>
  <c r="T106" i="1"/>
  <c r="P106" i="1"/>
  <c r="O106" i="1"/>
  <c r="K106" i="1"/>
  <c r="J106" i="1"/>
  <c r="I106" i="1"/>
  <c r="H106" i="1"/>
  <c r="G106" i="1"/>
  <c r="F106" i="1"/>
  <c r="D106" i="1"/>
  <c r="CM105" i="1"/>
  <c r="CL105" i="1"/>
  <c r="CH105" i="1"/>
  <c r="CG105" i="1"/>
  <c r="CC105" i="1"/>
  <c r="CB105" i="1"/>
  <c r="BX105" i="1"/>
  <c r="BW105" i="1"/>
  <c r="BS105" i="1"/>
  <c r="BR105" i="1"/>
  <c r="BN105" i="1"/>
  <c r="BM105" i="1"/>
  <c r="BI105" i="1"/>
  <c r="BH105" i="1"/>
  <c r="BD105" i="1"/>
  <c r="BC105" i="1"/>
  <c r="AY105" i="1"/>
  <c r="AX105" i="1"/>
  <c r="AT105" i="1"/>
  <c r="AS105" i="1"/>
  <c r="AO105" i="1"/>
  <c r="AN105" i="1"/>
  <c r="AJ105" i="1"/>
  <c r="AI105" i="1"/>
  <c r="AE105" i="1"/>
  <c r="AD105" i="1"/>
  <c r="Z105" i="1"/>
  <c r="Y105" i="1"/>
  <c r="U105" i="1"/>
  <c r="T105" i="1"/>
  <c r="P105" i="1"/>
  <c r="O105" i="1"/>
  <c r="K105" i="1"/>
  <c r="J105" i="1"/>
  <c r="I105" i="1"/>
  <c r="H105" i="1"/>
  <c r="G105" i="1"/>
  <c r="F105" i="1"/>
  <c r="D105" i="1"/>
  <c r="CM104" i="1"/>
  <c r="CL104" i="1"/>
  <c r="CH104" i="1"/>
  <c r="CG104" i="1"/>
  <c r="CC104" i="1"/>
  <c r="CB104" i="1"/>
  <c r="BX104" i="1"/>
  <c r="BW104" i="1"/>
  <c r="BS104" i="1"/>
  <c r="BR104" i="1"/>
  <c r="BN104" i="1"/>
  <c r="BM104" i="1"/>
  <c r="BI104" i="1"/>
  <c r="BH104" i="1"/>
  <c r="BD104" i="1"/>
  <c r="BC104" i="1"/>
  <c r="AY104" i="1"/>
  <c r="AX104" i="1"/>
  <c r="AT104" i="1"/>
  <c r="AS104" i="1"/>
  <c r="AO104" i="1"/>
  <c r="AN104" i="1"/>
  <c r="AJ104" i="1"/>
  <c r="AI104" i="1"/>
  <c r="AE104" i="1"/>
  <c r="AD104" i="1"/>
  <c r="Z104" i="1"/>
  <c r="Y104" i="1"/>
  <c r="U104" i="1"/>
  <c r="T104" i="1"/>
  <c r="P104" i="1"/>
  <c r="O104" i="1"/>
  <c r="K104" i="1"/>
  <c r="J104" i="1"/>
  <c r="I104" i="1"/>
  <c r="H104" i="1"/>
  <c r="G104" i="1"/>
  <c r="F104" i="1"/>
  <c r="D104" i="1"/>
  <c r="CM103" i="1"/>
  <c r="CL103" i="1"/>
  <c r="CH103" i="1"/>
  <c r="CG103" i="1"/>
  <c r="CC103" i="1"/>
  <c r="CB103" i="1"/>
  <c r="BX103" i="1"/>
  <c r="BW103" i="1"/>
  <c r="BS103" i="1"/>
  <c r="BR103" i="1"/>
  <c r="BN103" i="1"/>
  <c r="BM103" i="1"/>
  <c r="BI103" i="1"/>
  <c r="BH103" i="1"/>
  <c r="BD103" i="1"/>
  <c r="BC103" i="1"/>
  <c r="AY103" i="1"/>
  <c r="AX103" i="1"/>
  <c r="AT103" i="1"/>
  <c r="AS103" i="1"/>
  <c r="AO103" i="1"/>
  <c r="AN103" i="1"/>
  <c r="AJ103" i="1"/>
  <c r="AI103" i="1"/>
  <c r="AE103" i="1"/>
  <c r="AD103" i="1"/>
  <c r="Z103" i="1"/>
  <c r="Y103" i="1"/>
  <c r="U103" i="1"/>
  <c r="T103" i="1"/>
  <c r="P103" i="1"/>
  <c r="O103" i="1"/>
  <c r="K103" i="1"/>
  <c r="J103" i="1"/>
  <c r="I103" i="1"/>
  <c r="H103" i="1"/>
  <c r="G103" i="1"/>
  <c r="F103" i="1"/>
  <c r="D103" i="1"/>
  <c r="CM102" i="1"/>
  <c r="CL102" i="1"/>
  <c r="CH102" i="1"/>
  <c r="CG102" i="1"/>
  <c r="CC102" i="1"/>
  <c r="CB102" i="1"/>
  <c r="BX102" i="1"/>
  <c r="BW102" i="1"/>
  <c r="BS102" i="1"/>
  <c r="BR102" i="1"/>
  <c r="BN102" i="1"/>
  <c r="BM102" i="1"/>
  <c r="BI102" i="1"/>
  <c r="BH102" i="1"/>
  <c r="BD102" i="1"/>
  <c r="BC102" i="1"/>
  <c r="AY102" i="1"/>
  <c r="AX102" i="1"/>
  <c r="AT102" i="1"/>
  <c r="AS102" i="1"/>
  <c r="AO102" i="1"/>
  <c r="AN102" i="1"/>
  <c r="AJ102" i="1"/>
  <c r="AI102" i="1"/>
  <c r="AE102" i="1"/>
  <c r="AD102" i="1"/>
  <c r="Z102" i="1"/>
  <c r="Y102" i="1"/>
  <c r="U102" i="1"/>
  <c r="T102" i="1"/>
  <c r="P102" i="1"/>
  <c r="O102" i="1"/>
  <c r="K102" i="1"/>
  <c r="J102" i="1"/>
  <c r="I102" i="1"/>
  <c r="H102" i="1"/>
  <c r="G102" i="1"/>
  <c r="F102" i="1"/>
  <c r="D102" i="1"/>
  <c r="CM101" i="1"/>
  <c r="CL101" i="1"/>
  <c r="CH101" i="1"/>
  <c r="CG101" i="1"/>
  <c r="CC101" i="1"/>
  <c r="CB101" i="1"/>
  <c r="BX101" i="1"/>
  <c r="BW101" i="1"/>
  <c r="BS101" i="1"/>
  <c r="BR101" i="1"/>
  <c r="BN101" i="1"/>
  <c r="BM101" i="1"/>
  <c r="BI101" i="1"/>
  <c r="BH101" i="1"/>
  <c r="BD101" i="1"/>
  <c r="BC101" i="1"/>
  <c r="AY101" i="1"/>
  <c r="AX101" i="1"/>
  <c r="AT101" i="1"/>
  <c r="AS101" i="1"/>
  <c r="AO101" i="1"/>
  <c r="AN101" i="1"/>
  <c r="AJ101" i="1"/>
  <c r="AI101" i="1"/>
  <c r="AE101" i="1"/>
  <c r="AD101" i="1"/>
  <c r="Z101" i="1"/>
  <c r="Y101" i="1"/>
  <c r="U101" i="1"/>
  <c r="T101" i="1"/>
  <c r="P101" i="1"/>
  <c r="O101" i="1"/>
  <c r="K101" i="1"/>
  <c r="J101" i="1"/>
  <c r="I101" i="1"/>
  <c r="H101" i="1"/>
  <c r="G101" i="1"/>
  <c r="F101" i="1"/>
  <c r="D101" i="1"/>
  <c r="CM100" i="1"/>
  <c r="CL100" i="1"/>
  <c r="CH100" i="1"/>
  <c r="CG100" i="1"/>
  <c r="CC100" i="1"/>
  <c r="CB100" i="1"/>
  <c r="BX100" i="1"/>
  <c r="BW100" i="1"/>
  <c r="BS100" i="1"/>
  <c r="BR100" i="1"/>
  <c r="BN100" i="1"/>
  <c r="BM100" i="1"/>
  <c r="BI100" i="1"/>
  <c r="BH100" i="1"/>
  <c r="BD100" i="1"/>
  <c r="BC100" i="1"/>
  <c r="AY100" i="1"/>
  <c r="AX100" i="1"/>
  <c r="AT100" i="1"/>
  <c r="AS100" i="1"/>
  <c r="AO100" i="1"/>
  <c r="AN100" i="1"/>
  <c r="AJ100" i="1"/>
  <c r="AI100" i="1"/>
  <c r="AE100" i="1"/>
  <c r="AD100" i="1"/>
  <c r="Z100" i="1"/>
  <c r="Y100" i="1"/>
  <c r="U100" i="1"/>
  <c r="T100" i="1"/>
  <c r="P100" i="1"/>
  <c r="O100" i="1"/>
  <c r="K100" i="1"/>
  <c r="J100" i="1"/>
  <c r="I100" i="1"/>
  <c r="H100" i="1"/>
  <c r="G100" i="1"/>
  <c r="F100" i="1"/>
  <c r="D100" i="1"/>
  <c r="CM99" i="1"/>
  <c r="CL99" i="1"/>
  <c r="CH99" i="1"/>
  <c r="CG99" i="1"/>
  <c r="CC99" i="1"/>
  <c r="CB99" i="1"/>
  <c r="BX99" i="1"/>
  <c r="BW99" i="1"/>
  <c r="BS99" i="1"/>
  <c r="BR99" i="1"/>
  <c r="BN99" i="1"/>
  <c r="BM99" i="1"/>
  <c r="BI99" i="1"/>
  <c r="BH99" i="1"/>
  <c r="BD99" i="1"/>
  <c r="BC99" i="1"/>
  <c r="AY99" i="1"/>
  <c r="AX99" i="1"/>
  <c r="AT99" i="1"/>
  <c r="AS99" i="1"/>
  <c r="AO99" i="1"/>
  <c r="AN99" i="1"/>
  <c r="AJ99" i="1"/>
  <c r="AI99" i="1"/>
  <c r="AE99" i="1"/>
  <c r="AD99" i="1"/>
  <c r="Z99" i="1"/>
  <c r="Y99" i="1"/>
  <c r="U99" i="1"/>
  <c r="T99" i="1"/>
  <c r="P99" i="1"/>
  <c r="O99" i="1"/>
  <c r="K99" i="1"/>
  <c r="J99" i="1"/>
  <c r="I99" i="1"/>
  <c r="H99" i="1"/>
  <c r="G99" i="1"/>
  <c r="F99" i="1"/>
  <c r="D99" i="1"/>
  <c r="CM98" i="1"/>
  <c r="CL98" i="1"/>
  <c r="CH98" i="1"/>
  <c r="CG98" i="1"/>
  <c r="CC98" i="1"/>
  <c r="CB98" i="1"/>
  <c r="BX98" i="1"/>
  <c r="BW98" i="1"/>
  <c r="BS98" i="1"/>
  <c r="BR98" i="1"/>
  <c r="BN98" i="1"/>
  <c r="BM98" i="1"/>
  <c r="BI98" i="1"/>
  <c r="BH98" i="1"/>
  <c r="BD98" i="1"/>
  <c r="BC98" i="1"/>
  <c r="AY98" i="1"/>
  <c r="AX98" i="1"/>
  <c r="AT98" i="1"/>
  <c r="AS98" i="1"/>
  <c r="AO98" i="1"/>
  <c r="AN98" i="1"/>
  <c r="AJ98" i="1"/>
  <c r="AI98" i="1"/>
  <c r="AE98" i="1"/>
  <c r="AD98" i="1"/>
  <c r="Z98" i="1"/>
  <c r="Y98" i="1"/>
  <c r="U98" i="1"/>
  <c r="T98" i="1"/>
  <c r="P98" i="1"/>
  <c r="O98" i="1"/>
  <c r="K98" i="1"/>
  <c r="J98" i="1"/>
  <c r="I98" i="1"/>
  <c r="H98" i="1"/>
  <c r="G98" i="1"/>
  <c r="F98" i="1"/>
  <c r="D98" i="1"/>
  <c r="CM97" i="1"/>
  <c r="CL97" i="1"/>
  <c r="CH97" i="1"/>
  <c r="CG97" i="1"/>
  <c r="CC97" i="1"/>
  <c r="CB97" i="1"/>
  <c r="BX97" i="1"/>
  <c r="BW97" i="1"/>
  <c r="BS97" i="1"/>
  <c r="BR97" i="1"/>
  <c r="BN97" i="1"/>
  <c r="BM97" i="1"/>
  <c r="BI97" i="1"/>
  <c r="BH97" i="1"/>
  <c r="BD97" i="1"/>
  <c r="BC97" i="1"/>
  <c r="AY97" i="1"/>
  <c r="AX97" i="1"/>
  <c r="AT97" i="1"/>
  <c r="AS97" i="1"/>
  <c r="AO97" i="1"/>
  <c r="AN97" i="1"/>
  <c r="AJ97" i="1"/>
  <c r="AI97" i="1"/>
  <c r="AE97" i="1"/>
  <c r="AD97" i="1"/>
  <c r="Z97" i="1"/>
  <c r="Y97" i="1"/>
  <c r="U97" i="1"/>
  <c r="T97" i="1"/>
  <c r="P97" i="1"/>
  <c r="O97" i="1"/>
  <c r="K97" i="1"/>
  <c r="J97" i="1"/>
  <c r="I97" i="1"/>
  <c r="H97" i="1"/>
  <c r="G97" i="1"/>
  <c r="F97" i="1"/>
  <c r="D97" i="1"/>
  <c r="CM96" i="1"/>
  <c r="CL96" i="1"/>
  <c r="CH96" i="1"/>
  <c r="CG96" i="1"/>
  <c r="CC96" i="1"/>
  <c r="CB96" i="1"/>
  <c r="BX96" i="1"/>
  <c r="BW96" i="1"/>
  <c r="BS96" i="1"/>
  <c r="BR96" i="1"/>
  <c r="BN96" i="1"/>
  <c r="BM96" i="1"/>
  <c r="BI96" i="1"/>
  <c r="BH96" i="1"/>
  <c r="BD96" i="1"/>
  <c r="BC96" i="1"/>
  <c r="AY96" i="1"/>
  <c r="AX96" i="1"/>
  <c r="AT96" i="1"/>
  <c r="AS96" i="1"/>
  <c r="AO96" i="1"/>
  <c r="AN96" i="1"/>
  <c r="AJ96" i="1"/>
  <c r="AI96" i="1"/>
  <c r="AE96" i="1"/>
  <c r="AD96" i="1"/>
  <c r="Z96" i="1"/>
  <c r="Y96" i="1"/>
  <c r="U96" i="1"/>
  <c r="T96" i="1"/>
  <c r="P96" i="1"/>
  <c r="O96" i="1"/>
  <c r="K96" i="1"/>
  <c r="J96" i="1"/>
  <c r="I96" i="1"/>
  <c r="H96" i="1"/>
  <c r="G96" i="1"/>
  <c r="F96" i="1"/>
  <c r="D96" i="1"/>
  <c r="CM95" i="1"/>
  <c r="CL95" i="1"/>
  <c r="CH95" i="1"/>
  <c r="CG95" i="1"/>
  <c r="CC95" i="1"/>
  <c r="CB95" i="1"/>
  <c r="BX95" i="1"/>
  <c r="BW95" i="1"/>
  <c r="BS95" i="1"/>
  <c r="BR95" i="1"/>
  <c r="BN95" i="1"/>
  <c r="BM95" i="1"/>
  <c r="BI95" i="1"/>
  <c r="BH95" i="1"/>
  <c r="BD95" i="1"/>
  <c r="BC95" i="1"/>
  <c r="AY95" i="1"/>
  <c r="AX95" i="1"/>
  <c r="AT95" i="1"/>
  <c r="AS95" i="1"/>
  <c r="AO95" i="1"/>
  <c r="AN95" i="1"/>
  <c r="AJ95" i="1"/>
  <c r="AI95" i="1"/>
  <c r="AE95" i="1"/>
  <c r="AD95" i="1"/>
  <c r="Z95" i="1"/>
  <c r="Y95" i="1"/>
  <c r="U95" i="1"/>
  <c r="T95" i="1"/>
  <c r="P95" i="1"/>
  <c r="O95" i="1"/>
  <c r="K95" i="1"/>
  <c r="J95" i="1"/>
  <c r="I95" i="1"/>
  <c r="H95" i="1"/>
  <c r="G95" i="1"/>
  <c r="F95" i="1"/>
  <c r="D95" i="1"/>
  <c r="CM94" i="1"/>
  <c r="CL94" i="1"/>
  <c r="CH94" i="1"/>
  <c r="CG94" i="1"/>
  <c r="CC94" i="1"/>
  <c r="CB94" i="1"/>
  <c r="BX94" i="1"/>
  <c r="BW94" i="1"/>
  <c r="BS94" i="1"/>
  <c r="BR94" i="1"/>
  <c r="BN94" i="1"/>
  <c r="BM94" i="1"/>
  <c r="BI94" i="1"/>
  <c r="BH94" i="1"/>
  <c r="BD94" i="1"/>
  <c r="BC94" i="1"/>
  <c r="AY94" i="1"/>
  <c r="AX94" i="1"/>
  <c r="AT94" i="1"/>
  <c r="AS94" i="1"/>
  <c r="AO94" i="1"/>
  <c r="AN94" i="1"/>
  <c r="AJ94" i="1"/>
  <c r="AI94" i="1"/>
  <c r="AE94" i="1"/>
  <c r="AD94" i="1"/>
  <c r="Z94" i="1"/>
  <c r="Y94" i="1"/>
  <c r="U94" i="1"/>
  <c r="T94" i="1"/>
  <c r="P94" i="1"/>
  <c r="O94" i="1"/>
  <c r="K94" i="1"/>
  <c r="J94" i="1"/>
  <c r="I94" i="1"/>
  <c r="H94" i="1"/>
  <c r="G94" i="1"/>
  <c r="F94" i="1"/>
  <c r="D94" i="1"/>
  <c r="CM93" i="1"/>
  <c r="CL93" i="1"/>
  <c r="CH93" i="1"/>
  <c r="CG93" i="1"/>
  <c r="CC93" i="1"/>
  <c r="CB93" i="1"/>
  <c r="BX93" i="1"/>
  <c r="BW93" i="1"/>
  <c r="BS93" i="1"/>
  <c r="BR93" i="1"/>
  <c r="BN93" i="1"/>
  <c r="BM93" i="1"/>
  <c r="BI93" i="1"/>
  <c r="BH93" i="1"/>
  <c r="BD93" i="1"/>
  <c r="BC93" i="1"/>
  <c r="AY93" i="1"/>
  <c r="AX93" i="1"/>
  <c r="AT93" i="1"/>
  <c r="AS93" i="1"/>
  <c r="AO93" i="1"/>
  <c r="AN93" i="1"/>
  <c r="AJ93" i="1"/>
  <c r="AI93" i="1"/>
  <c r="AE93" i="1"/>
  <c r="AD93" i="1"/>
  <c r="Z93" i="1"/>
  <c r="Y93" i="1"/>
  <c r="U93" i="1"/>
  <c r="T93" i="1"/>
  <c r="P93" i="1"/>
  <c r="O93" i="1"/>
  <c r="K93" i="1"/>
  <c r="J93" i="1"/>
  <c r="I93" i="1"/>
  <c r="H93" i="1"/>
  <c r="G93" i="1"/>
  <c r="F93" i="1"/>
  <c r="D93" i="1"/>
  <c r="CM92" i="1"/>
  <c r="CL92" i="1"/>
  <c r="CH92" i="1"/>
  <c r="CG92" i="1"/>
  <c r="CC92" i="1"/>
  <c r="CB92" i="1"/>
  <c r="BX92" i="1"/>
  <c r="BW92" i="1"/>
  <c r="BS92" i="1"/>
  <c r="BR92" i="1"/>
  <c r="BN92" i="1"/>
  <c r="BM92" i="1"/>
  <c r="BI92" i="1"/>
  <c r="BH92" i="1"/>
  <c r="BD92" i="1"/>
  <c r="BC92" i="1"/>
  <c r="AY92" i="1"/>
  <c r="AX92" i="1"/>
  <c r="AT92" i="1"/>
  <c r="AS92" i="1"/>
  <c r="AO92" i="1"/>
  <c r="AN92" i="1"/>
  <c r="AJ92" i="1"/>
  <c r="AI92" i="1"/>
  <c r="AE92" i="1"/>
  <c r="AD92" i="1"/>
  <c r="Z92" i="1"/>
  <c r="Y92" i="1"/>
  <c r="U92" i="1"/>
  <c r="T92" i="1"/>
  <c r="P92" i="1"/>
  <c r="O92" i="1"/>
  <c r="K92" i="1"/>
  <c r="J92" i="1"/>
  <c r="I92" i="1"/>
  <c r="H92" i="1"/>
  <c r="G92" i="1"/>
  <c r="F92" i="1"/>
  <c r="D92" i="1"/>
  <c r="CM91" i="1"/>
  <c r="CL91" i="1"/>
  <c r="CH91" i="1"/>
  <c r="CG91" i="1"/>
  <c r="CC91" i="1"/>
  <c r="CB91" i="1"/>
  <c r="BX91" i="1"/>
  <c r="BW91" i="1"/>
  <c r="BS91" i="1"/>
  <c r="BR91" i="1"/>
  <c r="BN91" i="1"/>
  <c r="BM91" i="1"/>
  <c r="BI91" i="1"/>
  <c r="BH91" i="1"/>
  <c r="BD91" i="1"/>
  <c r="BC91" i="1"/>
  <c r="AY91" i="1"/>
  <c r="AX91" i="1"/>
  <c r="AT91" i="1"/>
  <c r="AS91" i="1"/>
  <c r="AO91" i="1"/>
  <c r="AN91" i="1"/>
  <c r="AJ91" i="1"/>
  <c r="AI91" i="1"/>
  <c r="AE91" i="1"/>
  <c r="AD91" i="1"/>
  <c r="Z91" i="1"/>
  <c r="Y91" i="1"/>
  <c r="U91" i="1"/>
  <c r="T91" i="1"/>
  <c r="P91" i="1"/>
  <c r="O91" i="1"/>
  <c r="K91" i="1"/>
  <c r="J91" i="1"/>
  <c r="I91" i="1"/>
  <c r="H91" i="1"/>
  <c r="G91" i="1"/>
  <c r="F91" i="1"/>
  <c r="D91" i="1"/>
  <c r="CM90" i="1"/>
  <c r="CL90" i="1"/>
  <c r="CH90" i="1"/>
  <c r="CG90" i="1"/>
  <c r="CC90" i="1"/>
  <c r="CB90" i="1"/>
  <c r="BX90" i="1"/>
  <c r="BW90" i="1"/>
  <c r="BS90" i="1"/>
  <c r="BR90" i="1"/>
  <c r="BN90" i="1"/>
  <c r="BM90" i="1"/>
  <c r="BI90" i="1"/>
  <c r="BH90" i="1"/>
  <c r="BD90" i="1"/>
  <c r="BC90" i="1"/>
  <c r="AY90" i="1"/>
  <c r="AX90" i="1"/>
  <c r="AT90" i="1"/>
  <c r="AS90" i="1"/>
  <c r="AO90" i="1"/>
  <c r="AN90" i="1"/>
  <c r="AJ90" i="1"/>
  <c r="AI90" i="1"/>
  <c r="AE90" i="1"/>
  <c r="AD90" i="1"/>
  <c r="Z90" i="1"/>
  <c r="Y90" i="1"/>
  <c r="U90" i="1"/>
  <c r="T90" i="1"/>
  <c r="P90" i="1"/>
  <c r="O90" i="1"/>
  <c r="K90" i="1"/>
  <c r="J90" i="1"/>
  <c r="I90" i="1"/>
  <c r="H90" i="1"/>
  <c r="G90" i="1"/>
  <c r="F90" i="1"/>
  <c r="D90" i="1"/>
  <c r="CM89" i="1"/>
  <c r="CL89" i="1"/>
  <c r="CH89" i="1"/>
  <c r="CG89" i="1"/>
  <c r="CC89" i="1"/>
  <c r="CB89" i="1"/>
  <c r="BX89" i="1"/>
  <c r="BW89" i="1"/>
  <c r="BS89" i="1"/>
  <c r="BR89" i="1"/>
  <c r="BN89" i="1"/>
  <c r="BM89" i="1"/>
  <c r="BI89" i="1"/>
  <c r="BH89" i="1"/>
  <c r="BD89" i="1"/>
  <c r="BC89" i="1"/>
  <c r="AY89" i="1"/>
  <c r="AX89" i="1"/>
  <c r="AT89" i="1"/>
  <c r="AS89" i="1"/>
  <c r="AO89" i="1"/>
  <c r="AN89" i="1"/>
  <c r="AJ89" i="1"/>
  <c r="AI89" i="1"/>
  <c r="AE89" i="1"/>
  <c r="AD89" i="1"/>
  <c r="Z89" i="1"/>
  <c r="Y89" i="1"/>
  <c r="U89" i="1"/>
  <c r="T89" i="1"/>
  <c r="P89" i="1"/>
  <c r="O89" i="1"/>
  <c r="K89" i="1"/>
  <c r="J89" i="1"/>
  <c r="I89" i="1"/>
  <c r="H89" i="1"/>
  <c r="G89" i="1"/>
  <c r="F89" i="1"/>
  <c r="D89" i="1"/>
  <c r="CM88" i="1"/>
  <c r="CL88" i="1"/>
  <c r="CH88" i="1"/>
  <c r="CG88" i="1"/>
  <c r="CC88" i="1"/>
  <c r="CB88" i="1"/>
  <c r="BX88" i="1"/>
  <c r="BW88" i="1"/>
  <c r="BS88" i="1"/>
  <c r="BR88" i="1"/>
  <c r="BN88" i="1"/>
  <c r="BM88" i="1"/>
  <c r="BI88" i="1"/>
  <c r="BH88" i="1"/>
  <c r="BD88" i="1"/>
  <c r="BC88" i="1"/>
  <c r="AY88" i="1"/>
  <c r="AX88" i="1"/>
  <c r="AT88" i="1"/>
  <c r="AS88" i="1"/>
  <c r="AO88" i="1"/>
  <c r="AN88" i="1"/>
  <c r="AJ88" i="1"/>
  <c r="AI88" i="1"/>
  <c r="AE88" i="1"/>
  <c r="AD88" i="1"/>
  <c r="Z88" i="1"/>
  <c r="Y88" i="1"/>
  <c r="U88" i="1"/>
  <c r="T88" i="1"/>
  <c r="P88" i="1"/>
  <c r="O88" i="1"/>
  <c r="K88" i="1"/>
  <c r="J88" i="1"/>
  <c r="I88" i="1"/>
  <c r="H88" i="1"/>
  <c r="G88" i="1"/>
  <c r="F88" i="1"/>
  <c r="D88" i="1"/>
  <c r="CM87" i="1"/>
  <c r="CL87" i="1"/>
  <c r="CH87" i="1"/>
  <c r="CG87" i="1"/>
  <c r="CC87" i="1"/>
  <c r="CB87" i="1"/>
  <c r="BX87" i="1"/>
  <c r="BW87" i="1"/>
  <c r="BS87" i="1"/>
  <c r="BR87" i="1"/>
  <c r="BN87" i="1"/>
  <c r="BM87" i="1"/>
  <c r="BI87" i="1"/>
  <c r="BH87" i="1"/>
  <c r="BD87" i="1"/>
  <c r="BC87" i="1"/>
  <c r="AY87" i="1"/>
  <c r="AX87" i="1"/>
  <c r="AT87" i="1"/>
  <c r="AS87" i="1"/>
  <c r="AO87" i="1"/>
  <c r="AN87" i="1"/>
  <c r="AJ87" i="1"/>
  <c r="AI87" i="1"/>
  <c r="AE87" i="1"/>
  <c r="AD87" i="1"/>
  <c r="Z87" i="1"/>
  <c r="Y87" i="1"/>
  <c r="U87" i="1"/>
  <c r="T87" i="1"/>
  <c r="P87" i="1"/>
  <c r="O87" i="1"/>
  <c r="K87" i="1"/>
  <c r="J87" i="1"/>
  <c r="I87" i="1"/>
  <c r="H87" i="1"/>
  <c r="G87" i="1"/>
  <c r="F87" i="1"/>
  <c r="D87" i="1"/>
  <c r="CM86" i="1"/>
  <c r="CL86" i="1"/>
  <c r="CH86" i="1"/>
  <c r="CG86" i="1"/>
  <c r="CC86" i="1"/>
  <c r="CB86" i="1"/>
  <c r="BX86" i="1"/>
  <c r="BW86" i="1"/>
  <c r="BS86" i="1"/>
  <c r="BR86" i="1"/>
  <c r="BN86" i="1"/>
  <c r="BM86" i="1"/>
  <c r="BI86" i="1"/>
  <c r="BH86" i="1"/>
  <c r="BD86" i="1"/>
  <c r="BC86" i="1"/>
  <c r="AY86" i="1"/>
  <c r="AX86" i="1"/>
  <c r="AT86" i="1"/>
  <c r="AS86" i="1"/>
  <c r="AO86" i="1"/>
  <c r="AN86" i="1"/>
  <c r="AJ86" i="1"/>
  <c r="AI86" i="1"/>
  <c r="AE86" i="1"/>
  <c r="AD86" i="1"/>
  <c r="Z86" i="1"/>
  <c r="Y86" i="1"/>
  <c r="U86" i="1"/>
  <c r="T86" i="1"/>
  <c r="P86" i="1"/>
  <c r="O86" i="1"/>
  <c r="K86" i="1"/>
  <c r="J86" i="1"/>
  <c r="I86" i="1"/>
  <c r="H86" i="1"/>
  <c r="G86" i="1"/>
  <c r="F86" i="1"/>
  <c r="D86" i="1"/>
  <c r="CM85" i="1"/>
  <c r="CL85" i="1"/>
  <c r="CH85" i="1"/>
  <c r="CG85" i="1"/>
  <c r="CC85" i="1"/>
  <c r="CB85" i="1"/>
  <c r="BX85" i="1"/>
  <c r="BW85" i="1"/>
  <c r="BS85" i="1"/>
  <c r="BR85" i="1"/>
  <c r="BN85" i="1"/>
  <c r="BM85" i="1"/>
  <c r="BI85" i="1"/>
  <c r="BH85" i="1"/>
  <c r="BD85" i="1"/>
  <c r="BC85" i="1"/>
  <c r="AY85" i="1"/>
  <c r="AX85" i="1"/>
  <c r="AT85" i="1"/>
  <c r="AS85" i="1"/>
  <c r="AO85" i="1"/>
  <c r="AN85" i="1"/>
  <c r="AJ85" i="1"/>
  <c r="AI85" i="1"/>
  <c r="AE85" i="1"/>
  <c r="AD85" i="1"/>
  <c r="Z85" i="1"/>
  <c r="Y85" i="1"/>
  <c r="U85" i="1"/>
  <c r="T85" i="1"/>
  <c r="P85" i="1"/>
  <c r="O85" i="1"/>
  <c r="K85" i="1"/>
  <c r="J85" i="1"/>
  <c r="I85" i="1"/>
  <c r="H85" i="1"/>
  <c r="G85" i="1"/>
  <c r="F85" i="1"/>
  <c r="D85" i="1"/>
  <c r="CM84" i="1"/>
  <c r="CL84" i="1"/>
  <c r="CH84" i="1"/>
  <c r="CG84" i="1"/>
  <c r="CC84" i="1"/>
  <c r="CB84" i="1"/>
  <c r="BX84" i="1"/>
  <c r="BW84" i="1"/>
  <c r="BS84" i="1"/>
  <c r="BR84" i="1"/>
  <c r="BN84" i="1"/>
  <c r="BM84" i="1"/>
  <c r="BI84" i="1"/>
  <c r="BH84" i="1"/>
  <c r="BD84" i="1"/>
  <c r="BC84" i="1"/>
  <c r="AY84" i="1"/>
  <c r="AX84" i="1"/>
  <c r="AT84" i="1"/>
  <c r="AS84" i="1"/>
  <c r="AO84" i="1"/>
  <c r="AN84" i="1"/>
  <c r="AJ84" i="1"/>
  <c r="AI84" i="1"/>
  <c r="AE84" i="1"/>
  <c r="AD84" i="1"/>
  <c r="Z84" i="1"/>
  <c r="Y84" i="1"/>
  <c r="U84" i="1"/>
  <c r="T84" i="1"/>
  <c r="P84" i="1"/>
  <c r="O84" i="1"/>
  <c r="K84" i="1"/>
  <c r="J84" i="1"/>
  <c r="I84" i="1"/>
  <c r="H84" i="1"/>
  <c r="G84" i="1"/>
  <c r="F84" i="1"/>
  <c r="D84" i="1"/>
  <c r="CM83" i="1"/>
  <c r="CL83" i="1"/>
  <c r="CH83" i="1"/>
  <c r="CG83" i="1"/>
  <c r="CC83" i="1"/>
  <c r="CB83" i="1"/>
  <c r="BX83" i="1"/>
  <c r="BW83" i="1"/>
  <c r="BS83" i="1"/>
  <c r="BR83" i="1"/>
  <c r="BN83" i="1"/>
  <c r="BM83" i="1"/>
  <c r="BI83" i="1"/>
  <c r="BH83" i="1"/>
  <c r="BD83" i="1"/>
  <c r="BC83" i="1"/>
  <c r="AY83" i="1"/>
  <c r="AX83" i="1"/>
  <c r="AT83" i="1"/>
  <c r="AS83" i="1"/>
  <c r="AO83" i="1"/>
  <c r="AN83" i="1"/>
  <c r="AJ83" i="1"/>
  <c r="AI83" i="1"/>
  <c r="AE83" i="1"/>
  <c r="AD83" i="1"/>
  <c r="Z83" i="1"/>
  <c r="Y83" i="1"/>
  <c r="U83" i="1"/>
  <c r="T83" i="1"/>
  <c r="P83" i="1"/>
  <c r="O83" i="1"/>
  <c r="K83" i="1"/>
  <c r="J83" i="1"/>
  <c r="I83" i="1"/>
  <c r="H83" i="1"/>
  <c r="G83" i="1"/>
  <c r="F83" i="1"/>
  <c r="D83" i="1"/>
  <c r="CM82" i="1"/>
  <c r="CL82" i="1"/>
  <c r="CH82" i="1"/>
  <c r="CG82" i="1"/>
  <c r="CC82" i="1"/>
  <c r="CB82" i="1"/>
  <c r="BX82" i="1"/>
  <c r="BW82" i="1"/>
  <c r="BS82" i="1"/>
  <c r="BR82" i="1"/>
  <c r="BN82" i="1"/>
  <c r="BM82" i="1"/>
  <c r="BI82" i="1"/>
  <c r="BH82" i="1"/>
  <c r="BD82" i="1"/>
  <c r="BC82" i="1"/>
  <c r="AY82" i="1"/>
  <c r="AX82" i="1"/>
  <c r="AT82" i="1"/>
  <c r="AS82" i="1"/>
  <c r="AO82" i="1"/>
  <c r="AN82" i="1"/>
  <c r="AJ82" i="1"/>
  <c r="AI82" i="1"/>
  <c r="AE82" i="1"/>
  <c r="AD82" i="1"/>
  <c r="Z82" i="1"/>
  <c r="Y82" i="1"/>
  <c r="U82" i="1"/>
  <c r="T82" i="1"/>
  <c r="P82" i="1"/>
  <c r="O82" i="1"/>
  <c r="K82" i="1"/>
  <c r="J82" i="1"/>
  <c r="I82" i="1"/>
  <c r="H82" i="1"/>
  <c r="G82" i="1"/>
  <c r="F82" i="1"/>
  <c r="D82" i="1"/>
  <c r="CM81" i="1"/>
  <c r="CL81" i="1"/>
  <c r="CH81" i="1"/>
  <c r="CG81" i="1"/>
  <c r="CC81" i="1"/>
  <c r="CB81" i="1"/>
  <c r="BX81" i="1"/>
  <c r="BW81" i="1"/>
  <c r="BS81" i="1"/>
  <c r="BR81" i="1"/>
  <c r="BN81" i="1"/>
  <c r="BM81" i="1"/>
  <c r="BI81" i="1"/>
  <c r="BH81" i="1"/>
  <c r="BD81" i="1"/>
  <c r="BC81" i="1"/>
  <c r="AY81" i="1"/>
  <c r="AX81" i="1"/>
  <c r="AT81" i="1"/>
  <c r="AS81" i="1"/>
  <c r="AO81" i="1"/>
  <c r="AN81" i="1"/>
  <c r="AJ81" i="1"/>
  <c r="AI81" i="1"/>
  <c r="AE81" i="1"/>
  <c r="AD81" i="1"/>
  <c r="Z81" i="1"/>
  <c r="Y81" i="1"/>
  <c r="U81" i="1"/>
  <c r="T81" i="1"/>
  <c r="P81" i="1"/>
  <c r="O81" i="1"/>
  <c r="K81" i="1"/>
  <c r="J81" i="1"/>
  <c r="I81" i="1"/>
  <c r="H81" i="1"/>
  <c r="G81" i="1"/>
  <c r="F81" i="1"/>
  <c r="D81" i="1"/>
  <c r="CM80" i="1"/>
  <c r="CL80" i="1"/>
  <c r="CH80" i="1"/>
  <c r="CG80" i="1"/>
  <c r="CC80" i="1"/>
  <c r="CB80" i="1"/>
  <c r="BX80" i="1"/>
  <c r="BW80" i="1"/>
  <c r="BS80" i="1"/>
  <c r="BR80" i="1"/>
  <c r="BN80" i="1"/>
  <c r="BM80" i="1"/>
  <c r="BI80" i="1"/>
  <c r="BH80" i="1"/>
  <c r="BD80" i="1"/>
  <c r="BC80" i="1"/>
  <c r="AY80" i="1"/>
  <c r="AX80" i="1"/>
  <c r="AT80" i="1"/>
  <c r="AS80" i="1"/>
  <c r="AO80" i="1"/>
  <c r="AN80" i="1"/>
  <c r="AJ80" i="1"/>
  <c r="AI80" i="1"/>
  <c r="AE80" i="1"/>
  <c r="AD80" i="1"/>
  <c r="Z80" i="1"/>
  <c r="Y80" i="1"/>
  <c r="U80" i="1"/>
  <c r="T80" i="1"/>
  <c r="P80" i="1"/>
  <c r="O80" i="1"/>
  <c r="K80" i="1"/>
  <c r="J80" i="1"/>
  <c r="I80" i="1"/>
  <c r="H80" i="1"/>
  <c r="G80" i="1"/>
  <c r="F80" i="1"/>
  <c r="D80" i="1"/>
  <c r="CM79" i="1"/>
  <c r="CL79" i="1"/>
  <c r="CH79" i="1"/>
  <c r="CG79" i="1"/>
  <c r="CC79" i="1"/>
  <c r="CB79" i="1"/>
  <c r="BX79" i="1"/>
  <c r="BW79" i="1"/>
  <c r="BS79" i="1"/>
  <c r="BR79" i="1"/>
  <c r="BN79" i="1"/>
  <c r="BM79" i="1"/>
  <c r="BI79" i="1"/>
  <c r="BH79" i="1"/>
  <c r="BD79" i="1"/>
  <c r="BC79" i="1"/>
  <c r="AY79" i="1"/>
  <c r="AX79" i="1"/>
  <c r="AT79" i="1"/>
  <c r="AS79" i="1"/>
  <c r="AO79" i="1"/>
  <c r="AN79" i="1"/>
  <c r="AJ79" i="1"/>
  <c r="AI79" i="1"/>
  <c r="AE79" i="1"/>
  <c r="AD79" i="1"/>
  <c r="Z79" i="1"/>
  <c r="Y79" i="1"/>
  <c r="U79" i="1"/>
  <c r="T79" i="1"/>
  <c r="P79" i="1"/>
  <c r="O79" i="1"/>
  <c r="K79" i="1"/>
  <c r="J79" i="1"/>
  <c r="I79" i="1"/>
  <c r="H79" i="1"/>
  <c r="G79" i="1"/>
  <c r="F79" i="1"/>
  <c r="D79" i="1"/>
  <c r="CM78" i="1"/>
  <c r="CL78" i="1"/>
  <c r="CH78" i="1"/>
  <c r="CG78" i="1"/>
  <c r="CC78" i="1"/>
  <c r="CB78" i="1"/>
  <c r="BX78" i="1"/>
  <c r="BW78" i="1"/>
  <c r="BS78" i="1"/>
  <c r="BR78" i="1"/>
  <c r="BN78" i="1"/>
  <c r="BM78" i="1"/>
  <c r="BI78" i="1"/>
  <c r="BH78" i="1"/>
  <c r="BD78" i="1"/>
  <c r="BC78" i="1"/>
  <c r="AY78" i="1"/>
  <c r="AX78" i="1"/>
  <c r="AT78" i="1"/>
  <c r="AS78" i="1"/>
  <c r="AO78" i="1"/>
  <c r="AN78" i="1"/>
  <c r="AJ78" i="1"/>
  <c r="AI78" i="1"/>
  <c r="AE78" i="1"/>
  <c r="AD78" i="1"/>
  <c r="Z78" i="1"/>
  <c r="Y78" i="1"/>
  <c r="U78" i="1"/>
  <c r="T78" i="1"/>
  <c r="P78" i="1"/>
  <c r="O78" i="1"/>
  <c r="K78" i="1"/>
  <c r="J78" i="1"/>
  <c r="I78" i="1"/>
  <c r="H78" i="1"/>
  <c r="G78" i="1"/>
  <c r="F78" i="1"/>
  <c r="D78" i="1"/>
  <c r="CM77" i="1"/>
  <c r="CL77" i="1"/>
  <c r="CH77" i="1"/>
  <c r="CG77" i="1"/>
  <c r="CC77" i="1"/>
  <c r="CB77" i="1"/>
  <c r="BX77" i="1"/>
  <c r="BW77" i="1"/>
  <c r="BS77" i="1"/>
  <c r="BR77" i="1"/>
  <c r="BN77" i="1"/>
  <c r="BM77" i="1"/>
  <c r="BI77" i="1"/>
  <c r="BH77" i="1"/>
  <c r="BD77" i="1"/>
  <c r="BC77" i="1"/>
  <c r="AY77" i="1"/>
  <c r="AX77" i="1"/>
  <c r="AT77" i="1"/>
  <c r="AS77" i="1"/>
  <c r="AO77" i="1"/>
  <c r="AN77" i="1"/>
  <c r="AJ77" i="1"/>
  <c r="AI77" i="1"/>
  <c r="AE77" i="1"/>
  <c r="AD77" i="1"/>
  <c r="Z77" i="1"/>
  <c r="Y77" i="1"/>
  <c r="U77" i="1"/>
  <c r="T77" i="1"/>
  <c r="P77" i="1"/>
  <c r="O77" i="1"/>
  <c r="K77" i="1"/>
  <c r="J77" i="1"/>
  <c r="I77" i="1"/>
  <c r="H77" i="1"/>
  <c r="G77" i="1"/>
  <c r="F77" i="1"/>
  <c r="D77" i="1"/>
  <c r="CM76" i="1"/>
  <c r="CL76" i="1"/>
  <c r="CH76" i="1"/>
  <c r="CG76" i="1"/>
  <c r="CC76" i="1"/>
  <c r="CB76" i="1"/>
  <c r="BX76" i="1"/>
  <c r="BW76" i="1"/>
  <c r="BS76" i="1"/>
  <c r="BR76" i="1"/>
  <c r="BN76" i="1"/>
  <c r="BM76" i="1"/>
  <c r="BI76" i="1"/>
  <c r="BH76" i="1"/>
  <c r="BD76" i="1"/>
  <c r="BC76" i="1"/>
  <c r="AY76" i="1"/>
  <c r="AX76" i="1"/>
  <c r="AT76" i="1"/>
  <c r="AS76" i="1"/>
  <c r="AO76" i="1"/>
  <c r="AN76" i="1"/>
  <c r="AJ76" i="1"/>
  <c r="AI76" i="1"/>
  <c r="AE76" i="1"/>
  <c r="AD76" i="1"/>
  <c r="Z76" i="1"/>
  <c r="Y76" i="1"/>
  <c r="U76" i="1"/>
  <c r="T76" i="1"/>
  <c r="P76" i="1"/>
  <c r="O76" i="1"/>
  <c r="K76" i="1"/>
  <c r="J76" i="1"/>
  <c r="I76" i="1"/>
  <c r="H76" i="1"/>
  <c r="G76" i="1"/>
  <c r="F76" i="1"/>
  <c r="D76" i="1"/>
  <c r="CM75" i="1"/>
  <c r="CL75" i="1"/>
  <c r="CH75" i="1"/>
  <c r="CG75" i="1"/>
  <c r="CC75" i="1"/>
  <c r="CB75" i="1"/>
  <c r="BX75" i="1"/>
  <c r="BW75" i="1"/>
  <c r="BS75" i="1"/>
  <c r="BR75" i="1"/>
  <c r="BN75" i="1"/>
  <c r="BM75" i="1"/>
  <c r="BI75" i="1"/>
  <c r="BH75" i="1"/>
  <c r="BD75" i="1"/>
  <c r="BC75" i="1"/>
  <c r="AY75" i="1"/>
  <c r="AX75" i="1"/>
  <c r="AT75" i="1"/>
  <c r="AS75" i="1"/>
  <c r="AO75" i="1"/>
  <c r="AN75" i="1"/>
  <c r="AJ75" i="1"/>
  <c r="AI75" i="1"/>
  <c r="AE75" i="1"/>
  <c r="AD75" i="1"/>
  <c r="Z75" i="1"/>
  <c r="Y75" i="1"/>
  <c r="U75" i="1"/>
  <c r="T75" i="1"/>
  <c r="P75" i="1"/>
  <c r="O75" i="1"/>
  <c r="K75" i="1"/>
  <c r="J75" i="1"/>
  <c r="I75" i="1"/>
  <c r="H75" i="1"/>
  <c r="G75" i="1"/>
  <c r="F75" i="1"/>
  <c r="D75" i="1"/>
  <c r="CM74" i="1"/>
  <c r="CL74" i="1"/>
  <c r="CH74" i="1"/>
  <c r="CG74" i="1"/>
  <c r="CC74" i="1"/>
  <c r="CB74" i="1"/>
  <c r="BX74" i="1"/>
  <c r="BW74" i="1"/>
  <c r="BS74" i="1"/>
  <c r="BR74" i="1"/>
  <c r="BN74" i="1"/>
  <c r="BM74" i="1"/>
  <c r="BI74" i="1"/>
  <c r="BH74" i="1"/>
  <c r="BD74" i="1"/>
  <c r="BC74" i="1"/>
  <c r="AY74" i="1"/>
  <c r="AX74" i="1"/>
  <c r="AT74" i="1"/>
  <c r="AS74" i="1"/>
  <c r="AO74" i="1"/>
  <c r="AN74" i="1"/>
  <c r="AJ74" i="1"/>
  <c r="AI74" i="1"/>
  <c r="AE74" i="1"/>
  <c r="AD74" i="1"/>
  <c r="Z74" i="1"/>
  <c r="Y74" i="1"/>
  <c r="U74" i="1"/>
  <c r="T74" i="1"/>
  <c r="P74" i="1"/>
  <c r="O74" i="1"/>
  <c r="K74" i="1"/>
  <c r="J74" i="1"/>
  <c r="I74" i="1"/>
  <c r="H74" i="1"/>
  <c r="G74" i="1"/>
  <c r="F74" i="1"/>
  <c r="D74" i="1"/>
  <c r="CM73" i="1"/>
  <c r="CL73" i="1"/>
  <c r="CH73" i="1"/>
  <c r="CG73" i="1"/>
  <c r="CC73" i="1"/>
  <c r="CB73" i="1"/>
  <c r="BX73" i="1"/>
  <c r="BW73" i="1"/>
  <c r="BS73" i="1"/>
  <c r="BR73" i="1"/>
  <c r="BN73" i="1"/>
  <c r="BM73" i="1"/>
  <c r="BI73" i="1"/>
  <c r="BH73" i="1"/>
  <c r="BD73" i="1"/>
  <c r="BC73" i="1"/>
  <c r="AY73" i="1"/>
  <c r="AX73" i="1"/>
  <c r="AT73" i="1"/>
  <c r="AS73" i="1"/>
  <c r="AO73" i="1"/>
  <c r="AN73" i="1"/>
  <c r="AJ73" i="1"/>
  <c r="AI73" i="1"/>
  <c r="AE73" i="1"/>
  <c r="AD73" i="1"/>
  <c r="Z73" i="1"/>
  <c r="Y73" i="1"/>
  <c r="U73" i="1"/>
  <c r="T73" i="1"/>
  <c r="P73" i="1"/>
  <c r="O73" i="1"/>
  <c r="K73" i="1"/>
  <c r="J73" i="1"/>
  <c r="I73" i="1"/>
  <c r="H73" i="1"/>
  <c r="G73" i="1"/>
  <c r="F73" i="1"/>
  <c r="D73" i="1"/>
  <c r="CM72" i="1"/>
  <c r="CL72" i="1"/>
  <c r="CH72" i="1"/>
  <c r="CG72" i="1"/>
  <c r="CC72" i="1"/>
  <c r="CB72" i="1"/>
  <c r="BX72" i="1"/>
  <c r="BW72" i="1"/>
  <c r="BS72" i="1"/>
  <c r="BR72" i="1"/>
  <c r="BN72" i="1"/>
  <c r="BM72" i="1"/>
  <c r="BI72" i="1"/>
  <c r="BH72" i="1"/>
  <c r="BD72" i="1"/>
  <c r="BC72" i="1"/>
  <c r="AY72" i="1"/>
  <c r="AX72" i="1"/>
  <c r="AT72" i="1"/>
  <c r="AS72" i="1"/>
  <c r="AO72" i="1"/>
  <c r="AN72" i="1"/>
  <c r="AJ72" i="1"/>
  <c r="AI72" i="1"/>
  <c r="AE72" i="1"/>
  <c r="AD72" i="1"/>
  <c r="Z72" i="1"/>
  <c r="Y72" i="1"/>
  <c r="U72" i="1"/>
  <c r="T72" i="1"/>
  <c r="P72" i="1"/>
  <c r="O72" i="1"/>
  <c r="K72" i="1"/>
  <c r="J72" i="1"/>
  <c r="I72" i="1"/>
  <c r="H72" i="1"/>
  <c r="G72" i="1"/>
  <c r="F72" i="1"/>
  <c r="D72" i="1"/>
  <c r="CM71" i="1"/>
  <c r="CL71" i="1"/>
  <c r="CH71" i="1"/>
  <c r="CG71" i="1"/>
  <c r="CC71" i="1"/>
  <c r="CB71" i="1"/>
  <c r="BX71" i="1"/>
  <c r="BW71" i="1"/>
  <c r="BS71" i="1"/>
  <c r="BR71" i="1"/>
  <c r="BN71" i="1"/>
  <c r="BM71" i="1"/>
  <c r="BI71" i="1"/>
  <c r="BH71" i="1"/>
  <c r="BD71" i="1"/>
  <c r="BC71" i="1"/>
  <c r="AY71" i="1"/>
  <c r="AX71" i="1"/>
  <c r="AT71" i="1"/>
  <c r="AS71" i="1"/>
  <c r="AO71" i="1"/>
  <c r="AN71" i="1"/>
  <c r="AJ71" i="1"/>
  <c r="AI71" i="1"/>
  <c r="AE71" i="1"/>
  <c r="AD71" i="1"/>
  <c r="Z71" i="1"/>
  <c r="Y71" i="1"/>
  <c r="U71" i="1"/>
  <c r="T71" i="1"/>
  <c r="P71" i="1"/>
  <c r="O71" i="1"/>
  <c r="K71" i="1"/>
  <c r="J71" i="1"/>
  <c r="I71" i="1"/>
  <c r="H71" i="1"/>
  <c r="G71" i="1"/>
  <c r="F71" i="1"/>
  <c r="D71" i="1"/>
  <c r="CM70" i="1"/>
  <c r="CL70" i="1"/>
  <c r="CH70" i="1"/>
  <c r="CG70" i="1"/>
  <c r="CC70" i="1"/>
  <c r="CB70" i="1"/>
  <c r="BX70" i="1"/>
  <c r="BW70" i="1"/>
  <c r="BS70" i="1"/>
  <c r="BR70" i="1"/>
  <c r="BN70" i="1"/>
  <c r="BM70" i="1"/>
  <c r="BI70" i="1"/>
  <c r="BH70" i="1"/>
  <c r="BD70" i="1"/>
  <c r="BC70" i="1"/>
  <c r="AY70" i="1"/>
  <c r="AX70" i="1"/>
  <c r="AT70" i="1"/>
  <c r="AS70" i="1"/>
  <c r="AO70" i="1"/>
  <c r="AN70" i="1"/>
  <c r="AJ70" i="1"/>
  <c r="AI70" i="1"/>
  <c r="AE70" i="1"/>
  <c r="AD70" i="1"/>
  <c r="Z70" i="1"/>
  <c r="Y70" i="1"/>
  <c r="U70" i="1"/>
  <c r="T70" i="1"/>
  <c r="P70" i="1"/>
  <c r="O70" i="1"/>
  <c r="K70" i="1"/>
  <c r="J70" i="1"/>
  <c r="I70" i="1"/>
  <c r="H70" i="1"/>
  <c r="G70" i="1"/>
  <c r="F70" i="1"/>
  <c r="D70" i="1"/>
  <c r="CM69" i="1"/>
  <c r="CL69" i="1"/>
  <c r="CH69" i="1"/>
  <c r="CG69" i="1"/>
  <c r="CC69" i="1"/>
  <c r="CB69" i="1"/>
  <c r="BX69" i="1"/>
  <c r="BW69" i="1"/>
  <c r="BS69" i="1"/>
  <c r="BR69" i="1"/>
  <c r="BN69" i="1"/>
  <c r="BM69" i="1"/>
  <c r="BI69" i="1"/>
  <c r="BH69" i="1"/>
  <c r="BD69" i="1"/>
  <c r="BC69" i="1"/>
  <c r="AY69" i="1"/>
  <c r="AX69" i="1"/>
  <c r="AT69" i="1"/>
  <c r="AS69" i="1"/>
  <c r="AO69" i="1"/>
  <c r="AN69" i="1"/>
  <c r="AJ69" i="1"/>
  <c r="AI69" i="1"/>
  <c r="AE69" i="1"/>
  <c r="AD69" i="1"/>
  <c r="Z69" i="1"/>
  <c r="Y69" i="1"/>
  <c r="U69" i="1"/>
  <c r="T69" i="1"/>
  <c r="P69" i="1"/>
  <c r="O69" i="1"/>
  <c r="K69" i="1"/>
  <c r="J69" i="1"/>
  <c r="I69" i="1"/>
  <c r="H69" i="1"/>
  <c r="G69" i="1"/>
  <c r="F69" i="1"/>
  <c r="D69" i="1"/>
  <c r="CM68" i="1"/>
  <c r="CL68" i="1"/>
  <c r="CH68" i="1"/>
  <c r="CG68" i="1"/>
  <c r="CC68" i="1"/>
  <c r="CB68" i="1"/>
  <c r="BX68" i="1"/>
  <c r="BW68" i="1"/>
  <c r="BS68" i="1"/>
  <c r="BR68" i="1"/>
  <c r="BN68" i="1"/>
  <c r="BM68" i="1"/>
  <c r="BI68" i="1"/>
  <c r="BH68" i="1"/>
  <c r="BD68" i="1"/>
  <c r="BC68" i="1"/>
  <c r="AY68" i="1"/>
  <c r="AX68" i="1"/>
  <c r="AT68" i="1"/>
  <c r="AS68" i="1"/>
  <c r="AO68" i="1"/>
  <c r="AN68" i="1"/>
  <c r="AJ68" i="1"/>
  <c r="AI68" i="1"/>
  <c r="AE68" i="1"/>
  <c r="AD68" i="1"/>
  <c r="Z68" i="1"/>
  <c r="Y68" i="1"/>
  <c r="U68" i="1"/>
  <c r="T68" i="1"/>
  <c r="P68" i="1"/>
  <c r="O68" i="1"/>
  <c r="K68" i="1"/>
  <c r="J68" i="1"/>
  <c r="I68" i="1"/>
  <c r="H68" i="1"/>
  <c r="G68" i="1"/>
  <c r="F68" i="1"/>
  <c r="D68" i="1"/>
  <c r="CM67" i="1"/>
  <c r="CL67" i="1"/>
  <c r="CH67" i="1"/>
  <c r="CG67" i="1"/>
  <c r="CC67" i="1"/>
  <c r="CB67" i="1"/>
  <c r="BX67" i="1"/>
  <c r="BW67" i="1"/>
  <c r="BS67" i="1"/>
  <c r="BR67" i="1"/>
  <c r="BN67" i="1"/>
  <c r="BM67" i="1"/>
  <c r="BI67" i="1"/>
  <c r="BH67" i="1"/>
  <c r="BD67" i="1"/>
  <c r="BC67" i="1"/>
  <c r="AY67" i="1"/>
  <c r="AX67" i="1"/>
  <c r="AT67" i="1"/>
  <c r="AS67" i="1"/>
  <c r="AO67" i="1"/>
  <c r="AN67" i="1"/>
  <c r="AJ67" i="1"/>
  <c r="AI67" i="1"/>
  <c r="AE67" i="1"/>
  <c r="AD67" i="1"/>
  <c r="Z67" i="1"/>
  <c r="Y67" i="1"/>
  <c r="U67" i="1"/>
  <c r="T67" i="1"/>
  <c r="P67" i="1"/>
  <c r="O67" i="1"/>
  <c r="K67" i="1"/>
  <c r="J67" i="1"/>
  <c r="I67" i="1"/>
  <c r="H67" i="1"/>
  <c r="G67" i="1"/>
  <c r="F67" i="1"/>
  <c r="D67" i="1"/>
  <c r="CM66" i="1"/>
  <c r="CL66" i="1"/>
  <c r="CH66" i="1"/>
  <c r="CG66" i="1"/>
  <c r="CC66" i="1"/>
  <c r="CB66" i="1"/>
  <c r="BX66" i="1"/>
  <c r="BW66" i="1"/>
  <c r="BS66" i="1"/>
  <c r="BR66" i="1"/>
  <c r="BN66" i="1"/>
  <c r="BM66" i="1"/>
  <c r="BI66" i="1"/>
  <c r="BH66" i="1"/>
  <c r="BD66" i="1"/>
  <c r="BC66" i="1"/>
  <c r="AY66" i="1"/>
  <c r="AX66" i="1"/>
  <c r="AT66" i="1"/>
  <c r="AS66" i="1"/>
  <c r="AO66" i="1"/>
  <c r="AN66" i="1"/>
  <c r="AJ66" i="1"/>
  <c r="AI66" i="1"/>
  <c r="AE66" i="1"/>
  <c r="AD66" i="1"/>
  <c r="Z66" i="1"/>
  <c r="Y66" i="1"/>
  <c r="U66" i="1"/>
  <c r="T66" i="1"/>
  <c r="P66" i="1"/>
  <c r="O66" i="1"/>
  <c r="K66" i="1"/>
  <c r="J66" i="1"/>
  <c r="I66" i="1"/>
  <c r="H66" i="1"/>
  <c r="G66" i="1"/>
  <c r="F66" i="1"/>
  <c r="D66" i="1"/>
  <c r="CM65" i="1"/>
  <c r="CL65" i="1"/>
  <c r="CH65" i="1"/>
  <c r="CG65" i="1"/>
  <c r="CC65" i="1"/>
  <c r="CB65" i="1"/>
  <c r="BX65" i="1"/>
  <c r="BW65" i="1"/>
  <c r="BS65" i="1"/>
  <c r="BR65" i="1"/>
  <c r="BN65" i="1"/>
  <c r="BM65" i="1"/>
  <c r="BI65" i="1"/>
  <c r="BH65" i="1"/>
  <c r="BD65" i="1"/>
  <c r="BC65" i="1"/>
  <c r="AY65" i="1"/>
  <c r="AX65" i="1"/>
  <c r="AT65" i="1"/>
  <c r="AS65" i="1"/>
  <c r="AO65" i="1"/>
  <c r="AN65" i="1"/>
  <c r="AJ65" i="1"/>
  <c r="AI65" i="1"/>
  <c r="AE65" i="1"/>
  <c r="AD65" i="1"/>
  <c r="Z65" i="1"/>
  <c r="Y65" i="1"/>
  <c r="U65" i="1"/>
  <c r="T65" i="1"/>
  <c r="P65" i="1"/>
  <c r="O65" i="1"/>
  <c r="K65" i="1"/>
  <c r="J65" i="1"/>
  <c r="I65" i="1"/>
  <c r="H65" i="1"/>
  <c r="G65" i="1"/>
  <c r="F65" i="1"/>
  <c r="D65" i="1"/>
  <c r="CM64" i="1"/>
  <c r="CL64" i="1"/>
  <c r="CH64" i="1"/>
  <c r="CG64" i="1"/>
  <c r="CC64" i="1"/>
  <c r="CB64" i="1"/>
  <c r="BX64" i="1"/>
  <c r="BW64" i="1"/>
  <c r="BS64" i="1"/>
  <c r="BR64" i="1"/>
  <c r="BN64" i="1"/>
  <c r="BM64" i="1"/>
  <c r="BI64" i="1"/>
  <c r="BH64" i="1"/>
  <c r="BD64" i="1"/>
  <c r="BC64" i="1"/>
  <c r="AY64" i="1"/>
  <c r="AX64" i="1"/>
  <c r="AT64" i="1"/>
  <c r="AS64" i="1"/>
  <c r="AO64" i="1"/>
  <c r="AN64" i="1"/>
  <c r="AJ64" i="1"/>
  <c r="AI64" i="1"/>
  <c r="AE64" i="1"/>
  <c r="AD64" i="1"/>
  <c r="Z64" i="1"/>
  <c r="Y64" i="1"/>
  <c r="U64" i="1"/>
  <c r="T64" i="1"/>
  <c r="P64" i="1"/>
  <c r="O64" i="1"/>
  <c r="K64" i="1"/>
  <c r="J64" i="1"/>
  <c r="I64" i="1"/>
  <c r="H64" i="1"/>
  <c r="G64" i="1"/>
  <c r="F64" i="1"/>
  <c r="D64" i="1"/>
  <c r="CM63" i="1"/>
  <c r="CL63" i="1"/>
  <c r="CH63" i="1"/>
  <c r="CG63" i="1"/>
  <c r="CC63" i="1"/>
  <c r="CB63" i="1"/>
  <c r="BX63" i="1"/>
  <c r="BW63" i="1"/>
  <c r="BS63" i="1"/>
  <c r="BR63" i="1"/>
  <c r="BN63" i="1"/>
  <c r="BM63" i="1"/>
  <c r="BI63" i="1"/>
  <c r="BH63" i="1"/>
  <c r="BD63" i="1"/>
  <c r="BC63" i="1"/>
  <c r="AY63" i="1"/>
  <c r="AX63" i="1"/>
  <c r="AT63" i="1"/>
  <c r="AS63" i="1"/>
  <c r="AO63" i="1"/>
  <c r="AN63" i="1"/>
  <c r="AJ63" i="1"/>
  <c r="AI63" i="1"/>
  <c r="AE63" i="1"/>
  <c r="AD63" i="1"/>
  <c r="Z63" i="1"/>
  <c r="Y63" i="1"/>
  <c r="U63" i="1"/>
  <c r="T63" i="1"/>
  <c r="P63" i="1"/>
  <c r="O63" i="1"/>
  <c r="K63" i="1"/>
  <c r="J63" i="1"/>
  <c r="I63" i="1"/>
  <c r="H63" i="1"/>
  <c r="G63" i="1"/>
  <c r="F63" i="1"/>
  <c r="D63" i="1"/>
  <c r="CM62" i="1"/>
  <c r="CL62" i="1"/>
  <c r="CH62" i="1"/>
  <c r="CG62" i="1"/>
  <c r="CC62" i="1"/>
  <c r="CB62" i="1"/>
  <c r="BX62" i="1"/>
  <c r="BW62" i="1"/>
  <c r="BS62" i="1"/>
  <c r="BR62" i="1"/>
  <c r="BN62" i="1"/>
  <c r="BM62" i="1"/>
  <c r="BI62" i="1"/>
  <c r="BH62" i="1"/>
  <c r="BD62" i="1"/>
  <c r="BC62" i="1"/>
  <c r="AY62" i="1"/>
  <c r="AX62" i="1"/>
  <c r="AT62" i="1"/>
  <c r="AS62" i="1"/>
  <c r="AO62" i="1"/>
  <c r="AN62" i="1"/>
  <c r="AJ62" i="1"/>
  <c r="AI62" i="1"/>
  <c r="AE62" i="1"/>
  <c r="AD62" i="1"/>
  <c r="Z62" i="1"/>
  <c r="Y62" i="1"/>
  <c r="U62" i="1"/>
  <c r="T62" i="1"/>
  <c r="P62" i="1"/>
  <c r="O62" i="1"/>
  <c r="K62" i="1"/>
  <c r="J62" i="1"/>
  <c r="I62" i="1"/>
  <c r="H62" i="1"/>
  <c r="G62" i="1"/>
  <c r="F62" i="1"/>
  <c r="D62" i="1"/>
  <c r="CM61" i="1"/>
  <c r="CL61" i="1"/>
  <c r="CH61" i="1"/>
  <c r="CG61" i="1"/>
  <c r="CC61" i="1"/>
  <c r="CB61" i="1"/>
  <c r="BX61" i="1"/>
  <c r="BW61" i="1"/>
  <c r="BS61" i="1"/>
  <c r="BR61" i="1"/>
  <c r="BN61" i="1"/>
  <c r="BM61" i="1"/>
  <c r="BI61" i="1"/>
  <c r="BH61" i="1"/>
  <c r="BD61" i="1"/>
  <c r="BC61" i="1"/>
  <c r="AY61" i="1"/>
  <c r="AX61" i="1"/>
  <c r="AT61" i="1"/>
  <c r="AS61" i="1"/>
  <c r="AO61" i="1"/>
  <c r="AN61" i="1"/>
  <c r="AJ61" i="1"/>
  <c r="AI61" i="1"/>
  <c r="AE61" i="1"/>
  <c r="AD61" i="1"/>
  <c r="Z61" i="1"/>
  <c r="Y61" i="1"/>
  <c r="U61" i="1"/>
  <c r="T61" i="1"/>
  <c r="P61" i="1"/>
  <c r="O61" i="1"/>
  <c r="K61" i="1"/>
  <c r="J61" i="1"/>
  <c r="I61" i="1"/>
  <c r="H61" i="1"/>
  <c r="G61" i="1"/>
  <c r="F61" i="1"/>
  <c r="D61" i="1"/>
  <c r="CM60" i="1"/>
  <c r="CL60" i="1"/>
  <c r="CH60" i="1"/>
  <c r="CG60" i="1"/>
  <c r="CC60" i="1"/>
  <c r="CB60" i="1"/>
  <c r="BX60" i="1"/>
  <c r="BW60" i="1"/>
  <c r="BS60" i="1"/>
  <c r="BR60" i="1"/>
  <c r="BN60" i="1"/>
  <c r="BM60" i="1"/>
  <c r="BI60" i="1"/>
  <c r="BH60" i="1"/>
  <c r="BD60" i="1"/>
  <c r="BC60" i="1"/>
  <c r="AY60" i="1"/>
  <c r="AX60" i="1"/>
  <c r="AT60" i="1"/>
  <c r="AS60" i="1"/>
  <c r="AO60" i="1"/>
  <c r="AN60" i="1"/>
  <c r="AJ60" i="1"/>
  <c r="AI60" i="1"/>
  <c r="AE60" i="1"/>
  <c r="AD60" i="1"/>
  <c r="Z60" i="1"/>
  <c r="Y60" i="1"/>
  <c r="U60" i="1"/>
  <c r="T60" i="1"/>
  <c r="P60" i="1"/>
  <c r="O60" i="1"/>
  <c r="K60" i="1"/>
  <c r="J60" i="1"/>
  <c r="I60" i="1"/>
  <c r="H60" i="1"/>
  <c r="G60" i="1"/>
  <c r="F60" i="1"/>
  <c r="D60" i="1"/>
  <c r="CM59" i="1"/>
  <c r="CL59" i="1"/>
  <c r="CH59" i="1"/>
  <c r="CG59" i="1"/>
  <c r="CC59" i="1"/>
  <c r="CB59" i="1"/>
  <c r="BX59" i="1"/>
  <c r="BW59" i="1"/>
  <c r="BS59" i="1"/>
  <c r="BR59" i="1"/>
  <c r="BN59" i="1"/>
  <c r="BM59" i="1"/>
  <c r="BI59" i="1"/>
  <c r="BH59" i="1"/>
  <c r="BD59" i="1"/>
  <c r="BC59" i="1"/>
  <c r="AY59" i="1"/>
  <c r="AX59" i="1"/>
  <c r="AT59" i="1"/>
  <c r="AS59" i="1"/>
  <c r="AO59" i="1"/>
  <c r="AN59" i="1"/>
  <c r="AJ59" i="1"/>
  <c r="AI59" i="1"/>
  <c r="AE59" i="1"/>
  <c r="AD59" i="1"/>
  <c r="Z59" i="1"/>
  <c r="Y59" i="1"/>
  <c r="U59" i="1"/>
  <c r="T59" i="1"/>
  <c r="P59" i="1"/>
  <c r="O59" i="1"/>
  <c r="K59" i="1"/>
  <c r="J59" i="1"/>
  <c r="I59" i="1"/>
  <c r="H59" i="1"/>
  <c r="G59" i="1"/>
  <c r="F59" i="1"/>
  <c r="D59" i="1"/>
  <c r="CM58" i="1"/>
  <c r="CL58" i="1"/>
  <c r="CH58" i="1"/>
  <c r="CG58" i="1"/>
  <c r="CC58" i="1"/>
  <c r="CB58" i="1"/>
  <c r="BX58" i="1"/>
  <c r="BW58" i="1"/>
  <c r="BS58" i="1"/>
  <c r="BR58" i="1"/>
  <c r="BN58" i="1"/>
  <c r="BM58" i="1"/>
  <c r="BI58" i="1"/>
  <c r="BH58" i="1"/>
  <c r="BD58" i="1"/>
  <c r="BC58" i="1"/>
  <c r="AY58" i="1"/>
  <c r="AX58" i="1"/>
  <c r="AT58" i="1"/>
  <c r="AS58" i="1"/>
  <c r="AO58" i="1"/>
  <c r="AN58" i="1"/>
  <c r="AJ58" i="1"/>
  <c r="AI58" i="1"/>
  <c r="AE58" i="1"/>
  <c r="AD58" i="1"/>
  <c r="Z58" i="1"/>
  <c r="Y58" i="1"/>
  <c r="U58" i="1"/>
  <c r="T58" i="1"/>
  <c r="P58" i="1"/>
  <c r="O58" i="1"/>
  <c r="K58" i="1"/>
  <c r="J58" i="1"/>
  <c r="I58" i="1"/>
  <c r="H58" i="1"/>
  <c r="G58" i="1"/>
  <c r="F58" i="1"/>
  <c r="D58" i="1"/>
  <c r="CM57" i="1"/>
  <c r="CL57" i="1"/>
  <c r="CH57" i="1"/>
  <c r="CG57" i="1"/>
  <c r="CC57" i="1"/>
  <c r="CB57" i="1"/>
  <c r="BX57" i="1"/>
  <c r="BW57" i="1"/>
  <c r="BS57" i="1"/>
  <c r="BR57" i="1"/>
  <c r="BN57" i="1"/>
  <c r="BM57" i="1"/>
  <c r="BI57" i="1"/>
  <c r="BH57" i="1"/>
  <c r="BD57" i="1"/>
  <c r="BC57" i="1"/>
  <c r="AY57" i="1"/>
  <c r="AX57" i="1"/>
  <c r="AT57" i="1"/>
  <c r="AS57" i="1"/>
  <c r="AO57" i="1"/>
  <c r="AN57" i="1"/>
  <c r="AJ57" i="1"/>
  <c r="AI57" i="1"/>
  <c r="AE57" i="1"/>
  <c r="AD57" i="1"/>
  <c r="Z57" i="1"/>
  <c r="Y57" i="1"/>
  <c r="U57" i="1"/>
  <c r="T57" i="1"/>
  <c r="P57" i="1"/>
  <c r="O57" i="1"/>
  <c r="K57" i="1"/>
  <c r="J57" i="1"/>
  <c r="I57" i="1"/>
  <c r="H57" i="1"/>
  <c r="G57" i="1"/>
  <c r="F57" i="1"/>
  <c r="D57" i="1"/>
  <c r="CM56" i="1"/>
  <c r="CL56" i="1"/>
  <c r="CH56" i="1"/>
  <c r="CG56" i="1"/>
  <c r="CC56" i="1"/>
  <c r="CB56" i="1"/>
  <c r="BX56" i="1"/>
  <c r="BW56" i="1"/>
  <c r="BS56" i="1"/>
  <c r="BR56" i="1"/>
  <c r="BN56" i="1"/>
  <c r="BM56" i="1"/>
  <c r="BI56" i="1"/>
  <c r="BH56" i="1"/>
  <c r="BD56" i="1"/>
  <c r="BC56" i="1"/>
  <c r="AY56" i="1"/>
  <c r="AX56" i="1"/>
  <c r="AT56" i="1"/>
  <c r="AS56" i="1"/>
  <c r="AO56" i="1"/>
  <c r="AN56" i="1"/>
  <c r="AJ56" i="1"/>
  <c r="AI56" i="1"/>
  <c r="AE56" i="1"/>
  <c r="AD56" i="1"/>
  <c r="Z56" i="1"/>
  <c r="Y56" i="1"/>
  <c r="U56" i="1"/>
  <c r="T56" i="1"/>
  <c r="P56" i="1"/>
  <c r="O56" i="1"/>
  <c r="K56" i="1"/>
  <c r="J56" i="1"/>
  <c r="I56" i="1"/>
  <c r="H56" i="1"/>
  <c r="G56" i="1"/>
  <c r="F56" i="1"/>
  <c r="D56" i="1"/>
  <c r="CM55" i="1"/>
  <c r="CL55" i="1"/>
  <c r="CH55" i="1"/>
  <c r="CG55" i="1"/>
  <c r="CC55" i="1"/>
  <c r="CB55" i="1"/>
  <c r="BX55" i="1"/>
  <c r="BW55" i="1"/>
  <c r="BS55" i="1"/>
  <c r="BR55" i="1"/>
  <c r="BN55" i="1"/>
  <c r="BM55" i="1"/>
  <c r="BI55" i="1"/>
  <c r="BH55" i="1"/>
  <c r="BD55" i="1"/>
  <c r="BC55" i="1"/>
  <c r="AY55" i="1"/>
  <c r="AX55" i="1"/>
  <c r="AT55" i="1"/>
  <c r="AS55" i="1"/>
  <c r="AO55" i="1"/>
  <c r="AN55" i="1"/>
  <c r="AJ55" i="1"/>
  <c r="AI55" i="1"/>
  <c r="AE55" i="1"/>
  <c r="AD55" i="1"/>
  <c r="Z55" i="1"/>
  <c r="Y55" i="1"/>
  <c r="U55" i="1"/>
  <c r="T55" i="1"/>
  <c r="P55" i="1"/>
  <c r="O55" i="1"/>
  <c r="K55" i="1"/>
  <c r="J55" i="1"/>
  <c r="I55" i="1"/>
  <c r="H55" i="1"/>
  <c r="G55" i="1"/>
  <c r="F55" i="1"/>
  <c r="D55" i="1"/>
  <c r="CM54" i="1"/>
  <c r="CL54" i="1"/>
  <c r="CH54" i="1"/>
  <c r="CG54" i="1"/>
  <c r="CC54" i="1"/>
  <c r="CB54" i="1"/>
  <c r="BX54" i="1"/>
  <c r="BW54" i="1"/>
  <c r="BS54" i="1"/>
  <c r="BR54" i="1"/>
  <c r="BN54" i="1"/>
  <c r="BM54" i="1"/>
  <c r="BI54" i="1"/>
  <c r="BH54" i="1"/>
  <c r="BD54" i="1"/>
  <c r="BC54" i="1"/>
  <c r="AY54" i="1"/>
  <c r="AX54" i="1"/>
  <c r="AT54" i="1"/>
  <c r="AS54" i="1"/>
  <c r="AO54" i="1"/>
  <c r="AN54" i="1"/>
  <c r="AJ54" i="1"/>
  <c r="AI54" i="1"/>
  <c r="AE54" i="1"/>
  <c r="AD54" i="1"/>
  <c r="Z54" i="1"/>
  <c r="Y54" i="1"/>
  <c r="U54" i="1"/>
  <c r="T54" i="1"/>
  <c r="P54" i="1"/>
  <c r="O54" i="1"/>
  <c r="K54" i="1"/>
  <c r="J54" i="1"/>
  <c r="I54" i="1"/>
  <c r="H54" i="1"/>
  <c r="G54" i="1"/>
  <c r="F54" i="1"/>
  <c r="D54" i="1"/>
  <c r="CM53" i="1"/>
  <c r="CL53" i="1"/>
  <c r="CH53" i="1"/>
  <c r="CG53" i="1"/>
  <c r="CC53" i="1"/>
  <c r="CB53" i="1"/>
  <c r="BX53" i="1"/>
  <c r="BW53" i="1"/>
  <c r="BS53" i="1"/>
  <c r="BR53" i="1"/>
  <c r="BN53" i="1"/>
  <c r="BM53" i="1"/>
  <c r="BI53" i="1"/>
  <c r="BH53" i="1"/>
  <c r="BD53" i="1"/>
  <c r="BC53" i="1"/>
  <c r="AY53" i="1"/>
  <c r="AX53" i="1"/>
  <c r="AT53" i="1"/>
  <c r="AS53" i="1"/>
  <c r="AO53" i="1"/>
  <c r="AN53" i="1"/>
  <c r="AJ53" i="1"/>
  <c r="AI53" i="1"/>
  <c r="AE53" i="1"/>
  <c r="AD53" i="1"/>
  <c r="Z53" i="1"/>
  <c r="Y53" i="1"/>
  <c r="U53" i="1"/>
  <c r="T53" i="1"/>
  <c r="P53" i="1"/>
  <c r="O53" i="1"/>
  <c r="K53" i="1"/>
  <c r="J53" i="1"/>
  <c r="I53" i="1"/>
  <c r="H53" i="1"/>
  <c r="G53" i="1"/>
  <c r="F53" i="1"/>
  <c r="D53" i="1"/>
  <c r="CM52" i="1"/>
  <c r="CL52" i="1"/>
  <c r="CH52" i="1"/>
  <c r="CG52" i="1"/>
  <c r="CC52" i="1"/>
  <c r="CB52" i="1"/>
  <c r="BX52" i="1"/>
  <c r="BW52" i="1"/>
  <c r="BS52" i="1"/>
  <c r="BR52" i="1"/>
  <c r="BN52" i="1"/>
  <c r="BM52" i="1"/>
  <c r="BI52" i="1"/>
  <c r="BH52" i="1"/>
  <c r="BD52" i="1"/>
  <c r="BC52" i="1"/>
  <c r="AY52" i="1"/>
  <c r="AX52" i="1"/>
  <c r="AT52" i="1"/>
  <c r="AS52" i="1"/>
  <c r="AO52" i="1"/>
  <c r="AN52" i="1"/>
  <c r="AJ52" i="1"/>
  <c r="AI52" i="1"/>
  <c r="AE52" i="1"/>
  <c r="AD52" i="1"/>
  <c r="Z52" i="1"/>
  <c r="Y52" i="1"/>
  <c r="U52" i="1"/>
  <c r="T52" i="1"/>
  <c r="P52" i="1"/>
  <c r="O52" i="1"/>
  <c r="K52" i="1"/>
  <c r="J52" i="1"/>
  <c r="I52" i="1"/>
  <c r="H52" i="1"/>
  <c r="G52" i="1"/>
  <c r="F52" i="1"/>
  <c r="D52" i="1"/>
  <c r="CM51" i="1"/>
  <c r="CL51" i="1"/>
  <c r="CH51" i="1"/>
  <c r="CG51" i="1"/>
  <c r="CC51" i="1"/>
  <c r="CB51" i="1"/>
  <c r="BX51" i="1"/>
  <c r="BW51" i="1"/>
  <c r="BS51" i="1"/>
  <c r="BR51" i="1"/>
  <c r="BN51" i="1"/>
  <c r="BM51" i="1"/>
  <c r="BI51" i="1"/>
  <c r="BH51" i="1"/>
  <c r="BD51" i="1"/>
  <c r="BC51" i="1"/>
  <c r="AY51" i="1"/>
  <c r="AX51" i="1"/>
  <c r="AT51" i="1"/>
  <c r="AS51" i="1"/>
  <c r="AO51" i="1"/>
  <c r="AN51" i="1"/>
  <c r="AJ51" i="1"/>
  <c r="AI51" i="1"/>
  <c r="AE51" i="1"/>
  <c r="AD51" i="1"/>
  <c r="Z51" i="1"/>
  <c r="Y51" i="1"/>
  <c r="U51" i="1"/>
  <c r="T51" i="1"/>
  <c r="P51" i="1"/>
  <c r="O51" i="1"/>
  <c r="K51" i="1"/>
  <c r="J51" i="1"/>
  <c r="I51" i="1"/>
  <c r="H51" i="1"/>
  <c r="G51" i="1"/>
  <c r="F51" i="1"/>
  <c r="D51" i="1"/>
  <c r="CM50" i="1"/>
  <c r="CL50" i="1"/>
  <c r="CH50" i="1"/>
  <c r="CG50" i="1"/>
  <c r="CC50" i="1"/>
  <c r="CB50" i="1"/>
  <c r="BX50" i="1"/>
  <c r="BW50" i="1"/>
  <c r="BS50" i="1"/>
  <c r="BR50" i="1"/>
  <c r="BN50" i="1"/>
  <c r="BM50" i="1"/>
  <c r="BI50" i="1"/>
  <c r="BH50" i="1"/>
  <c r="BD50" i="1"/>
  <c r="BC50" i="1"/>
  <c r="AY50" i="1"/>
  <c r="AX50" i="1"/>
  <c r="AT50" i="1"/>
  <c r="AS50" i="1"/>
  <c r="AO50" i="1"/>
  <c r="AN50" i="1"/>
  <c r="AJ50" i="1"/>
  <c r="AI50" i="1"/>
  <c r="AE50" i="1"/>
  <c r="AD50" i="1"/>
  <c r="Z50" i="1"/>
  <c r="Y50" i="1"/>
  <c r="U50" i="1"/>
  <c r="T50" i="1"/>
  <c r="P50" i="1"/>
  <c r="O50" i="1"/>
  <c r="K50" i="1"/>
  <c r="J50" i="1"/>
  <c r="I50" i="1"/>
  <c r="H50" i="1"/>
  <c r="G50" i="1"/>
  <c r="F50" i="1"/>
  <c r="D50" i="1"/>
  <c r="CM49" i="1"/>
  <c r="CL49" i="1"/>
  <c r="CH49" i="1"/>
  <c r="CG49" i="1"/>
  <c r="CC49" i="1"/>
  <c r="CB49" i="1"/>
  <c r="BX49" i="1"/>
  <c r="BW49" i="1"/>
  <c r="BS49" i="1"/>
  <c r="BR49" i="1"/>
  <c r="BN49" i="1"/>
  <c r="BM49" i="1"/>
  <c r="BI49" i="1"/>
  <c r="BH49" i="1"/>
  <c r="BD49" i="1"/>
  <c r="BC49" i="1"/>
  <c r="AY49" i="1"/>
  <c r="AX49" i="1"/>
  <c r="AT49" i="1"/>
  <c r="AS49" i="1"/>
  <c r="AO49" i="1"/>
  <c r="AN49" i="1"/>
  <c r="AJ49" i="1"/>
  <c r="AI49" i="1"/>
  <c r="AE49" i="1"/>
  <c r="AD49" i="1"/>
  <c r="Z49" i="1"/>
  <c r="Y49" i="1"/>
  <c r="U49" i="1"/>
  <c r="T49" i="1"/>
  <c r="P49" i="1"/>
  <c r="O49" i="1"/>
  <c r="K49" i="1"/>
  <c r="J49" i="1"/>
  <c r="I49" i="1"/>
  <c r="H49" i="1"/>
  <c r="G49" i="1"/>
  <c r="F49" i="1"/>
  <c r="D49" i="1"/>
  <c r="CM48" i="1"/>
  <c r="CL48" i="1"/>
  <c r="CH48" i="1"/>
  <c r="CG48" i="1"/>
  <c r="CC48" i="1"/>
  <c r="CB48" i="1"/>
  <c r="BX48" i="1"/>
  <c r="BW48" i="1"/>
  <c r="BS48" i="1"/>
  <c r="BR48" i="1"/>
  <c r="BN48" i="1"/>
  <c r="BM48" i="1"/>
  <c r="BI48" i="1"/>
  <c r="BH48" i="1"/>
  <c r="BD48" i="1"/>
  <c r="BC48" i="1"/>
  <c r="AY48" i="1"/>
  <c r="AX48" i="1"/>
  <c r="AT48" i="1"/>
  <c r="AS48" i="1"/>
  <c r="AO48" i="1"/>
  <c r="AN48" i="1"/>
  <c r="AJ48" i="1"/>
  <c r="AI48" i="1"/>
  <c r="AE48" i="1"/>
  <c r="AD48" i="1"/>
  <c r="Z48" i="1"/>
  <c r="Y48" i="1"/>
  <c r="U48" i="1"/>
  <c r="T48" i="1"/>
  <c r="P48" i="1"/>
  <c r="O48" i="1"/>
  <c r="K48" i="1"/>
  <c r="J48" i="1"/>
  <c r="I48" i="1"/>
  <c r="H48" i="1"/>
  <c r="G48" i="1"/>
  <c r="F48" i="1"/>
  <c r="D48" i="1"/>
  <c r="CM47" i="1"/>
  <c r="CL47" i="1"/>
  <c r="CH47" i="1"/>
  <c r="CG47" i="1"/>
  <c r="CC47" i="1"/>
  <c r="CB47" i="1"/>
  <c r="BX47" i="1"/>
  <c r="BW47" i="1"/>
  <c r="BS47" i="1"/>
  <c r="BR47" i="1"/>
  <c r="BN47" i="1"/>
  <c r="BM47" i="1"/>
  <c r="BI47" i="1"/>
  <c r="BH47" i="1"/>
  <c r="BD47" i="1"/>
  <c r="BC47" i="1"/>
  <c r="AY47" i="1"/>
  <c r="AX47" i="1"/>
  <c r="AT47" i="1"/>
  <c r="AS47" i="1"/>
  <c r="AO47" i="1"/>
  <c r="AN47" i="1"/>
  <c r="AJ47" i="1"/>
  <c r="AI47" i="1"/>
  <c r="AE47" i="1"/>
  <c r="AD47" i="1"/>
  <c r="Z47" i="1"/>
  <c r="Y47" i="1"/>
  <c r="U47" i="1"/>
  <c r="T47" i="1"/>
  <c r="P47" i="1"/>
  <c r="O47" i="1"/>
  <c r="K47" i="1"/>
  <c r="J47" i="1"/>
  <c r="I47" i="1"/>
  <c r="H47" i="1"/>
  <c r="G47" i="1"/>
  <c r="F47" i="1"/>
  <c r="D47" i="1"/>
  <c r="CM46" i="1"/>
  <c r="CL46" i="1"/>
  <c r="CH46" i="1"/>
  <c r="CG46" i="1"/>
  <c r="CC46" i="1"/>
  <c r="CB46" i="1"/>
  <c r="BX46" i="1"/>
  <c r="BW46" i="1"/>
  <c r="BS46" i="1"/>
  <c r="BR46" i="1"/>
  <c r="BN46" i="1"/>
  <c r="BM46" i="1"/>
  <c r="BI46" i="1"/>
  <c r="BH46" i="1"/>
  <c r="BD46" i="1"/>
  <c r="BC46" i="1"/>
  <c r="AY46" i="1"/>
  <c r="AX46" i="1"/>
  <c r="AT46" i="1"/>
  <c r="AS46" i="1"/>
  <c r="AO46" i="1"/>
  <c r="AN46" i="1"/>
  <c r="AJ46" i="1"/>
  <c r="AI46" i="1"/>
  <c r="AE46" i="1"/>
  <c r="AD46" i="1"/>
  <c r="Z46" i="1"/>
  <c r="Y46" i="1"/>
  <c r="U46" i="1"/>
  <c r="T46" i="1"/>
  <c r="P46" i="1"/>
  <c r="O46" i="1"/>
  <c r="K46" i="1"/>
  <c r="J46" i="1"/>
  <c r="I46" i="1"/>
  <c r="H46" i="1"/>
  <c r="G46" i="1"/>
  <c r="F46" i="1"/>
  <c r="D46" i="1"/>
  <c r="CM45" i="1"/>
  <c r="CL45" i="1"/>
  <c r="CH45" i="1"/>
  <c r="CG45" i="1"/>
  <c r="CC45" i="1"/>
  <c r="CB45" i="1"/>
  <c r="BX45" i="1"/>
  <c r="BW45" i="1"/>
  <c r="BS45" i="1"/>
  <c r="BR45" i="1"/>
  <c r="BN45" i="1"/>
  <c r="BM45" i="1"/>
  <c r="BI45" i="1"/>
  <c r="BH45" i="1"/>
  <c r="BD45" i="1"/>
  <c r="BC45" i="1"/>
  <c r="AY45" i="1"/>
  <c r="AX45" i="1"/>
  <c r="AT45" i="1"/>
  <c r="AS45" i="1"/>
  <c r="AO45" i="1"/>
  <c r="AN45" i="1"/>
  <c r="AJ45" i="1"/>
  <c r="AI45" i="1"/>
  <c r="AE45" i="1"/>
  <c r="AD45" i="1"/>
  <c r="Z45" i="1"/>
  <c r="Y45" i="1"/>
  <c r="U45" i="1"/>
  <c r="T45" i="1"/>
  <c r="P45" i="1"/>
  <c r="O45" i="1"/>
  <c r="K45" i="1"/>
  <c r="J45" i="1"/>
  <c r="I45" i="1"/>
  <c r="H45" i="1"/>
  <c r="G45" i="1"/>
  <c r="F45" i="1"/>
  <c r="D45" i="1"/>
  <c r="CM44" i="1"/>
  <c r="CL44" i="1"/>
  <c r="CH44" i="1"/>
  <c r="CG44" i="1"/>
  <c r="CC44" i="1"/>
  <c r="CB44" i="1"/>
  <c r="BX44" i="1"/>
  <c r="BW44" i="1"/>
  <c r="BS44" i="1"/>
  <c r="BR44" i="1"/>
  <c r="BN44" i="1"/>
  <c r="BM44" i="1"/>
  <c r="BI44" i="1"/>
  <c r="BH44" i="1"/>
  <c r="BD44" i="1"/>
  <c r="BC44" i="1"/>
  <c r="AY44" i="1"/>
  <c r="AX44" i="1"/>
  <c r="AT44" i="1"/>
  <c r="AS44" i="1"/>
  <c r="AO44" i="1"/>
  <c r="AN44" i="1"/>
  <c r="AJ44" i="1"/>
  <c r="AI44" i="1"/>
  <c r="AE44" i="1"/>
  <c r="AD44" i="1"/>
  <c r="Z44" i="1"/>
  <c r="Y44" i="1"/>
  <c r="U44" i="1"/>
  <c r="T44" i="1"/>
  <c r="P44" i="1"/>
  <c r="O44" i="1"/>
  <c r="K44" i="1"/>
  <c r="J44" i="1"/>
  <c r="I44" i="1"/>
  <c r="H44" i="1"/>
  <c r="G44" i="1"/>
  <c r="F44" i="1"/>
  <c r="D44" i="1"/>
  <c r="CM43" i="1"/>
  <c r="CL43" i="1"/>
  <c r="CH43" i="1"/>
  <c r="CG43" i="1"/>
  <c r="CC43" i="1"/>
  <c r="CB43" i="1"/>
  <c r="BX43" i="1"/>
  <c r="BW43" i="1"/>
  <c r="BS43" i="1"/>
  <c r="BR43" i="1"/>
  <c r="BN43" i="1"/>
  <c r="BM43" i="1"/>
  <c r="BI43" i="1"/>
  <c r="BH43" i="1"/>
  <c r="BD43" i="1"/>
  <c r="BC43" i="1"/>
  <c r="AY43" i="1"/>
  <c r="AX43" i="1"/>
  <c r="AT43" i="1"/>
  <c r="AS43" i="1"/>
  <c r="AO43" i="1"/>
  <c r="AN43" i="1"/>
  <c r="AJ43" i="1"/>
  <c r="AI43" i="1"/>
  <c r="AE43" i="1"/>
  <c r="AD43" i="1"/>
  <c r="Z43" i="1"/>
  <c r="Y43" i="1"/>
  <c r="U43" i="1"/>
  <c r="T43" i="1"/>
  <c r="P43" i="1"/>
  <c r="O43" i="1"/>
  <c r="K43" i="1"/>
  <c r="J43" i="1"/>
  <c r="I43" i="1"/>
  <c r="H43" i="1"/>
  <c r="G43" i="1"/>
  <c r="F43" i="1"/>
  <c r="D43" i="1"/>
  <c r="CM42" i="1"/>
  <c r="CL42" i="1"/>
  <c r="CH42" i="1"/>
  <c r="CG42" i="1"/>
  <c r="CC42" i="1"/>
  <c r="CB42" i="1"/>
  <c r="BX42" i="1"/>
  <c r="BW42" i="1"/>
  <c r="BS42" i="1"/>
  <c r="BR42" i="1"/>
  <c r="BN42" i="1"/>
  <c r="BM42" i="1"/>
  <c r="BI42" i="1"/>
  <c r="BH42" i="1"/>
  <c r="BD42" i="1"/>
  <c r="BC42" i="1"/>
  <c r="AY42" i="1"/>
  <c r="AX42" i="1"/>
  <c r="AT42" i="1"/>
  <c r="AS42" i="1"/>
  <c r="AO42" i="1"/>
  <c r="AN42" i="1"/>
  <c r="AJ42" i="1"/>
  <c r="AI42" i="1"/>
  <c r="AE42" i="1"/>
  <c r="AD42" i="1"/>
  <c r="Z42" i="1"/>
  <c r="Y42" i="1"/>
  <c r="U42" i="1"/>
  <c r="T42" i="1"/>
  <c r="P42" i="1"/>
  <c r="O42" i="1"/>
  <c r="K42" i="1"/>
  <c r="J42" i="1"/>
  <c r="I42" i="1"/>
  <c r="H42" i="1"/>
  <c r="G42" i="1"/>
  <c r="F42" i="1"/>
  <c r="D42" i="1"/>
  <c r="CM41" i="1"/>
  <c r="CL41" i="1"/>
  <c r="CH41" i="1"/>
  <c r="CG41" i="1"/>
  <c r="CC41" i="1"/>
  <c r="CB41" i="1"/>
  <c r="BX41" i="1"/>
  <c r="BW41" i="1"/>
  <c r="BS41" i="1"/>
  <c r="BR41" i="1"/>
  <c r="BN41" i="1"/>
  <c r="BM41" i="1"/>
  <c r="BI41" i="1"/>
  <c r="BH41" i="1"/>
  <c r="BD41" i="1"/>
  <c r="BC41" i="1"/>
  <c r="AY41" i="1"/>
  <c r="AX41" i="1"/>
  <c r="AT41" i="1"/>
  <c r="AS41" i="1"/>
  <c r="AO41" i="1"/>
  <c r="AN41" i="1"/>
  <c r="AJ41" i="1"/>
  <c r="AI41" i="1"/>
  <c r="AE41" i="1"/>
  <c r="AD41" i="1"/>
  <c r="Z41" i="1"/>
  <c r="Y41" i="1"/>
  <c r="U41" i="1"/>
  <c r="T41" i="1"/>
  <c r="P41" i="1"/>
  <c r="O41" i="1"/>
  <c r="K41" i="1"/>
  <c r="J41" i="1"/>
  <c r="I41" i="1"/>
  <c r="H41" i="1"/>
  <c r="G41" i="1"/>
  <c r="F41" i="1"/>
  <c r="D41" i="1"/>
  <c r="CM40" i="1"/>
  <c r="CL40" i="1"/>
  <c r="CH40" i="1"/>
  <c r="CG40" i="1"/>
  <c r="CC40" i="1"/>
  <c r="CB40" i="1"/>
  <c r="BX40" i="1"/>
  <c r="BW40" i="1"/>
  <c r="BS40" i="1"/>
  <c r="BR40" i="1"/>
  <c r="BN40" i="1"/>
  <c r="BM40" i="1"/>
  <c r="BI40" i="1"/>
  <c r="BH40" i="1"/>
  <c r="BD40" i="1"/>
  <c r="BC40" i="1"/>
  <c r="AY40" i="1"/>
  <c r="AX40" i="1"/>
  <c r="AT40" i="1"/>
  <c r="AS40" i="1"/>
  <c r="AO40" i="1"/>
  <c r="AN40" i="1"/>
  <c r="AJ40" i="1"/>
  <c r="AI40" i="1"/>
  <c r="AE40" i="1"/>
  <c r="AD40" i="1"/>
  <c r="Z40" i="1"/>
  <c r="Y40" i="1"/>
  <c r="U40" i="1"/>
  <c r="T40" i="1"/>
  <c r="P40" i="1"/>
  <c r="O40" i="1"/>
  <c r="K40" i="1"/>
  <c r="J40" i="1"/>
  <c r="I40" i="1"/>
  <c r="H40" i="1"/>
  <c r="G40" i="1"/>
  <c r="F40" i="1"/>
  <c r="D40" i="1"/>
  <c r="CM39" i="1"/>
  <c r="CL39" i="1"/>
  <c r="CH39" i="1"/>
  <c r="CG39" i="1"/>
  <c r="CC39" i="1"/>
  <c r="CB39" i="1"/>
  <c r="BX39" i="1"/>
  <c r="BW39" i="1"/>
  <c r="BS39" i="1"/>
  <c r="BR39" i="1"/>
  <c r="BN39" i="1"/>
  <c r="BM39" i="1"/>
  <c r="BI39" i="1"/>
  <c r="BH39" i="1"/>
  <c r="BD39" i="1"/>
  <c r="BC39" i="1"/>
  <c r="AY39" i="1"/>
  <c r="AX39" i="1"/>
  <c r="AT39" i="1"/>
  <c r="AS39" i="1"/>
  <c r="AO39" i="1"/>
  <c r="AN39" i="1"/>
  <c r="AJ39" i="1"/>
  <c r="AI39" i="1"/>
  <c r="AE39" i="1"/>
  <c r="AD39" i="1"/>
  <c r="Z39" i="1"/>
  <c r="Y39" i="1"/>
  <c r="U39" i="1"/>
  <c r="T39" i="1"/>
  <c r="P39" i="1"/>
  <c r="O39" i="1"/>
  <c r="K39" i="1"/>
  <c r="J39" i="1"/>
  <c r="I39" i="1"/>
  <c r="H39" i="1"/>
  <c r="G39" i="1"/>
  <c r="F39" i="1"/>
  <c r="D39" i="1"/>
  <c r="CM38" i="1"/>
  <c r="CL38" i="1"/>
  <c r="CH38" i="1"/>
  <c r="CG38" i="1"/>
  <c r="CC38" i="1"/>
  <c r="CB38" i="1"/>
  <c r="BX38" i="1"/>
  <c r="BW38" i="1"/>
  <c r="BS38" i="1"/>
  <c r="BR38" i="1"/>
  <c r="BN38" i="1"/>
  <c r="BM38" i="1"/>
  <c r="BI38" i="1"/>
  <c r="BH38" i="1"/>
  <c r="BD38" i="1"/>
  <c r="BC38" i="1"/>
  <c r="AY38" i="1"/>
  <c r="AX38" i="1"/>
  <c r="AT38" i="1"/>
  <c r="AS38" i="1"/>
  <c r="AO38" i="1"/>
  <c r="AN38" i="1"/>
  <c r="AJ38" i="1"/>
  <c r="AI38" i="1"/>
  <c r="AE38" i="1"/>
  <c r="AD38" i="1"/>
  <c r="Z38" i="1"/>
  <c r="Y38" i="1"/>
  <c r="U38" i="1"/>
  <c r="T38" i="1"/>
  <c r="P38" i="1"/>
  <c r="O38" i="1"/>
  <c r="K38" i="1"/>
  <c r="J38" i="1"/>
  <c r="I38" i="1"/>
  <c r="H38" i="1"/>
  <c r="G38" i="1"/>
  <c r="F38" i="1"/>
  <c r="D38" i="1"/>
  <c r="CM37" i="1"/>
  <c r="CL37" i="1"/>
  <c r="CH37" i="1"/>
  <c r="CG37" i="1"/>
  <c r="CC37" i="1"/>
  <c r="CB37" i="1"/>
  <c r="BX37" i="1"/>
  <c r="BW37" i="1"/>
  <c r="BS37" i="1"/>
  <c r="BR37" i="1"/>
  <c r="BN37" i="1"/>
  <c r="BM37" i="1"/>
  <c r="BI37" i="1"/>
  <c r="BH37" i="1"/>
  <c r="BD37" i="1"/>
  <c r="BC37" i="1"/>
  <c r="AY37" i="1"/>
  <c r="AX37" i="1"/>
  <c r="AT37" i="1"/>
  <c r="AS37" i="1"/>
  <c r="AO37" i="1"/>
  <c r="AN37" i="1"/>
  <c r="AJ37" i="1"/>
  <c r="AI37" i="1"/>
  <c r="AE37" i="1"/>
  <c r="AD37" i="1"/>
  <c r="Z37" i="1"/>
  <c r="Y37" i="1"/>
  <c r="U37" i="1"/>
  <c r="T37" i="1"/>
  <c r="P37" i="1"/>
  <c r="O37" i="1"/>
  <c r="K37" i="1"/>
  <c r="J37" i="1"/>
  <c r="I37" i="1"/>
  <c r="H37" i="1"/>
  <c r="G37" i="1"/>
  <c r="F37" i="1"/>
  <c r="D37" i="1"/>
  <c r="CM36" i="1"/>
  <c r="CL36" i="1"/>
  <c r="CH36" i="1"/>
  <c r="CG36" i="1"/>
  <c r="CC36" i="1"/>
  <c r="CB36" i="1"/>
  <c r="BX36" i="1"/>
  <c r="BW36" i="1"/>
  <c r="BS36" i="1"/>
  <c r="BR36" i="1"/>
  <c r="BN36" i="1"/>
  <c r="BM36" i="1"/>
  <c r="BI36" i="1"/>
  <c r="BH36" i="1"/>
  <c r="BD36" i="1"/>
  <c r="BC36" i="1"/>
  <c r="AY36" i="1"/>
  <c r="AX36" i="1"/>
  <c r="AT36" i="1"/>
  <c r="AS36" i="1"/>
  <c r="AO36" i="1"/>
  <c r="AN36" i="1"/>
  <c r="AJ36" i="1"/>
  <c r="AI36" i="1"/>
  <c r="AE36" i="1"/>
  <c r="AD36" i="1"/>
  <c r="Z36" i="1"/>
  <c r="Y36" i="1"/>
  <c r="U36" i="1"/>
  <c r="T36" i="1"/>
  <c r="P36" i="1"/>
  <c r="O36" i="1"/>
  <c r="K36" i="1"/>
  <c r="J36" i="1"/>
  <c r="I36" i="1"/>
  <c r="H36" i="1"/>
  <c r="G36" i="1"/>
  <c r="F36" i="1"/>
  <c r="D36" i="1"/>
  <c r="CM35" i="1"/>
  <c r="CL35" i="1"/>
  <c r="CH35" i="1"/>
  <c r="CG35" i="1"/>
  <c r="CC35" i="1"/>
  <c r="CB35" i="1"/>
  <c r="BX35" i="1"/>
  <c r="BW35" i="1"/>
  <c r="BS35" i="1"/>
  <c r="BR35" i="1"/>
  <c r="BN35" i="1"/>
  <c r="BM35" i="1"/>
  <c r="BI35" i="1"/>
  <c r="BH35" i="1"/>
  <c r="BD35" i="1"/>
  <c r="BC35" i="1"/>
  <c r="AY35" i="1"/>
  <c r="AX35" i="1"/>
  <c r="AT35" i="1"/>
  <c r="AS35" i="1"/>
  <c r="AO35" i="1"/>
  <c r="AN35" i="1"/>
  <c r="AJ35" i="1"/>
  <c r="AI35" i="1"/>
  <c r="AE35" i="1"/>
  <c r="AD35" i="1"/>
  <c r="Z35" i="1"/>
  <c r="Y35" i="1"/>
  <c r="U35" i="1"/>
  <c r="T35" i="1"/>
  <c r="P35" i="1"/>
  <c r="O35" i="1"/>
  <c r="K35" i="1"/>
  <c r="J35" i="1"/>
  <c r="I35" i="1"/>
  <c r="H35" i="1"/>
  <c r="G35" i="1"/>
  <c r="F35" i="1"/>
  <c r="D35" i="1"/>
  <c r="CM34" i="1"/>
  <c r="CL34" i="1"/>
  <c r="CH34" i="1"/>
  <c r="CG34" i="1"/>
  <c r="CC34" i="1"/>
  <c r="CB34" i="1"/>
  <c r="BX34" i="1"/>
  <c r="BW34" i="1"/>
  <c r="BS34" i="1"/>
  <c r="BR34" i="1"/>
  <c r="BN34" i="1"/>
  <c r="BM34" i="1"/>
  <c r="BI34" i="1"/>
  <c r="BH34" i="1"/>
  <c r="BD34" i="1"/>
  <c r="BC34" i="1"/>
  <c r="AY34" i="1"/>
  <c r="AX34" i="1"/>
  <c r="AT34" i="1"/>
  <c r="AS34" i="1"/>
  <c r="AO34" i="1"/>
  <c r="AN34" i="1"/>
  <c r="AJ34" i="1"/>
  <c r="AI34" i="1"/>
  <c r="AE34" i="1"/>
  <c r="AD34" i="1"/>
  <c r="Z34" i="1"/>
  <c r="Y34" i="1"/>
  <c r="U34" i="1"/>
  <c r="T34" i="1"/>
  <c r="P34" i="1"/>
  <c r="O34" i="1"/>
  <c r="K34" i="1"/>
  <c r="J34" i="1"/>
  <c r="I34" i="1"/>
  <c r="H34" i="1"/>
  <c r="G34" i="1"/>
  <c r="F34" i="1"/>
  <c r="D34" i="1"/>
  <c r="CM33" i="1"/>
  <c r="CL33" i="1"/>
  <c r="CH33" i="1"/>
  <c r="CG33" i="1"/>
  <c r="CC33" i="1"/>
  <c r="CB33" i="1"/>
  <c r="BX33" i="1"/>
  <c r="BW33" i="1"/>
  <c r="BS33" i="1"/>
  <c r="BR33" i="1"/>
  <c r="BN33" i="1"/>
  <c r="BM33" i="1"/>
  <c r="BI33" i="1"/>
  <c r="BH33" i="1"/>
  <c r="BD33" i="1"/>
  <c r="BC33" i="1"/>
  <c r="AY33" i="1"/>
  <c r="AX33" i="1"/>
  <c r="AT33" i="1"/>
  <c r="AS33" i="1"/>
  <c r="AO33" i="1"/>
  <c r="AN33" i="1"/>
  <c r="AJ33" i="1"/>
  <c r="AI33" i="1"/>
  <c r="AE33" i="1"/>
  <c r="AD33" i="1"/>
  <c r="Z33" i="1"/>
  <c r="Y33" i="1"/>
  <c r="U33" i="1"/>
  <c r="T33" i="1"/>
  <c r="P33" i="1"/>
  <c r="O33" i="1"/>
  <c r="K33" i="1"/>
  <c r="J33" i="1"/>
  <c r="I33" i="1"/>
  <c r="H33" i="1"/>
  <c r="G33" i="1"/>
  <c r="F33" i="1"/>
  <c r="D33" i="1"/>
  <c r="CM32" i="1"/>
  <c r="CL32" i="1"/>
  <c r="CH32" i="1"/>
  <c r="CG32" i="1"/>
  <c r="CC32" i="1"/>
  <c r="CB32" i="1"/>
  <c r="BX32" i="1"/>
  <c r="BW32" i="1"/>
  <c r="BS32" i="1"/>
  <c r="BR32" i="1"/>
  <c r="BN32" i="1"/>
  <c r="BM32" i="1"/>
  <c r="BI32" i="1"/>
  <c r="BH32" i="1"/>
  <c r="BD32" i="1"/>
  <c r="BC32" i="1"/>
  <c r="AY32" i="1"/>
  <c r="AX32" i="1"/>
  <c r="AT32" i="1"/>
  <c r="AS32" i="1"/>
  <c r="AO32" i="1"/>
  <c r="AN32" i="1"/>
  <c r="AJ32" i="1"/>
  <c r="AI32" i="1"/>
  <c r="AE32" i="1"/>
  <c r="AD32" i="1"/>
  <c r="Z32" i="1"/>
  <c r="Y32" i="1"/>
  <c r="U32" i="1"/>
  <c r="T32" i="1"/>
  <c r="P32" i="1"/>
  <c r="O32" i="1"/>
  <c r="K32" i="1"/>
  <c r="J32" i="1"/>
  <c r="I32" i="1"/>
  <c r="H32" i="1"/>
  <c r="G32" i="1"/>
  <c r="F32" i="1"/>
  <c r="D32" i="1"/>
  <c r="CM31" i="1"/>
  <c r="CL31" i="1"/>
  <c r="CH31" i="1"/>
  <c r="CG31" i="1"/>
  <c r="CC31" i="1"/>
  <c r="CB31" i="1"/>
  <c r="BX31" i="1"/>
  <c r="BW31" i="1"/>
  <c r="BS31" i="1"/>
  <c r="BR31" i="1"/>
  <c r="BN31" i="1"/>
  <c r="BM31" i="1"/>
  <c r="BI31" i="1"/>
  <c r="BH31" i="1"/>
  <c r="BD31" i="1"/>
  <c r="BC31" i="1"/>
  <c r="AY31" i="1"/>
  <c r="AX31" i="1"/>
  <c r="AT31" i="1"/>
  <c r="AS31" i="1"/>
  <c r="AO31" i="1"/>
  <c r="AN31" i="1"/>
  <c r="AJ31" i="1"/>
  <c r="AI31" i="1"/>
  <c r="AE31" i="1"/>
  <c r="AD31" i="1"/>
  <c r="Z31" i="1"/>
  <c r="Y31" i="1"/>
  <c r="U31" i="1"/>
  <c r="T31" i="1"/>
  <c r="P31" i="1"/>
  <c r="O31" i="1"/>
  <c r="K31" i="1"/>
  <c r="J31" i="1"/>
  <c r="I31" i="1"/>
  <c r="H31" i="1"/>
  <c r="G31" i="1"/>
  <c r="F31" i="1"/>
  <c r="D31" i="1"/>
  <c r="CM30" i="1"/>
  <c r="CL30" i="1"/>
  <c r="CH30" i="1"/>
  <c r="CG30" i="1"/>
  <c r="CC30" i="1"/>
  <c r="CB30" i="1"/>
  <c r="BX30" i="1"/>
  <c r="BW30" i="1"/>
  <c r="BS30" i="1"/>
  <c r="BR30" i="1"/>
  <c r="BN30" i="1"/>
  <c r="BM30" i="1"/>
  <c r="BI30" i="1"/>
  <c r="BH30" i="1"/>
  <c r="BD30" i="1"/>
  <c r="BC30" i="1"/>
  <c r="AY30" i="1"/>
  <c r="AX30" i="1"/>
  <c r="AT30" i="1"/>
  <c r="AS30" i="1"/>
  <c r="AO30" i="1"/>
  <c r="AN30" i="1"/>
  <c r="AJ30" i="1"/>
  <c r="AI30" i="1"/>
  <c r="AE30" i="1"/>
  <c r="AD30" i="1"/>
  <c r="Z30" i="1"/>
  <c r="Y30" i="1"/>
  <c r="U30" i="1"/>
  <c r="T30" i="1"/>
  <c r="P30" i="1"/>
  <c r="O30" i="1"/>
  <c r="K30" i="1"/>
  <c r="J30" i="1"/>
  <c r="I30" i="1"/>
  <c r="H30" i="1"/>
  <c r="G30" i="1"/>
  <c r="F30" i="1"/>
  <c r="D30" i="1"/>
  <c r="CM29" i="1"/>
  <c r="CL29" i="1"/>
  <c r="CH29" i="1"/>
  <c r="CG29" i="1"/>
  <c r="CC29" i="1"/>
  <c r="CB29" i="1"/>
  <c r="BX29" i="1"/>
  <c r="BW29" i="1"/>
  <c r="BS29" i="1"/>
  <c r="BR29" i="1"/>
  <c r="BN29" i="1"/>
  <c r="BM29" i="1"/>
  <c r="BI29" i="1"/>
  <c r="BH29" i="1"/>
  <c r="BD29" i="1"/>
  <c r="BC29" i="1"/>
  <c r="AY29" i="1"/>
  <c r="AX29" i="1"/>
  <c r="AT29" i="1"/>
  <c r="AS29" i="1"/>
  <c r="AO29" i="1"/>
  <c r="AN29" i="1"/>
  <c r="AJ29" i="1"/>
  <c r="AI29" i="1"/>
  <c r="AE29" i="1"/>
  <c r="AD29" i="1"/>
  <c r="Z29" i="1"/>
  <c r="Y29" i="1"/>
  <c r="U29" i="1"/>
  <c r="T29" i="1"/>
  <c r="P29" i="1"/>
  <c r="O29" i="1"/>
  <c r="K29" i="1"/>
  <c r="J29" i="1"/>
  <c r="I29" i="1"/>
  <c r="H29" i="1"/>
  <c r="G29" i="1"/>
  <c r="F29" i="1"/>
  <c r="D29" i="1"/>
  <c r="CM28" i="1"/>
  <c r="CL28" i="1"/>
  <c r="CH28" i="1"/>
  <c r="CG28" i="1"/>
  <c r="CC28" i="1"/>
  <c r="CB28" i="1"/>
  <c r="BX28" i="1"/>
  <c r="BW28" i="1"/>
  <c r="BS28" i="1"/>
  <c r="BR28" i="1"/>
  <c r="BN28" i="1"/>
  <c r="BM28" i="1"/>
  <c r="BI28" i="1"/>
  <c r="BH28" i="1"/>
  <c r="BD28" i="1"/>
  <c r="BC28" i="1"/>
  <c r="AY28" i="1"/>
  <c r="AX28" i="1"/>
  <c r="AT28" i="1"/>
  <c r="AS28" i="1"/>
  <c r="AO28" i="1"/>
  <c r="AN28" i="1"/>
  <c r="AJ28" i="1"/>
  <c r="AI28" i="1"/>
  <c r="AE28" i="1"/>
  <c r="AD28" i="1"/>
  <c r="Z28" i="1"/>
  <c r="Y28" i="1"/>
  <c r="U28" i="1"/>
  <c r="T28" i="1"/>
  <c r="P28" i="1"/>
  <c r="O28" i="1"/>
  <c r="K28" i="1"/>
  <c r="J28" i="1"/>
  <c r="I28" i="1"/>
  <c r="H28" i="1"/>
  <c r="G28" i="1"/>
  <c r="F28" i="1"/>
  <c r="D28" i="1"/>
  <c r="CM27" i="1"/>
  <c r="CL27" i="1"/>
  <c r="CH27" i="1"/>
  <c r="CG27" i="1"/>
  <c r="CC27" i="1"/>
  <c r="CB27" i="1"/>
  <c r="BX27" i="1"/>
  <c r="BW27" i="1"/>
  <c r="BS27" i="1"/>
  <c r="BR27" i="1"/>
  <c r="BN27" i="1"/>
  <c r="BM27" i="1"/>
  <c r="BI27" i="1"/>
  <c r="BH27" i="1"/>
  <c r="BD27" i="1"/>
  <c r="BC27" i="1"/>
  <c r="AY27" i="1"/>
  <c r="AX27" i="1"/>
  <c r="AT27" i="1"/>
  <c r="AS27" i="1"/>
  <c r="AO27" i="1"/>
  <c r="AN27" i="1"/>
  <c r="AJ27" i="1"/>
  <c r="AI27" i="1"/>
  <c r="AE27" i="1"/>
  <c r="AD27" i="1"/>
  <c r="Z27" i="1"/>
  <c r="Y27" i="1"/>
  <c r="U27" i="1"/>
  <c r="T27" i="1"/>
  <c r="P27" i="1"/>
  <c r="O27" i="1"/>
  <c r="K27" i="1"/>
  <c r="J27" i="1"/>
  <c r="I27" i="1"/>
  <c r="H27" i="1"/>
  <c r="G27" i="1"/>
  <c r="F27" i="1"/>
  <c r="D27" i="1"/>
  <c r="CM26" i="1"/>
  <c r="CL26" i="1"/>
  <c r="CH26" i="1"/>
  <c r="CG26" i="1"/>
  <c r="CC26" i="1"/>
  <c r="CB26" i="1"/>
  <c r="BX26" i="1"/>
  <c r="BW26" i="1"/>
  <c r="BS26" i="1"/>
  <c r="BR26" i="1"/>
  <c r="BN26" i="1"/>
  <c r="BM26" i="1"/>
  <c r="BI26" i="1"/>
  <c r="BH26" i="1"/>
  <c r="BD26" i="1"/>
  <c r="BC26" i="1"/>
  <c r="AY26" i="1"/>
  <c r="AX26" i="1"/>
  <c r="AT26" i="1"/>
  <c r="AS26" i="1"/>
  <c r="AO26" i="1"/>
  <c r="AN26" i="1"/>
  <c r="AJ26" i="1"/>
  <c r="AI26" i="1"/>
  <c r="AE26" i="1"/>
  <c r="AD26" i="1"/>
  <c r="Z26" i="1"/>
  <c r="Y26" i="1"/>
  <c r="U26" i="1"/>
  <c r="T26" i="1"/>
  <c r="P26" i="1"/>
  <c r="O26" i="1"/>
  <c r="K26" i="1"/>
  <c r="J26" i="1"/>
  <c r="I26" i="1"/>
  <c r="H26" i="1"/>
  <c r="G26" i="1"/>
  <c r="F26" i="1"/>
  <c r="D26" i="1"/>
  <c r="CM25" i="1"/>
  <c r="CL25" i="1"/>
  <c r="CH25" i="1"/>
  <c r="CG25" i="1"/>
  <c r="CC25" i="1"/>
  <c r="CB25" i="1"/>
  <c r="BX25" i="1"/>
  <c r="BW25" i="1"/>
  <c r="BS25" i="1"/>
  <c r="BR25" i="1"/>
  <c r="BN25" i="1"/>
  <c r="BM25" i="1"/>
  <c r="BI25" i="1"/>
  <c r="BH25" i="1"/>
  <c r="BD25" i="1"/>
  <c r="BC25" i="1"/>
  <c r="AY25" i="1"/>
  <c r="AX25" i="1"/>
  <c r="AT25" i="1"/>
  <c r="AS25" i="1"/>
  <c r="AO25" i="1"/>
  <c r="AN25" i="1"/>
  <c r="AJ25" i="1"/>
  <c r="AI25" i="1"/>
  <c r="AE25" i="1"/>
  <c r="AD25" i="1"/>
  <c r="Z25" i="1"/>
  <c r="Y25" i="1"/>
  <c r="U25" i="1"/>
  <c r="T25" i="1"/>
  <c r="P25" i="1"/>
  <c r="O25" i="1"/>
  <c r="K25" i="1"/>
  <c r="J25" i="1"/>
  <c r="I25" i="1"/>
  <c r="H25" i="1"/>
  <c r="G25" i="1"/>
  <c r="F25" i="1"/>
  <c r="D25" i="1"/>
  <c r="CM24" i="1"/>
  <c r="CL24" i="1"/>
  <c r="CH24" i="1"/>
  <c r="CG24" i="1"/>
  <c r="CC24" i="1"/>
  <c r="CB24" i="1"/>
  <c r="BX24" i="1"/>
  <c r="BW24" i="1"/>
  <c r="BS24" i="1"/>
  <c r="BR24" i="1"/>
  <c r="BN24" i="1"/>
  <c r="BM24" i="1"/>
  <c r="BI24" i="1"/>
  <c r="BH24" i="1"/>
  <c r="BD24" i="1"/>
  <c r="BC24" i="1"/>
  <c r="AY24" i="1"/>
  <c r="AX24" i="1"/>
  <c r="AT24" i="1"/>
  <c r="AS24" i="1"/>
  <c r="AO24" i="1"/>
  <c r="AN24" i="1"/>
  <c r="AJ24" i="1"/>
  <c r="AI24" i="1"/>
  <c r="AE24" i="1"/>
  <c r="AD24" i="1"/>
  <c r="Z24" i="1"/>
  <c r="Y24" i="1"/>
  <c r="U24" i="1"/>
  <c r="T24" i="1"/>
  <c r="P24" i="1"/>
  <c r="O24" i="1"/>
  <c r="K24" i="1"/>
  <c r="J24" i="1"/>
  <c r="I24" i="1"/>
  <c r="H24" i="1"/>
  <c r="G24" i="1"/>
  <c r="F24" i="1"/>
  <c r="D24" i="1"/>
  <c r="CM23" i="1"/>
  <c r="CL23" i="1"/>
  <c r="CH23" i="1"/>
  <c r="CG23" i="1"/>
  <c r="CC23" i="1"/>
  <c r="CB23" i="1"/>
  <c r="BX23" i="1"/>
  <c r="BW23" i="1"/>
  <c r="BS23" i="1"/>
  <c r="BR23" i="1"/>
  <c r="BN23" i="1"/>
  <c r="BM23" i="1"/>
  <c r="BI23" i="1"/>
  <c r="BH23" i="1"/>
  <c r="BD23" i="1"/>
  <c r="BC23" i="1"/>
  <c r="AY23" i="1"/>
  <c r="AX23" i="1"/>
  <c r="AT23" i="1"/>
  <c r="AS23" i="1"/>
  <c r="AO23" i="1"/>
  <c r="AN23" i="1"/>
  <c r="AJ23" i="1"/>
  <c r="AI23" i="1"/>
  <c r="AE23" i="1"/>
  <c r="AD23" i="1"/>
  <c r="Z23" i="1"/>
  <c r="Y23" i="1"/>
  <c r="U23" i="1"/>
  <c r="T23" i="1"/>
  <c r="P23" i="1"/>
  <c r="O23" i="1"/>
  <c r="K23" i="1"/>
  <c r="J23" i="1"/>
  <c r="I23" i="1"/>
  <c r="H23" i="1"/>
  <c r="G23" i="1"/>
  <c r="F23" i="1"/>
  <c r="D23" i="1"/>
  <c r="CM22" i="1"/>
  <c r="CL22" i="1"/>
  <c r="CH22" i="1"/>
  <c r="CG22" i="1"/>
  <c r="CC22" i="1"/>
  <c r="CB22" i="1"/>
  <c r="BX22" i="1"/>
  <c r="BW22" i="1"/>
  <c r="BS22" i="1"/>
  <c r="BR22" i="1"/>
  <c r="BN22" i="1"/>
  <c r="BM22" i="1"/>
  <c r="BI22" i="1"/>
  <c r="BH22" i="1"/>
  <c r="BD22" i="1"/>
  <c r="BC22" i="1"/>
  <c r="AY22" i="1"/>
  <c r="AX22" i="1"/>
  <c r="AT22" i="1"/>
  <c r="AS22" i="1"/>
  <c r="AO22" i="1"/>
  <c r="AN22" i="1"/>
  <c r="AJ22" i="1"/>
  <c r="AI22" i="1"/>
  <c r="AE22" i="1"/>
  <c r="AD22" i="1"/>
  <c r="Z22" i="1"/>
  <c r="Y22" i="1"/>
  <c r="U22" i="1"/>
  <c r="T22" i="1"/>
  <c r="P22" i="1"/>
  <c r="O22" i="1"/>
  <c r="K22" i="1"/>
  <c r="J22" i="1"/>
  <c r="I22" i="1"/>
  <c r="H22" i="1"/>
  <c r="G22" i="1"/>
  <c r="F22" i="1"/>
  <c r="D22" i="1"/>
  <c r="CM21" i="1"/>
  <c r="CL21" i="1"/>
  <c r="CH21" i="1"/>
  <c r="CG21" i="1"/>
  <c r="CC21" i="1"/>
  <c r="CB21" i="1"/>
  <c r="BX21" i="1"/>
  <c r="BW21" i="1"/>
  <c r="BS21" i="1"/>
  <c r="BR21" i="1"/>
  <c r="BN21" i="1"/>
  <c r="BM21" i="1"/>
  <c r="BI21" i="1"/>
  <c r="BH21" i="1"/>
  <c r="BD21" i="1"/>
  <c r="BC21" i="1"/>
  <c r="AY21" i="1"/>
  <c r="AX21" i="1"/>
  <c r="AT21" i="1"/>
  <c r="AS21" i="1"/>
  <c r="AO21" i="1"/>
  <c r="AN21" i="1"/>
  <c r="AJ21" i="1"/>
  <c r="AI21" i="1"/>
  <c r="AE21" i="1"/>
  <c r="AD21" i="1"/>
  <c r="Z21" i="1"/>
  <c r="Y21" i="1"/>
  <c r="U21" i="1"/>
  <c r="T21" i="1"/>
  <c r="P21" i="1"/>
  <c r="O21" i="1"/>
  <c r="K21" i="1"/>
  <c r="J21" i="1"/>
  <c r="I21" i="1"/>
  <c r="H21" i="1"/>
  <c r="G21" i="1"/>
  <c r="F21" i="1"/>
  <c r="D21" i="1"/>
  <c r="CM20" i="1"/>
  <c r="CL20" i="1"/>
  <c r="CH20" i="1"/>
  <c r="CG20" i="1"/>
  <c r="CC20" i="1"/>
  <c r="CB20" i="1"/>
  <c r="BX20" i="1"/>
  <c r="BW20" i="1"/>
  <c r="BS20" i="1"/>
  <c r="BR20" i="1"/>
  <c r="BN20" i="1"/>
  <c r="BM20" i="1"/>
  <c r="BI20" i="1"/>
  <c r="BH20" i="1"/>
  <c r="BD20" i="1"/>
  <c r="BC20" i="1"/>
  <c r="AY20" i="1"/>
  <c r="AX20" i="1"/>
  <c r="AT20" i="1"/>
  <c r="AS20" i="1"/>
  <c r="AO20" i="1"/>
  <c r="AN20" i="1"/>
  <c r="AJ20" i="1"/>
  <c r="AI20" i="1"/>
  <c r="AE20" i="1"/>
  <c r="AD20" i="1"/>
  <c r="Z20" i="1"/>
  <c r="Y20" i="1"/>
  <c r="U20" i="1"/>
  <c r="T20" i="1"/>
  <c r="P20" i="1"/>
  <c r="O20" i="1"/>
  <c r="K20" i="1"/>
  <c r="J20" i="1"/>
  <c r="I20" i="1"/>
  <c r="H20" i="1"/>
  <c r="G20" i="1"/>
  <c r="F20" i="1"/>
  <c r="D20" i="1"/>
  <c r="CM19" i="1"/>
  <c r="CL19" i="1"/>
  <c r="CH19" i="1"/>
  <c r="CG19" i="1"/>
  <c r="CC19" i="1"/>
  <c r="CB19" i="1"/>
  <c r="BX19" i="1"/>
  <c r="BW19" i="1"/>
  <c r="BS19" i="1"/>
  <c r="BR19" i="1"/>
  <c r="BN19" i="1"/>
  <c r="BM19" i="1"/>
  <c r="BI19" i="1"/>
  <c r="BH19" i="1"/>
  <c r="BD19" i="1"/>
  <c r="BC19" i="1"/>
  <c r="AY19" i="1"/>
  <c r="AX19" i="1"/>
  <c r="AT19" i="1"/>
  <c r="AS19" i="1"/>
  <c r="AO19" i="1"/>
  <c r="AN19" i="1"/>
  <c r="AJ19" i="1"/>
  <c r="AI19" i="1"/>
  <c r="AE19" i="1"/>
  <c r="AD19" i="1"/>
  <c r="Z19" i="1"/>
  <c r="Y19" i="1"/>
  <c r="U19" i="1"/>
  <c r="T19" i="1"/>
  <c r="P19" i="1"/>
  <c r="O19" i="1"/>
  <c r="K19" i="1"/>
  <c r="J19" i="1"/>
  <c r="I19" i="1"/>
  <c r="H19" i="1"/>
  <c r="G19" i="1"/>
  <c r="F19" i="1"/>
  <c r="D19" i="1"/>
  <c r="CM18" i="1"/>
  <c r="CL18" i="1"/>
  <c r="CH18" i="1"/>
  <c r="CG18" i="1"/>
  <c r="CC18" i="1"/>
  <c r="CB18" i="1"/>
  <c r="BX18" i="1"/>
  <c r="BW18" i="1"/>
  <c r="BS18" i="1"/>
  <c r="BR18" i="1"/>
  <c r="BN18" i="1"/>
  <c r="BM18" i="1"/>
  <c r="BI18" i="1"/>
  <c r="BH18" i="1"/>
  <c r="BD18" i="1"/>
  <c r="BC18" i="1"/>
  <c r="AY18" i="1"/>
  <c r="AX18" i="1"/>
  <c r="AT18" i="1"/>
  <c r="AS18" i="1"/>
  <c r="AO18" i="1"/>
  <c r="AN18" i="1"/>
  <c r="AJ18" i="1"/>
  <c r="AI18" i="1"/>
  <c r="AE18" i="1"/>
  <c r="AD18" i="1"/>
  <c r="Z18" i="1"/>
  <c r="Y18" i="1"/>
  <c r="U18" i="1"/>
  <c r="T18" i="1"/>
  <c r="P18" i="1"/>
  <c r="O18" i="1"/>
  <c r="K18" i="1"/>
  <c r="J18" i="1"/>
  <c r="I18" i="1"/>
  <c r="H18" i="1"/>
  <c r="G18" i="1"/>
  <c r="F18" i="1"/>
  <c r="D18" i="1"/>
  <c r="CM17" i="1"/>
  <c r="CL17" i="1"/>
  <c r="CH17" i="1"/>
  <c r="CG17" i="1"/>
  <c r="CC17" i="1"/>
  <c r="CB17" i="1"/>
  <c r="BX17" i="1"/>
  <c r="BW17" i="1"/>
  <c r="BS17" i="1"/>
  <c r="BR17" i="1"/>
  <c r="BN17" i="1"/>
  <c r="BM17" i="1"/>
  <c r="BI17" i="1"/>
  <c r="BH17" i="1"/>
  <c r="BD17" i="1"/>
  <c r="BC17" i="1"/>
  <c r="AY17" i="1"/>
  <c r="AX17" i="1"/>
  <c r="AT17" i="1"/>
  <c r="AS17" i="1"/>
  <c r="AO17" i="1"/>
  <c r="AN17" i="1"/>
  <c r="AJ17" i="1"/>
  <c r="AI17" i="1"/>
  <c r="AE17" i="1"/>
  <c r="AD17" i="1"/>
  <c r="Z17" i="1"/>
  <c r="Y17" i="1"/>
  <c r="U17" i="1"/>
  <c r="T17" i="1"/>
  <c r="P17" i="1"/>
  <c r="O17" i="1"/>
  <c r="K17" i="1"/>
  <c r="J17" i="1"/>
  <c r="I17" i="1"/>
  <c r="H17" i="1"/>
  <c r="G17" i="1"/>
  <c r="F17" i="1"/>
  <c r="D17" i="1"/>
  <c r="CM16" i="1"/>
  <c r="CL16" i="1"/>
  <c r="CH16" i="1"/>
  <c r="CG16" i="1"/>
  <c r="CC16" i="1"/>
  <c r="CB16" i="1"/>
  <c r="BX16" i="1"/>
  <c r="BW16" i="1"/>
  <c r="BS16" i="1"/>
  <c r="BR16" i="1"/>
  <c r="BN16" i="1"/>
  <c r="BM16" i="1"/>
  <c r="BI16" i="1"/>
  <c r="BH16" i="1"/>
  <c r="BD16" i="1"/>
  <c r="BC16" i="1"/>
  <c r="AY16" i="1"/>
  <c r="AX16" i="1"/>
  <c r="AT16" i="1"/>
  <c r="AS16" i="1"/>
  <c r="AO16" i="1"/>
  <c r="AN16" i="1"/>
  <c r="AJ16" i="1"/>
  <c r="AI16" i="1"/>
  <c r="AE16" i="1"/>
  <c r="AD16" i="1"/>
  <c r="Z16" i="1"/>
  <c r="Y16" i="1"/>
  <c r="U16" i="1"/>
  <c r="T16" i="1"/>
  <c r="P16" i="1"/>
  <c r="O16" i="1"/>
  <c r="K16" i="1"/>
  <c r="J16" i="1"/>
  <c r="I16" i="1"/>
  <c r="H16" i="1"/>
  <c r="G16" i="1"/>
  <c r="F16" i="1"/>
  <c r="D16" i="1"/>
  <c r="CM15" i="1"/>
  <c r="CL15" i="1"/>
  <c r="CH15" i="1"/>
  <c r="CG15" i="1"/>
  <c r="CC15" i="1"/>
  <c r="CB15" i="1"/>
  <c r="BX15" i="1"/>
  <c r="BW15" i="1"/>
  <c r="BS15" i="1"/>
  <c r="BR15" i="1"/>
  <c r="BN15" i="1"/>
  <c r="BM15" i="1"/>
  <c r="BI15" i="1"/>
  <c r="BH15" i="1"/>
  <c r="BD15" i="1"/>
  <c r="BC15" i="1"/>
  <c r="AY15" i="1"/>
  <c r="AX15" i="1"/>
  <c r="AT15" i="1"/>
  <c r="AS15" i="1"/>
  <c r="AO15" i="1"/>
  <c r="AN15" i="1"/>
  <c r="AJ15" i="1"/>
  <c r="AI15" i="1"/>
  <c r="AE15" i="1"/>
  <c r="AD15" i="1"/>
  <c r="Z15" i="1"/>
  <c r="Y15" i="1"/>
  <c r="U15" i="1"/>
  <c r="T15" i="1"/>
  <c r="P15" i="1"/>
  <c r="O15" i="1"/>
  <c r="K15" i="1"/>
  <c r="J15" i="1"/>
  <c r="I15" i="1"/>
  <c r="H15" i="1"/>
  <c r="G15" i="1"/>
  <c r="F15" i="1"/>
  <c r="D15" i="1"/>
  <c r="CM14" i="1"/>
  <c r="CL14" i="1"/>
  <c r="CH14" i="1"/>
  <c r="CG14" i="1"/>
  <c r="CC14" i="1"/>
  <c r="CB14" i="1"/>
  <c r="BX14" i="1"/>
  <c r="BW14" i="1"/>
  <c r="BS14" i="1"/>
  <c r="BR14" i="1"/>
  <c r="BN14" i="1"/>
  <c r="BM14" i="1"/>
  <c r="BI14" i="1"/>
  <c r="BH14" i="1"/>
  <c r="BD14" i="1"/>
  <c r="BC14" i="1"/>
  <c r="AY14" i="1"/>
  <c r="AX14" i="1"/>
  <c r="AT14" i="1"/>
  <c r="AS14" i="1"/>
  <c r="AO14" i="1"/>
  <c r="AN14" i="1"/>
  <c r="AJ14" i="1"/>
  <c r="AI14" i="1"/>
  <c r="AE14" i="1"/>
  <c r="AD14" i="1"/>
  <c r="Z14" i="1"/>
  <c r="Y14" i="1"/>
  <c r="U14" i="1"/>
  <c r="T14" i="1"/>
  <c r="P14" i="1"/>
  <c r="O14" i="1"/>
  <c r="K14" i="1"/>
  <c r="J14" i="1"/>
  <c r="I14" i="1"/>
  <c r="H14" i="1"/>
  <c r="G14" i="1"/>
  <c r="F14" i="1"/>
  <c r="D14" i="1"/>
  <c r="CM13" i="1"/>
  <c r="CL13" i="1"/>
  <c r="CH13" i="1"/>
  <c r="CG13" i="1"/>
  <c r="CC13" i="1"/>
  <c r="CB13" i="1"/>
  <c r="BX13" i="1"/>
  <c r="BW13" i="1"/>
  <c r="BS13" i="1"/>
  <c r="BR13" i="1"/>
  <c r="BN13" i="1"/>
  <c r="BM13" i="1"/>
  <c r="BI13" i="1"/>
  <c r="BH13" i="1"/>
  <c r="BD13" i="1"/>
  <c r="BC13" i="1"/>
  <c r="AY13" i="1"/>
  <c r="AX13" i="1"/>
  <c r="AT13" i="1"/>
  <c r="AS13" i="1"/>
  <c r="AO13" i="1"/>
  <c r="AN13" i="1"/>
  <c r="AJ13" i="1"/>
  <c r="AI13" i="1"/>
  <c r="AE13" i="1"/>
  <c r="AD13" i="1"/>
  <c r="Z13" i="1"/>
  <c r="Y13" i="1"/>
  <c r="U13" i="1"/>
  <c r="T13" i="1"/>
  <c r="P13" i="1"/>
  <c r="O13" i="1"/>
  <c r="K13" i="1"/>
  <c r="J13" i="1"/>
  <c r="I13" i="1"/>
  <c r="H13" i="1"/>
  <c r="G13" i="1"/>
  <c r="F13" i="1"/>
  <c r="D13" i="1"/>
  <c r="CM12" i="1"/>
  <c r="CL12" i="1"/>
  <c r="CH12" i="1"/>
  <c r="CG12" i="1"/>
  <c r="CC12" i="1"/>
  <c r="CB12" i="1"/>
  <c r="BX12" i="1"/>
  <c r="BW12" i="1"/>
  <c r="BS12" i="1"/>
  <c r="BR12" i="1"/>
  <c r="BN12" i="1"/>
  <c r="BM12" i="1"/>
  <c r="BI12" i="1"/>
  <c r="BH12" i="1"/>
  <c r="BD12" i="1"/>
  <c r="BC12" i="1"/>
  <c r="AY12" i="1"/>
  <c r="AX12" i="1"/>
  <c r="AT12" i="1"/>
  <c r="AS12" i="1"/>
  <c r="AO12" i="1"/>
  <c r="AN12" i="1"/>
  <c r="AJ12" i="1"/>
  <c r="AI12" i="1"/>
  <c r="AE12" i="1"/>
  <c r="AD12" i="1"/>
  <c r="Z12" i="1"/>
  <c r="Y12" i="1"/>
  <c r="U12" i="1"/>
  <c r="T12" i="1"/>
  <c r="P12" i="1"/>
  <c r="O12" i="1"/>
  <c r="K12" i="1"/>
  <c r="J12" i="1"/>
  <c r="I12" i="1"/>
  <c r="H12" i="1"/>
  <c r="G12" i="1"/>
  <c r="F12" i="1"/>
  <c r="D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4" i="1"/>
  <c r="G4" i="1"/>
  <c r="F4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</calcChain>
</file>

<file path=xl/sharedStrings.xml><?xml version="1.0" encoding="utf-8"?>
<sst xmlns="http://schemas.openxmlformats.org/spreadsheetml/2006/main" count="343" uniqueCount="318">
  <si>
    <t>Numéro d'ordre pièce comptable :</t>
  </si>
  <si>
    <t>Type de document</t>
  </si>
  <si>
    <t>N° Client</t>
  </si>
  <si>
    <t>Nom Client</t>
  </si>
  <si>
    <t>Date de facture</t>
  </si>
  <si>
    <t>Mois</t>
  </si>
  <si>
    <t>Année</t>
  </si>
  <si>
    <t>Date d'échéance</t>
  </si>
  <si>
    <t>Mode de règlement</t>
  </si>
  <si>
    <t>Délai de rgt</t>
  </si>
  <si>
    <t xml:space="preserve">Total HT </t>
  </si>
  <si>
    <t>2021-0001</t>
  </si>
  <si>
    <t>FACTURE n°</t>
  </si>
  <si>
    <t>C-0001</t>
  </si>
  <si>
    <t>2021-0002</t>
  </si>
  <si>
    <t>C-0002</t>
  </si>
  <si>
    <t>2021-0003</t>
  </si>
  <si>
    <t>2021-0004</t>
  </si>
  <si>
    <t>2021-0005</t>
  </si>
  <si>
    <t>2021-0006</t>
  </si>
  <si>
    <t>2021-0007</t>
  </si>
  <si>
    <t>2021-0008</t>
  </si>
  <si>
    <t>C-0003</t>
  </si>
  <si>
    <t>2021-0009</t>
  </si>
  <si>
    <t>2021-0010</t>
  </si>
  <si>
    <t>2021-0011</t>
  </si>
  <si>
    <t>2021-0012</t>
  </si>
  <si>
    <t>2021-0013</t>
  </si>
  <si>
    <t>2021-0014</t>
  </si>
  <si>
    <t>2021-0015</t>
  </si>
  <si>
    <t>2021-0016</t>
  </si>
  <si>
    <t>2021-0017</t>
  </si>
  <si>
    <t>2021-0018</t>
  </si>
  <si>
    <t>2021-0019</t>
  </si>
  <si>
    <t>2021-0020</t>
  </si>
  <si>
    <t>2021-0021</t>
  </si>
  <si>
    <t>2021-0022</t>
  </si>
  <si>
    <t>2021-0023</t>
  </si>
  <si>
    <t>2021-0024</t>
  </si>
  <si>
    <t>2021-0025</t>
  </si>
  <si>
    <t>2021-0026</t>
  </si>
  <si>
    <t>2021-0027</t>
  </si>
  <si>
    <t>2021-0028</t>
  </si>
  <si>
    <t>2021-0029</t>
  </si>
  <si>
    <t>2021-0030</t>
  </si>
  <si>
    <t>2021-0031</t>
  </si>
  <si>
    <t>2021-0032</t>
  </si>
  <si>
    <t>2021-0033</t>
  </si>
  <si>
    <t>2021-0034</t>
  </si>
  <si>
    <t>2021-0035</t>
  </si>
  <si>
    <t>2021-0036</t>
  </si>
  <si>
    <t>2021-0037</t>
  </si>
  <si>
    <t>2021-0038</t>
  </si>
  <si>
    <t>2021-0039</t>
  </si>
  <si>
    <t>2021-0040</t>
  </si>
  <si>
    <t>2021-0041</t>
  </si>
  <si>
    <t>2021-0042</t>
  </si>
  <si>
    <t>2021-0043</t>
  </si>
  <si>
    <t>2021-0044</t>
  </si>
  <si>
    <t>2021-0045</t>
  </si>
  <si>
    <t>2021-0046</t>
  </si>
  <si>
    <t>2021-0047</t>
  </si>
  <si>
    <t>2021-0048</t>
  </si>
  <si>
    <t>2021-0049</t>
  </si>
  <si>
    <t>2021-0050</t>
  </si>
  <si>
    <t>2021-0051</t>
  </si>
  <si>
    <t>2021-0052</t>
  </si>
  <si>
    <t>2021-0053</t>
  </si>
  <si>
    <t>2021-0054</t>
  </si>
  <si>
    <t>2021-0055</t>
  </si>
  <si>
    <t>2021-0056</t>
  </si>
  <si>
    <t>2021-0057</t>
  </si>
  <si>
    <t>2021-0058</t>
  </si>
  <si>
    <t>2021-0059</t>
  </si>
  <si>
    <t>2021-0060</t>
  </si>
  <si>
    <t>2022-0001</t>
  </si>
  <si>
    <t>2022-0002</t>
  </si>
  <si>
    <t>2022-0003</t>
  </si>
  <si>
    <t>2022-0004</t>
  </si>
  <si>
    <t>2022-0005</t>
  </si>
  <si>
    <t>2022-0006</t>
  </si>
  <si>
    <t>2022-0007</t>
  </si>
  <si>
    <t>2022-0008</t>
  </si>
  <si>
    <t>2022-0009</t>
  </si>
  <si>
    <t>2022-0010</t>
  </si>
  <si>
    <t>2022-0011</t>
  </si>
  <si>
    <t>2022-0012</t>
  </si>
  <si>
    <t>2022-0013</t>
  </si>
  <si>
    <t>2022-0014</t>
  </si>
  <si>
    <t>2022-0015</t>
  </si>
  <si>
    <t>2022-0016</t>
  </si>
  <si>
    <t>2022-0017</t>
  </si>
  <si>
    <t>2022-0018</t>
  </si>
  <si>
    <t>2022-0019</t>
  </si>
  <si>
    <t>2022-0020</t>
  </si>
  <si>
    <t>2022-0021</t>
  </si>
  <si>
    <t>2022-0022</t>
  </si>
  <si>
    <t>2022-0023</t>
  </si>
  <si>
    <t>2022-0024</t>
  </si>
  <si>
    <t>2022-0025</t>
  </si>
  <si>
    <t>2022-0026</t>
  </si>
  <si>
    <t>2022-0027</t>
  </si>
  <si>
    <t>2022-0028</t>
  </si>
  <si>
    <t>2022-0029</t>
  </si>
  <si>
    <t>2022-0030</t>
  </si>
  <si>
    <t>2022-0031</t>
  </si>
  <si>
    <t>2022-0032</t>
  </si>
  <si>
    <t>2022-0033</t>
  </si>
  <si>
    <t>2022-0034</t>
  </si>
  <si>
    <t>2022-0035</t>
  </si>
  <si>
    <t>2022-0036</t>
  </si>
  <si>
    <t>2022-0037</t>
  </si>
  <si>
    <t>2022-0038</t>
  </si>
  <si>
    <t>2022-0039</t>
  </si>
  <si>
    <t>2022-0040</t>
  </si>
  <si>
    <t>2022-0041</t>
  </si>
  <si>
    <t>2022-0042</t>
  </si>
  <si>
    <t>2022-0043</t>
  </si>
  <si>
    <t>2022-0044</t>
  </si>
  <si>
    <t>2022-0045</t>
  </si>
  <si>
    <t>2022-0046</t>
  </si>
  <si>
    <t>2022-0047</t>
  </si>
  <si>
    <t>2022-0048</t>
  </si>
  <si>
    <t>2022-0049</t>
  </si>
  <si>
    <t>2022-0050</t>
  </si>
  <si>
    <t>2022-0051</t>
  </si>
  <si>
    <t>2022-0052</t>
  </si>
  <si>
    <t>2022-0053</t>
  </si>
  <si>
    <t>2022-0054</t>
  </si>
  <si>
    <t>2022-0055</t>
  </si>
  <si>
    <t>2022-0056</t>
  </si>
  <si>
    <t>2022-0057</t>
  </si>
  <si>
    <t>2022-0058</t>
  </si>
  <si>
    <t>2022-0059</t>
  </si>
  <si>
    <t>2022-0060</t>
  </si>
  <si>
    <t>2023-0001</t>
  </si>
  <si>
    <t>2023-0002</t>
  </si>
  <si>
    <t>2023-0003</t>
  </si>
  <si>
    <t>2023-0004</t>
  </si>
  <si>
    <t>2023-0005</t>
  </si>
  <si>
    <t>2023-0006</t>
  </si>
  <si>
    <t>2023-0007</t>
  </si>
  <si>
    <t>2023-0008</t>
  </si>
  <si>
    <t>2023-0009</t>
  </si>
  <si>
    <t>2023-0010</t>
  </si>
  <si>
    <t>2023-0011</t>
  </si>
  <si>
    <t>2023-0012</t>
  </si>
  <si>
    <t>2023-0013</t>
  </si>
  <si>
    <t>2023-0014</t>
  </si>
  <si>
    <t>2023-0015</t>
  </si>
  <si>
    <t>2023-0016</t>
  </si>
  <si>
    <t>2023-0017</t>
  </si>
  <si>
    <t>2023-0018</t>
  </si>
  <si>
    <t>2023-0019</t>
  </si>
  <si>
    <t>2023-0020</t>
  </si>
  <si>
    <t>2023-0021</t>
  </si>
  <si>
    <t>2023-0022</t>
  </si>
  <si>
    <t>2023-0023</t>
  </si>
  <si>
    <t>2023-0024</t>
  </si>
  <si>
    <t>2023-0025</t>
  </si>
  <si>
    <t>2023-0026</t>
  </si>
  <si>
    <t>2023-0027</t>
  </si>
  <si>
    <t>2023-0028</t>
  </si>
  <si>
    <t>2023-0029</t>
  </si>
  <si>
    <t>2023-0030</t>
  </si>
  <si>
    <t>2023-0031</t>
  </si>
  <si>
    <t>2023-0032</t>
  </si>
  <si>
    <t>2023-0033</t>
  </si>
  <si>
    <t>2023-0034</t>
  </si>
  <si>
    <t>2023-0035</t>
  </si>
  <si>
    <t>2023-0036</t>
  </si>
  <si>
    <t>2023-0037</t>
  </si>
  <si>
    <t>2023-0038</t>
  </si>
  <si>
    <t>2023-0039</t>
  </si>
  <si>
    <t>2023-0040</t>
  </si>
  <si>
    <t>2023-0041</t>
  </si>
  <si>
    <t>2023-0042</t>
  </si>
  <si>
    <t>2023-0043</t>
  </si>
  <si>
    <t>2023-0044</t>
  </si>
  <si>
    <t>2023-0045</t>
  </si>
  <si>
    <t>2023-0046</t>
  </si>
  <si>
    <t>2023-0047</t>
  </si>
  <si>
    <t>2023-0048</t>
  </si>
  <si>
    <t>2023-0049</t>
  </si>
  <si>
    <t>2023-0050</t>
  </si>
  <si>
    <t>2023-0051</t>
  </si>
  <si>
    <t>2023-0052</t>
  </si>
  <si>
    <t>2023-0053</t>
  </si>
  <si>
    <t>2023-0054</t>
  </si>
  <si>
    <t>2023-0055</t>
  </si>
  <si>
    <t>2023-0056</t>
  </si>
  <si>
    <t>2023-0057</t>
  </si>
  <si>
    <t>2023-0058</t>
  </si>
  <si>
    <t>2023-0059</t>
  </si>
  <si>
    <t>2023-0060</t>
  </si>
  <si>
    <t>2024-0001</t>
  </si>
  <si>
    <t>2024-0002</t>
  </si>
  <si>
    <t>2024-0003</t>
  </si>
  <si>
    <t>2024-0004</t>
  </si>
  <si>
    <t>2024-0005</t>
  </si>
  <si>
    <t>2024-0006</t>
  </si>
  <si>
    <t>2024-0007</t>
  </si>
  <si>
    <t>2024-0008</t>
  </si>
  <si>
    <t>2024-0009</t>
  </si>
  <si>
    <t>2024-0010</t>
  </si>
  <si>
    <t>2024-0011</t>
  </si>
  <si>
    <t>2024-0012</t>
  </si>
  <si>
    <t>2024-0013</t>
  </si>
  <si>
    <t>2024-0014</t>
  </si>
  <si>
    <t>2024-0015</t>
  </si>
  <si>
    <t>2024-0016</t>
  </si>
  <si>
    <t>2024-0017</t>
  </si>
  <si>
    <t>2024-0018</t>
  </si>
  <si>
    <t>2024-0019</t>
  </si>
  <si>
    <t>2024-0020</t>
  </si>
  <si>
    <t>2024-0021</t>
  </si>
  <si>
    <t>2024-0022</t>
  </si>
  <si>
    <t>2024-0023</t>
  </si>
  <si>
    <t>2024-0024</t>
  </si>
  <si>
    <t>2024-0025</t>
  </si>
  <si>
    <t>2024-0026</t>
  </si>
  <si>
    <t>2024-0027</t>
  </si>
  <si>
    <t>2024-0028</t>
  </si>
  <si>
    <t>2024-0029</t>
  </si>
  <si>
    <t>2024-0030</t>
  </si>
  <si>
    <t>2024-0031</t>
  </si>
  <si>
    <t>2024-0032</t>
  </si>
  <si>
    <t>2024-0033</t>
  </si>
  <si>
    <t>2024-0034</t>
  </si>
  <si>
    <t>2024-0035</t>
  </si>
  <si>
    <t>2024-0036</t>
  </si>
  <si>
    <t>2024-0037</t>
  </si>
  <si>
    <t>2024-0038</t>
  </si>
  <si>
    <t>2024-0039</t>
  </si>
  <si>
    <t>2024-0040</t>
  </si>
  <si>
    <t>2024-0041</t>
  </si>
  <si>
    <t>2024-0042</t>
  </si>
  <si>
    <t>2024-0043</t>
  </si>
  <si>
    <t>2024-0044</t>
  </si>
  <si>
    <t>2024-0045</t>
  </si>
  <si>
    <t>2024-0046</t>
  </si>
  <si>
    <t>2024-0047</t>
  </si>
  <si>
    <t>2024-0048</t>
  </si>
  <si>
    <t>2024-0049</t>
  </si>
  <si>
    <t>2024-0050</t>
  </si>
  <si>
    <t>2024-0051</t>
  </si>
  <si>
    <t>2024-0052</t>
  </si>
  <si>
    <t>2024-0053</t>
  </si>
  <si>
    <t>2024-0054</t>
  </si>
  <si>
    <t>2024-0055</t>
  </si>
  <si>
    <t>2024-0056</t>
  </si>
  <si>
    <t>2024-0057</t>
  </si>
  <si>
    <t>2024-0058</t>
  </si>
  <si>
    <t>2024-0059</t>
  </si>
  <si>
    <t>2024-0060</t>
  </si>
  <si>
    <t>2025-0001</t>
  </si>
  <si>
    <t>2025-0002</t>
  </si>
  <si>
    <t>2025-0003</t>
  </si>
  <si>
    <t>2025-0004</t>
  </si>
  <si>
    <t>2025-0005</t>
  </si>
  <si>
    <t>2025-0006</t>
  </si>
  <si>
    <t>2025-0007</t>
  </si>
  <si>
    <t>2025-0008</t>
  </si>
  <si>
    <t>2025-0009</t>
  </si>
  <si>
    <t>2025-0010</t>
  </si>
  <si>
    <t>2025-0011</t>
  </si>
  <si>
    <t>2025-0012</t>
  </si>
  <si>
    <t>2025-0013</t>
  </si>
  <si>
    <t>2025-0014</t>
  </si>
  <si>
    <t>2025-0015</t>
  </si>
  <si>
    <t>2025-0016</t>
  </si>
  <si>
    <t>2025-0017</t>
  </si>
  <si>
    <t>2025-0018</t>
  </si>
  <si>
    <t>2025-0019</t>
  </si>
  <si>
    <t>2025-0020</t>
  </si>
  <si>
    <t>2025-0021</t>
  </si>
  <si>
    <t>2025-0022</t>
  </si>
  <si>
    <t>2025-0023</t>
  </si>
  <si>
    <t>2025-0024</t>
  </si>
  <si>
    <t>2025-0025</t>
  </si>
  <si>
    <t>2025-0026</t>
  </si>
  <si>
    <t>2025-0027</t>
  </si>
  <si>
    <t>2025-0028</t>
  </si>
  <si>
    <t>2025-0029</t>
  </si>
  <si>
    <t>2025-0030</t>
  </si>
  <si>
    <t>2025-0031</t>
  </si>
  <si>
    <t>2025-0032</t>
  </si>
  <si>
    <t>2025-0033</t>
  </si>
  <si>
    <t>2025-0034</t>
  </si>
  <si>
    <t>2025-0035</t>
  </si>
  <si>
    <t>2025-0036</t>
  </si>
  <si>
    <t>2025-0037</t>
  </si>
  <si>
    <t>2025-0038</t>
  </si>
  <si>
    <t>2025-0039</t>
  </si>
  <si>
    <t>2025-0040</t>
  </si>
  <si>
    <t>2025-0041</t>
  </si>
  <si>
    <t>2025-0042</t>
  </si>
  <si>
    <t>2025-0043</t>
  </si>
  <si>
    <t>2025-0044</t>
  </si>
  <si>
    <t>2025-0045</t>
  </si>
  <si>
    <t>2025-0046</t>
  </si>
  <si>
    <t>2025-0047</t>
  </si>
  <si>
    <t>2025-0048</t>
  </si>
  <si>
    <t>2025-0049</t>
  </si>
  <si>
    <t>2025-0050</t>
  </si>
  <si>
    <t>2025-0051</t>
  </si>
  <si>
    <t>2025-0052</t>
  </si>
  <si>
    <t>2025-0053</t>
  </si>
  <si>
    <t>2025-0054</t>
  </si>
  <si>
    <t>2025-0055</t>
  </si>
  <si>
    <t>2025-0056</t>
  </si>
  <si>
    <t>2025-0057</t>
  </si>
  <si>
    <t>2025-0058</t>
  </si>
  <si>
    <t>2025-0059</t>
  </si>
  <si>
    <t>2025-0060</t>
  </si>
  <si>
    <t>Virement</t>
  </si>
  <si>
    <t>30 jrs date de facture</t>
  </si>
  <si>
    <t>10 jrs date de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</si>
</sst>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450666829432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0" fillId="0" borderId="0" xfId="0" applyFill="1"/>
    <xf numFmtId="8" fontId="0" fillId="0" borderId="0" xfId="0" applyNumberFormat="1"/>
    <xf numFmtId="0" fontId="0" fillId="0" borderId="0" xfId="0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8" fontId="1" fillId="6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5" xfId="0" applyFill="1" applyBorder="1"/>
    <xf numFmtId="0" fontId="5" fillId="0" borderId="6" xfId="0" applyFont="1" applyBorder="1" applyProtection="1">
      <protection locked="0"/>
    </xf>
    <xf numFmtId="0" fontId="5" fillId="0" borderId="6" xfId="0" applyFont="1" applyBorder="1"/>
    <xf numFmtId="14" fontId="5" fillId="5" borderId="6" xfId="0" applyNumberFormat="1" applyFont="1" applyFill="1" applyBorder="1" applyProtection="1">
      <protection locked="0"/>
    </xf>
    <xf numFmtId="0" fontId="0" fillId="0" borderId="6" xfId="0" applyFont="1" applyFill="1" applyBorder="1"/>
    <xf numFmtId="0" fontId="0" fillId="0" borderId="6" xfId="0" applyNumberFormat="1" applyFont="1" applyFill="1" applyBorder="1"/>
    <xf numFmtId="14" fontId="5" fillId="0" borderId="6" xfId="0" applyNumberFormat="1" applyFont="1" applyFill="1" applyBorder="1" applyProtection="1"/>
    <xf numFmtId="8" fontId="1" fillId="6" borderId="7" xfId="0" applyNumberFormat="1" applyFont="1" applyFill="1" applyBorder="1"/>
    <xf numFmtId="0" fontId="5" fillId="2" borderId="6" xfId="0" applyFont="1" applyFill="1" applyBorder="1" applyAlignment="1" applyProtection="1">
      <alignment vertical="top" wrapText="1"/>
      <protection locked="0"/>
    </xf>
    <xf numFmtId="0" fontId="5" fillId="2" borderId="6" xfId="0" applyFont="1" applyFill="1" applyBorder="1" applyProtection="1">
      <protection locked="0"/>
    </xf>
    <xf numFmtId="0" fontId="5" fillId="2" borderId="6" xfId="0" applyFont="1" applyFill="1" applyBorder="1"/>
    <xf numFmtId="0" fontId="5" fillId="3" borderId="6" xfId="0" applyFont="1" applyFill="1" applyBorder="1" applyAlignment="1" applyProtection="1">
      <alignment vertical="top" wrapText="1"/>
      <protection locked="0"/>
    </xf>
    <xf numFmtId="0" fontId="5" fillId="3" borderId="6" xfId="0" applyFont="1" applyFill="1" applyBorder="1" applyProtection="1">
      <protection locked="0"/>
    </xf>
    <xf numFmtId="0" fontId="5" fillId="3" borderId="6" xfId="0" applyFont="1" applyFill="1" applyBorder="1"/>
    <xf numFmtId="0" fontId="0" fillId="4" borderId="8" xfId="0" applyFill="1" applyBorder="1"/>
    <xf numFmtId="0" fontId="5" fillId="0" borderId="9" xfId="0" applyFont="1" applyBorder="1" applyProtection="1">
      <protection locked="0"/>
    </xf>
    <xf numFmtId="0" fontId="5" fillId="0" borderId="9" xfId="0" applyFont="1" applyBorder="1"/>
    <xf numFmtId="14" fontId="5" fillId="5" borderId="9" xfId="0" applyNumberFormat="1" applyFont="1" applyFill="1" applyBorder="1" applyProtection="1">
      <protection locked="0"/>
    </xf>
    <xf numFmtId="0" fontId="0" fillId="0" borderId="9" xfId="0" applyFont="1" applyFill="1" applyBorder="1"/>
    <xf numFmtId="0" fontId="0" fillId="0" borderId="9" xfId="0" applyNumberFormat="1" applyFont="1" applyFill="1" applyBorder="1"/>
    <xf numFmtId="14" fontId="5" fillId="0" borderId="9" xfId="0" applyNumberFormat="1" applyFont="1" applyFill="1" applyBorder="1" applyProtection="1"/>
    <xf numFmtId="8" fontId="1" fillId="6" borderId="9" xfId="0" applyNumberFormat="1" applyFont="1" applyFill="1" applyBorder="1"/>
    <xf numFmtId="0" fontId="5" fillId="2" borderId="9" xfId="0" applyFont="1" applyFill="1" applyBorder="1" applyAlignment="1" applyProtection="1">
      <alignment vertical="top" wrapText="1"/>
      <protection locked="0"/>
    </xf>
    <xf numFmtId="0" fontId="5" fillId="2" borderId="9" xfId="0" applyFont="1" applyFill="1" applyBorder="1"/>
    <xf numFmtId="0" fontId="5" fillId="3" borderId="9" xfId="0" applyFont="1" applyFill="1" applyBorder="1" applyAlignment="1" applyProtection="1">
      <alignment vertical="top" wrapText="1"/>
      <protection locked="0"/>
    </xf>
    <xf numFmtId="0" fontId="5" fillId="3" borderId="9" xfId="0" applyFont="1" applyFill="1" applyBorder="1" applyProtection="1">
      <protection locked="0"/>
    </xf>
    <xf numFmtId="0" fontId="5" fillId="3" borderId="9" xfId="0" applyFont="1" applyFill="1" applyBorder="1"/>
    <xf numFmtId="0" fontId="5" fillId="2" borderId="9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ATION%20newEss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Facturation"/>
      <sheetName val="Modèle Facture"/>
      <sheetName val="Tableaux-Graphs Comparatifs"/>
      <sheetName val="Fichier Client"/>
      <sheetName val="Prestations"/>
      <sheetName val="Synthèse2021"/>
      <sheetName val="Synthèse2022"/>
      <sheetName val="Synthèse2023"/>
      <sheetName val="Synthèse2024"/>
      <sheetName val="Synthèse2025"/>
      <sheetName val="Récap"/>
      <sheetName val="EvoCAmois"/>
      <sheetName val="EvoCAclient"/>
      <sheetName val="Synthèse"/>
      <sheetName val="Comparatif 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M303"/>
  <sheetViews>
    <sheetView tabSelected="1" zoomScale="70" zoomScaleNormal="70" workbookViewId="0">
      <selection activeCell="E4" sqref="E4"/>
    </sheetView>
  </sheetViews>
  <sheetFormatPr baseColWidth="10" defaultRowHeight="15" x14ac:dyDescent="0.25"/>
  <cols>
    <col min="1" max="1" width="14.85546875" customWidth="1"/>
    <col min="2" max="3" width="12.5703125" customWidth="1"/>
    <col min="4" max="4" width="19.140625" bestFit="1" customWidth="1"/>
    <col min="5" max="5" width="14.5703125" bestFit="1" customWidth="1"/>
    <col min="6" max="6" width="8.85546875" style="2" customWidth="1"/>
    <col min="7" max="7" width="9.28515625" style="2" customWidth="1"/>
    <col min="8" max="8" width="15.7109375" bestFit="1" customWidth="1"/>
    <col min="9" max="9" width="12.85546875" bestFit="1" customWidth="1"/>
    <col min="10" max="10" width="21.140625" bestFit="1" customWidth="1"/>
    <col min="11" max="11" width="17.7109375" style="3" customWidth="1"/>
    <col min="12" max="12" width="17.7109375" style="4" customWidth="1"/>
    <col min="13" max="13" width="56.85546875" style="4" customWidth="1"/>
    <col min="14" max="14" width="14.5703125" style="4" bestFit="1" customWidth="1"/>
    <col min="15" max="15" width="15.28515625" bestFit="1" customWidth="1"/>
    <col min="16" max="16" width="14.42578125" bestFit="1" customWidth="1"/>
    <col min="17" max="17" width="17.7109375" style="4" customWidth="1"/>
    <col min="18" max="18" width="56.85546875" style="4" customWidth="1"/>
    <col min="19" max="19" width="14.5703125" style="4" bestFit="1" customWidth="1"/>
    <col min="20" max="20" width="15.28515625" bestFit="1" customWidth="1"/>
    <col min="21" max="21" width="14.42578125" bestFit="1" customWidth="1"/>
    <col min="22" max="22" width="17.7109375" style="4" customWidth="1"/>
    <col min="23" max="23" width="56.85546875" style="4" customWidth="1"/>
    <col min="24" max="24" width="14.5703125" style="4" bestFit="1" customWidth="1"/>
    <col min="25" max="25" width="15.28515625" bestFit="1" customWidth="1"/>
    <col min="26" max="26" width="14.42578125" bestFit="1" customWidth="1"/>
    <col min="27" max="27" width="17.7109375" style="4" customWidth="1"/>
    <col min="28" max="28" width="56.85546875" style="4" customWidth="1"/>
    <col min="29" max="29" width="14.5703125" style="4" bestFit="1" customWidth="1"/>
    <col min="30" max="30" width="15.28515625" bestFit="1" customWidth="1"/>
    <col min="31" max="31" width="14.42578125" bestFit="1" customWidth="1"/>
    <col min="32" max="32" width="17.7109375" style="4" customWidth="1"/>
    <col min="33" max="33" width="56.85546875" style="4" customWidth="1"/>
    <col min="34" max="34" width="14.5703125" style="4" bestFit="1" customWidth="1"/>
    <col min="35" max="35" width="15.28515625" bestFit="1" customWidth="1"/>
    <col min="36" max="36" width="14.42578125" bestFit="1" customWidth="1"/>
    <col min="37" max="37" width="17.7109375" style="4" customWidth="1"/>
    <col min="38" max="38" width="56.85546875" style="4" customWidth="1"/>
    <col min="39" max="39" width="14.5703125" style="4" bestFit="1" customWidth="1"/>
    <col min="40" max="40" width="15.28515625" bestFit="1" customWidth="1"/>
    <col min="41" max="41" width="14.42578125" bestFit="1" customWidth="1"/>
    <col min="42" max="42" width="17.7109375" style="4" customWidth="1"/>
    <col min="43" max="43" width="56.85546875" style="4" customWidth="1"/>
    <col min="44" max="44" width="14.5703125" style="4" bestFit="1" customWidth="1"/>
    <col min="45" max="45" width="15.28515625" bestFit="1" customWidth="1"/>
    <col min="46" max="46" width="14.42578125" bestFit="1" customWidth="1"/>
    <col min="47" max="47" width="17.7109375" style="4" customWidth="1"/>
    <col min="48" max="48" width="56.85546875" style="4" customWidth="1"/>
    <col min="49" max="49" width="14.5703125" style="4" bestFit="1" customWidth="1"/>
    <col min="50" max="50" width="15.28515625" bestFit="1" customWidth="1"/>
    <col min="51" max="51" width="14.42578125" bestFit="1" customWidth="1"/>
    <col min="52" max="52" width="17.7109375" style="4" customWidth="1"/>
    <col min="53" max="53" width="56.85546875" style="4" customWidth="1"/>
    <col min="54" max="54" width="14.5703125" style="4" bestFit="1" customWidth="1"/>
    <col min="55" max="55" width="15.28515625" bestFit="1" customWidth="1"/>
    <col min="56" max="56" width="14.42578125" bestFit="1" customWidth="1"/>
    <col min="57" max="57" width="17.7109375" style="4" customWidth="1"/>
    <col min="58" max="58" width="56.85546875" style="4" customWidth="1"/>
    <col min="59" max="59" width="14.5703125" style="4" bestFit="1" customWidth="1"/>
    <col min="60" max="60" width="15.28515625" bestFit="1" customWidth="1"/>
    <col min="61" max="61" width="14.42578125" bestFit="1" customWidth="1"/>
    <col min="62" max="62" width="17.7109375" style="4" customWidth="1"/>
    <col min="63" max="63" width="56.85546875" style="4" customWidth="1"/>
    <col min="64" max="64" width="14.5703125" style="4" bestFit="1" customWidth="1"/>
    <col min="65" max="65" width="15.28515625" bestFit="1" customWidth="1"/>
    <col min="66" max="66" width="14.42578125" bestFit="1" customWidth="1"/>
    <col min="67" max="67" width="17.7109375" style="4" customWidth="1"/>
    <col min="68" max="68" width="56.85546875" style="4" customWidth="1"/>
    <col min="69" max="69" width="14.5703125" style="4" bestFit="1" customWidth="1"/>
    <col min="70" max="70" width="15.28515625" bestFit="1" customWidth="1"/>
    <col min="71" max="71" width="14.42578125" bestFit="1" customWidth="1"/>
    <col min="72" max="72" width="17.7109375" style="4" customWidth="1"/>
    <col min="73" max="73" width="56.85546875" style="4" customWidth="1"/>
    <col min="74" max="74" width="14.5703125" style="4" bestFit="1" customWidth="1"/>
    <col min="75" max="75" width="15.28515625" bestFit="1" customWidth="1"/>
    <col min="76" max="76" width="14.42578125" bestFit="1" customWidth="1"/>
    <col min="77" max="77" width="17.7109375" style="4" customWidth="1"/>
    <col min="78" max="78" width="56.85546875" style="4" customWidth="1"/>
    <col min="79" max="79" width="14.5703125" style="4" bestFit="1" customWidth="1"/>
    <col min="80" max="80" width="15.28515625" bestFit="1" customWidth="1"/>
    <col min="81" max="81" width="14.42578125" bestFit="1" customWidth="1"/>
    <col min="82" max="82" width="17.7109375" style="4" customWidth="1"/>
    <col min="83" max="83" width="56.85546875" style="4" customWidth="1"/>
    <col min="84" max="84" width="14.5703125" style="4" bestFit="1" customWidth="1"/>
    <col min="85" max="85" width="15.28515625" bestFit="1" customWidth="1"/>
    <col min="86" max="86" width="14.42578125" bestFit="1" customWidth="1"/>
    <col min="87" max="87" width="17.7109375" style="4" customWidth="1"/>
    <col min="88" max="88" width="56.85546875" style="4" customWidth="1"/>
    <col min="89" max="89" width="14.5703125" style="4" bestFit="1" customWidth="1"/>
    <col min="90" max="90" width="15.28515625" bestFit="1" customWidth="1"/>
    <col min="91" max="91" width="14.42578125" bestFit="1" customWidth="1"/>
  </cols>
  <sheetData>
    <row r="1" spans="1:91" x14ac:dyDescent="0.25">
      <c r="A1" s="1"/>
    </row>
    <row r="2" spans="1:91" ht="15.75" thickBot="1" x14ac:dyDescent="0.3">
      <c r="L2" s="5">
        <v>1</v>
      </c>
      <c r="Q2" s="6">
        <v>2</v>
      </c>
      <c r="V2" s="5">
        <v>3</v>
      </c>
      <c r="AA2" s="6">
        <v>4</v>
      </c>
      <c r="AF2" s="5">
        <v>5</v>
      </c>
      <c r="AK2" s="6">
        <v>6</v>
      </c>
      <c r="AP2" s="5">
        <v>7</v>
      </c>
      <c r="AU2" s="6">
        <v>8</v>
      </c>
      <c r="AZ2" s="5">
        <v>9</v>
      </c>
      <c r="BE2" s="6">
        <v>10</v>
      </c>
      <c r="BJ2" s="5">
        <v>11</v>
      </c>
      <c r="BO2" s="6">
        <v>12</v>
      </c>
      <c r="BT2" s="5">
        <v>13</v>
      </c>
      <c r="BY2" s="6">
        <v>14</v>
      </c>
      <c r="CD2" s="5">
        <v>15</v>
      </c>
      <c r="CI2" s="6">
        <v>16</v>
      </c>
    </row>
    <row r="3" spans="1:91" s="17" customFormat="1" ht="60.75" customHeight="1" thickBot="1" x14ac:dyDescent="0.3">
      <c r="A3" s="7" t="s">
        <v>0</v>
      </c>
      <c r="B3" s="8" t="s">
        <v>1</v>
      </c>
      <c r="C3" s="8" t="s">
        <v>2</v>
      </c>
      <c r="D3" s="8" t="s">
        <v>3</v>
      </c>
      <c r="E3" s="9" t="s">
        <v>4</v>
      </c>
      <c r="F3" s="10" t="s">
        <v>5</v>
      </c>
      <c r="G3" s="10" t="s">
        <v>6</v>
      </c>
      <c r="H3" s="10" t="s">
        <v>7</v>
      </c>
      <c r="I3" s="8" t="s">
        <v>8</v>
      </c>
      <c r="J3" s="8" t="s">
        <v>9</v>
      </c>
      <c r="K3" s="11" t="s">
        <v>10</v>
      </c>
      <c r="L3" s="12" t="str">
        <f>"Description prestation" &amp; L2</f>
        <v>Description prestation1</v>
      </c>
      <c r="M3" s="12" t="str">
        <f>"Complément Détails"&amp;L2</f>
        <v>Complément Détails1</v>
      </c>
      <c r="N3" s="12" t="str">
        <f>"Quantité P"&amp;L2</f>
        <v>Quantité P1</v>
      </c>
      <c r="O3" s="13" t="str">
        <f>"Prix unitaire P"&amp;L2</f>
        <v>Prix unitaire P1</v>
      </c>
      <c r="P3" s="13" t="str">
        <f>"Total HT P"&amp;L2</f>
        <v>Total HT P1</v>
      </c>
      <c r="Q3" s="14" t="str">
        <f>"Description prestation" &amp; Q2</f>
        <v>Description prestation2</v>
      </c>
      <c r="R3" s="14" t="str">
        <f>"Complément Détails"&amp;Q2</f>
        <v>Complément Détails2</v>
      </c>
      <c r="S3" s="14" t="str">
        <f>"Quantité P"&amp;Q2</f>
        <v>Quantité P2</v>
      </c>
      <c r="T3" s="15" t="str">
        <f>"Prix unitaire P"&amp;Q2</f>
        <v>Prix unitaire P2</v>
      </c>
      <c r="U3" s="15" t="str">
        <f>"Total HT P"&amp;Q2</f>
        <v>Total HT P2</v>
      </c>
      <c r="V3" s="12" t="str">
        <f>"Description prestation" &amp; V2</f>
        <v>Description prestation3</v>
      </c>
      <c r="W3" s="12" t="str">
        <f>"Complément Détails"&amp;V2</f>
        <v>Complément Détails3</v>
      </c>
      <c r="X3" s="12" t="str">
        <f>"Quantité P"&amp;V2</f>
        <v>Quantité P3</v>
      </c>
      <c r="Y3" s="13" t="str">
        <f>"Prix unitaire P"&amp;V2</f>
        <v>Prix unitaire P3</v>
      </c>
      <c r="Z3" s="13" t="str">
        <f>"Total HT P"&amp;V2</f>
        <v>Total HT P3</v>
      </c>
      <c r="AA3" s="14" t="str">
        <f>"Description prestation" &amp; AA2</f>
        <v>Description prestation4</v>
      </c>
      <c r="AB3" s="14" t="str">
        <f>"Complément Détails"&amp;AA2</f>
        <v>Complément Détails4</v>
      </c>
      <c r="AC3" s="14" t="str">
        <f>"Quantité P"&amp;AA2</f>
        <v>Quantité P4</v>
      </c>
      <c r="AD3" s="15" t="str">
        <f>"Prix unitaire P"&amp;AA2</f>
        <v>Prix unitaire P4</v>
      </c>
      <c r="AE3" s="15" t="str">
        <f>"Total HT P"&amp;AA2</f>
        <v>Total HT P4</v>
      </c>
      <c r="AF3" s="12" t="str">
        <f>"Description prestation" &amp; AF2</f>
        <v>Description prestation5</v>
      </c>
      <c r="AG3" s="12" t="str">
        <f>"Complément Détails"&amp;AF2</f>
        <v>Complément Détails5</v>
      </c>
      <c r="AH3" s="12" t="str">
        <f>"Quantité P"&amp;AF2</f>
        <v>Quantité P5</v>
      </c>
      <c r="AI3" s="13" t="str">
        <f>"Prix unitaire P"&amp;AF2</f>
        <v>Prix unitaire P5</v>
      </c>
      <c r="AJ3" s="13" t="str">
        <f>"Total HT P"&amp;AF2</f>
        <v>Total HT P5</v>
      </c>
      <c r="AK3" s="14" t="str">
        <f>"Description prestation" &amp; AK2</f>
        <v>Description prestation6</v>
      </c>
      <c r="AL3" s="14" t="str">
        <f>"Complément Détails"&amp;AK2</f>
        <v>Complément Détails6</v>
      </c>
      <c r="AM3" s="14" t="str">
        <f>"Quantité P"&amp;AK2</f>
        <v>Quantité P6</v>
      </c>
      <c r="AN3" s="15" t="str">
        <f>"Prix unitaire P"&amp;AK2</f>
        <v>Prix unitaire P6</v>
      </c>
      <c r="AO3" s="15" t="str">
        <f>"Total HT P"&amp;AK2</f>
        <v>Total HT P6</v>
      </c>
      <c r="AP3" s="12" t="str">
        <f>"Description prestation" &amp; AP2</f>
        <v>Description prestation7</v>
      </c>
      <c r="AQ3" s="12" t="str">
        <f>"Complément Détails"&amp;AP2</f>
        <v>Complément Détails7</v>
      </c>
      <c r="AR3" s="12" t="str">
        <f>"Quantité P"&amp;AP2</f>
        <v>Quantité P7</v>
      </c>
      <c r="AS3" s="13" t="str">
        <f>"Prix unitaire P"&amp;AP2</f>
        <v>Prix unitaire P7</v>
      </c>
      <c r="AT3" s="13" t="str">
        <f>"Total HT P"&amp;AP2</f>
        <v>Total HT P7</v>
      </c>
      <c r="AU3" s="14" t="str">
        <f>"Description prestation" &amp; AU2</f>
        <v>Description prestation8</v>
      </c>
      <c r="AV3" s="14" t="str">
        <f>"Complément Détails"&amp;AU2</f>
        <v>Complément Détails8</v>
      </c>
      <c r="AW3" s="14" t="str">
        <f>"Quantité P"&amp;AU2</f>
        <v>Quantité P8</v>
      </c>
      <c r="AX3" s="15" t="str">
        <f>"Prix unitaire P"&amp;AU2</f>
        <v>Prix unitaire P8</v>
      </c>
      <c r="AY3" s="15" t="str">
        <f>"Total HT P"&amp;AU2</f>
        <v>Total HT P8</v>
      </c>
      <c r="AZ3" s="12" t="str">
        <f>"Description prestation" &amp; AZ2</f>
        <v>Description prestation9</v>
      </c>
      <c r="BA3" s="12" t="str">
        <f>"Complément Détails"&amp;AZ2</f>
        <v>Complément Détails9</v>
      </c>
      <c r="BB3" s="12" t="str">
        <f>"Quantité P"&amp;AZ2</f>
        <v>Quantité P9</v>
      </c>
      <c r="BC3" s="13" t="str">
        <f>"Prix unitaire P"&amp;AZ2</f>
        <v>Prix unitaire P9</v>
      </c>
      <c r="BD3" s="13" t="str">
        <f>"Total HT P"&amp;AZ2</f>
        <v>Total HT P9</v>
      </c>
      <c r="BE3" s="14" t="str">
        <f>"Description prestation" &amp; BE2</f>
        <v>Description prestation10</v>
      </c>
      <c r="BF3" s="14" t="str">
        <f>"Complément Détails"&amp;BE2</f>
        <v>Complément Détails10</v>
      </c>
      <c r="BG3" s="14" t="str">
        <f>"Quantité P"&amp;BE2</f>
        <v>Quantité P10</v>
      </c>
      <c r="BH3" s="15" t="str">
        <f>"Prix unitaire P"&amp;BE2</f>
        <v>Prix unitaire P10</v>
      </c>
      <c r="BI3" s="15" t="str">
        <f>"Total HT P"&amp;BE2</f>
        <v>Total HT P10</v>
      </c>
      <c r="BJ3" s="12" t="str">
        <f>"Description prestation" &amp; BJ2</f>
        <v>Description prestation11</v>
      </c>
      <c r="BK3" s="12" t="str">
        <f>"Complément Détails"&amp;BJ2</f>
        <v>Complément Détails11</v>
      </c>
      <c r="BL3" s="12" t="str">
        <f>"Quantité P"&amp;BJ2</f>
        <v>Quantité P11</v>
      </c>
      <c r="BM3" s="13" t="str">
        <f>"Prix unitaire P"&amp;BJ2</f>
        <v>Prix unitaire P11</v>
      </c>
      <c r="BN3" s="13" t="str">
        <f>"Total HT P"&amp;BJ2</f>
        <v>Total HT P11</v>
      </c>
      <c r="BO3" s="14" t="str">
        <f>"Description prestation" &amp; BO2</f>
        <v>Description prestation12</v>
      </c>
      <c r="BP3" s="14" t="str">
        <f>"Complément Détails"&amp;BO2</f>
        <v>Complément Détails12</v>
      </c>
      <c r="BQ3" s="14" t="str">
        <f>"Quantité P"&amp;BO2</f>
        <v>Quantité P12</v>
      </c>
      <c r="BR3" s="15" t="str">
        <f>"Prix unitaire P"&amp;BO2</f>
        <v>Prix unitaire P12</v>
      </c>
      <c r="BS3" s="15" t="str">
        <f>"Total HT P"&amp;BO2</f>
        <v>Total HT P12</v>
      </c>
      <c r="BT3" s="12" t="str">
        <f>"Description prestation" &amp; BT2</f>
        <v>Description prestation13</v>
      </c>
      <c r="BU3" s="12" t="str">
        <f>"Complément Détails"&amp;BT2</f>
        <v>Complément Détails13</v>
      </c>
      <c r="BV3" s="12" t="str">
        <f>"Quantité P"&amp;BT2</f>
        <v>Quantité P13</v>
      </c>
      <c r="BW3" s="13" t="str">
        <f>"Prix unitaire P"&amp;BT2</f>
        <v>Prix unitaire P13</v>
      </c>
      <c r="BX3" s="13" t="str">
        <f>"Total HT P"&amp;BT2</f>
        <v>Total HT P13</v>
      </c>
      <c r="BY3" s="14" t="str">
        <f>"Description prestation" &amp; BY2</f>
        <v>Description prestation14</v>
      </c>
      <c r="BZ3" s="14" t="str">
        <f>"Complément Détails"&amp;BY2</f>
        <v>Complément Détails14</v>
      </c>
      <c r="CA3" s="14" t="str">
        <f>"Quantité P"&amp;BY2</f>
        <v>Quantité P14</v>
      </c>
      <c r="CB3" s="15" t="str">
        <f>"Prix unitaire P"&amp;BY2</f>
        <v>Prix unitaire P14</v>
      </c>
      <c r="CC3" s="15" t="str">
        <f>"Total HT P"&amp;BY2</f>
        <v>Total HT P14</v>
      </c>
      <c r="CD3" s="12" t="str">
        <f>"Description prestation" &amp; CD2</f>
        <v>Description prestation15</v>
      </c>
      <c r="CE3" s="12" t="str">
        <f>"Complément Détails"&amp;CD2</f>
        <v>Complément Détails15</v>
      </c>
      <c r="CF3" s="12" t="str">
        <f>"Quantité P"&amp;CD2</f>
        <v>Quantité P15</v>
      </c>
      <c r="CG3" s="13" t="str">
        <f>"Prix unitaire P"&amp;CD2</f>
        <v>Prix unitaire P15</v>
      </c>
      <c r="CH3" s="13" t="str">
        <f>"Total HT P"&amp;CD2</f>
        <v>Total HT P15</v>
      </c>
      <c r="CI3" s="14" t="str">
        <f>"Description prestation" &amp; CI2</f>
        <v>Description prestation16</v>
      </c>
      <c r="CJ3" s="14" t="str">
        <f>"Complément Détails"&amp;CI2</f>
        <v>Complément Détails16</v>
      </c>
      <c r="CK3" s="14" t="str">
        <f>"Quantité P"&amp;CI2</f>
        <v>Quantité P16</v>
      </c>
      <c r="CL3" s="15" t="str">
        <f>"Prix unitaire P"&amp;CI2</f>
        <v>Prix unitaire P16</v>
      </c>
      <c r="CM3" s="16" t="str">
        <f>"Total HT P"&amp;CI2</f>
        <v>Total HT P16</v>
      </c>
    </row>
    <row r="4" spans="1:91" x14ac:dyDescent="0.25">
      <c r="A4" s="18" t="s">
        <v>11</v>
      </c>
      <c r="B4" s="19" t="s">
        <v>12</v>
      </c>
      <c r="C4" s="19" t="s">
        <v>13</v>
      </c>
      <c r="D4" s="20"/>
      <c r="E4" s="21">
        <v>44200</v>
      </c>
      <c r="F4" s="22">
        <f>IF(E4="","",MONTH(E4))</f>
        <v>1</v>
      </c>
      <c r="G4" s="23">
        <f>IF(E4="","",YEAR(E4))</f>
        <v>2021</v>
      </c>
      <c r="H4" s="24">
        <f t="shared" ref="H4:H67" si="0">IF(C4="","",IF(J4="A réception de facture",E4,IF(J4="10 jrs date de facture",E4+10,IF(J4="20 jrs date de facture",E4+20,IF(J4="30 jrs date de facture",E4+30,"ko")))))</f>
        <v>44230</v>
      </c>
      <c r="I4" s="20" t="s">
        <v>315</v>
      </c>
      <c r="J4" s="20" t="s">
        <v>316</v>
      </c>
      <c r="K4" s="25">
        <v>2400</v>
      </c>
      <c r="L4" s="26"/>
      <c r="M4" s="26"/>
      <c r="N4" s="27"/>
      <c r="O4" s="28"/>
      <c r="P4" s="28"/>
      <c r="Q4" s="29"/>
      <c r="R4" s="29"/>
      <c r="S4" s="30"/>
      <c r="T4" s="31"/>
      <c r="U4" s="31"/>
      <c r="V4" s="26"/>
      <c r="W4" s="26"/>
      <c r="X4" s="27"/>
      <c r="Y4" s="28"/>
      <c r="Z4" s="28"/>
      <c r="AA4" s="29"/>
      <c r="AB4" s="29"/>
      <c r="AC4" s="30"/>
      <c r="AD4" s="31"/>
      <c r="AE4" s="31"/>
      <c r="AF4" s="26"/>
      <c r="AG4" s="26"/>
      <c r="AH4" s="27"/>
      <c r="AI4" s="28"/>
      <c r="AJ4" s="28"/>
      <c r="AK4" s="29"/>
      <c r="AL4" s="29"/>
      <c r="AM4" s="30"/>
      <c r="AN4" s="31"/>
      <c r="AO4" s="31"/>
      <c r="AP4" s="26"/>
      <c r="AQ4" s="26"/>
      <c r="AR4" s="27"/>
      <c r="AS4" s="28"/>
      <c r="AT4" s="28"/>
      <c r="AU4" s="29"/>
      <c r="AV4" s="29"/>
      <c r="AW4" s="30"/>
      <c r="AX4" s="31"/>
      <c r="AY4" s="31"/>
      <c r="AZ4" s="26"/>
      <c r="BA4" s="26"/>
      <c r="BB4" s="27"/>
      <c r="BC4" s="28"/>
      <c r="BD4" s="28"/>
      <c r="BE4" s="29"/>
      <c r="BF4" s="29"/>
      <c r="BG4" s="30"/>
      <c r="BH4" s="31"/>
      <c r="BI4" s="31"/>
      <c r="BJ4" s="26"/>
      <c r="BK4" s="26"/>
      <c r="BL4" s="27"/>
      <c r="BM4" s="28"/>
      <c r="BN4" s="28"/>
      <c r="BO4" s="29"/>
      <c r="BP4" s="29"/>
      <c r="BQ4" s="30"/>
      <c r="BR4" s="31"/>
      <c r="BS4" s="31"/>
      <c r="BT4" s="26"/>
      <c r="BU4" s="26"/>
      <c r="BV4" s="27"/>
      <c r="BW4" s="28"/>
      <c r="BX4" s="28"/>
      <c r="BY4" s="29"/>
      <c r="BZ4" s="29"/>
      <c r="CA4" s="30"/>
      <c r="CB4" s="31"/>
      <c r="CC4" s="31"/>
      <c r="CD4" s="26"/>
      <c r="CE4" s="26"/>
      <c r="CF4" s="27"/>
      <c r="CG4" s="28"/>
      <c r="CH4" s="28"/>
      <c r="CI4" s="29"/>
      <c r="CJ4" s="29"/>
      <c r="CK4" s="30"/>
      <c r="CL4" s="31"/>
      <c r="CM4" s="31"/>
    </row>
    <row r="5" spans="1:91" x14ac:dyDescent="0.25">
      <c r="A5" s="32" t="s">
        <v>14</v>
      </c>
      <c r="B5" s="33" t="s">
        <v>12</v>
      </c>
      <c r="C5" s="33" t="s">
        <v>15</v>
      </c>
      <c r="D5" s="34"/>
      <c r="E5" s="35">
        <v>44200</v>
      </c>
      <c r="F5" s="36">
        <f t="shared" ref="F5:F68" si="1">IF(E5="","",MONTH(E5))</f>
        <v>1</v>
      </c>
      <c r="G5" s="37">
        <f t="shared" ref="G5:G68" si="2">IF(E5="","",YEAR(E5))</f>
        <v>2021</v>
      </c>
      <c r="H5" s="38">
        <f t="shared" si="0"/>
        <v>44210</v>
      </c>
      <c r="I5" s="34" t="s">
        <v>315</v>
      </c>
      <c r="J5" s="34" t="s">
        <v>317</v>
      </c>
      <c r="K5" s="39">
        <v>1600</v>
      </c>
      <c r="L5" s="40"/>
      <c r="M5" s="40"/>
      <c r="N5" s="27"/>
      <c r="O5" s="41"/>
      <c r="P5" s="41"/>
      <c r="Q5" s="42"/>
      <c r="R5" s="42"/>
      <c r="S5" s="43"/>
      <c r="T5" s="44"/>
      <c r="U5" s="44"/>
      <c r="V5" s="40"/>
      <c r="W5" s="40"/>
      <c r="X5" s="45"/>
      <c r="Y5" s="41"/>
      <c r="Z5" s="41"/>
      <c r="AA5" s="42"/>
      <c r="AB5" s="42"/>
      <c r="AC5" s="43"/>
      <c r="AD5" s="44"/>
      <c r="AE5" s="44"/>
      <c r="AF5" s="40"/>
      <c r="AG5" s="40"/>
      <c r="AH5" s="45"/>
      <c r="AI5" s="41"/>
      <c r="AJ5" s="41"/>
      <c r="AK5" s="42"/>
      <c r="AL5" s="42"/>
      <c r="AM5" s="43"/>
      <c r="AN5" s="44"/>
      <c r="AO5" s="44"/>
      <c r="AP5" s="40"/>
      <c r="AQ5" s="40"/>
      <c r="AR5" s="45"/>
      <c r="AS5" s="41"/>
      <c r="AT5" s="41"/>
      <c r="AU5" s="42"/>
      <c r="AV5" s="42"/>
      <c r="AW5" s="43"/>
      <c r="AX5" s="44"/>
      <c r="AY5" s="44"/>
      <c r="AZ5" s="40"/>
      <c r="BA5" s="40"/>
      <c r="BB5" s="45"/>
      <c r="BC5" s="41"/>
      <c r="BD5" s="41"/>
      <c r="BE5" s="42"/>
      <c r="BF5" s="42"/>
      <c r="BG5" s="43"/>
      <c r="BH5" s="44"/>
      <c r="BI5" s="44"/>
      <c r="BJ5" s="40"/>
      <c r="BK5" s="40"/>
      <c r="BL5" s="45"/>
      <c r="BM5" s="41"/>
      <c r="BN5" s="41"/>
      <c r="BO5" s="42"/>
      <c r="BP5" s="42"/>
      <c r="BQ5" s="43"/>
      <c r="BR5" s="44"/>
      <c r="BS5" s="44"/>
      <c r="BT5" s="40"/>
      <c r="BU5" s="40"/>
      <c r="BV5" s="45"/>
      <c r="BW5" s="41"/>
      <c r="BX5" s="41"/>
      <c r="BY5" s="42"/>
      <c r="BZ5" s="42"/>
      <c r="CA5" s="43"/>
      <c r="CB5" s="44"/>
      <c r="CC5" s="44"/>
      <c r="CD5" s="40"/>
      <c r="CE5" s="40"/>
      <c r="CF5" s="45"/>
      <c r="CG5" s="41"/>
      <c r="CH5" s="41"/>
      <c r="CI5" s="42"/>
      <c r="CJ5" s="42"/>
      <c r="CK5" s="43"/>
      <c r="CL5" s="44"/>
      <c r="CM5" s="44"/>
    </row>
    <row r="6" spans="1:91" x14ac:dyDescent="0.25">
      <c r="A6" s="32" t="s">
        <v>16</v>
      </c>
      <c r="B6" s="33" t="s">
        <v>12</v>
      </c>
      <c r="C6" s="33" t="s">
        <v>15</v>
      </c>
      <c r="D6" s="34"/>
      <c r="E6" s="35">
        <v>44200</v>
      </c>
      <c r="F6" s="36">
        <f t="shared" si="1"/>
        <v>1</v>
      </c>
      <c r="G6" s="37">
        <f t="shared" si="2"/>
        <v>2021</v>
      </c>
      <c r="H6" s="38">
        <f t="shared" si="0"/>
        <v>44210</v>
      </c>
      <c r="I6" s="34" t="s">
        <v>315</v>
      </c>
      <c r="J6" s="34" t="s">
        <v>317</v>
      </c>
      <c r="K6" s="39">
        <v>1246</v>
      </c>
      <c r="L6" s="40"/>
      <c r="M6" s="40"/>
      <c r="N6" s="27"/>
      <c r="O6" s="41"/>
      <c r="P6" s="41"/>
      <c r="Q6" s="42"/>
      <c r="R6" s="42"/>
      <c r="S6" s="43"/>
      <c r="T6" s="44"/>
      <c r="U6" s="44"/>
      <c r="V6" s="40"/>
      <c r="W6" s="40"/>
      <c r="X6" s="45"/>
      <c r="Y6" s="41"/>
      <c r="Z6" s="41"/>
      <c r="AA6" s="42"/>
      <c r="AB6" s="42"/>
      <c r="AC6" s="43"/>
      <c r="AD6" s="44"/>
      <c r="AE6" s="44"/>
      <c r="AF6" s="40"/>
      <c r="AG6" s="40"/>
      <c r="AH6" s="45"/>
      <c r="AI6" s="41"/>
      <c r="AJ6" s="41"/>
      <c r="AK6" s="42"/>
      <c r="AL6" s="42"/>
      <c r="AM6" s="43"/>
      <c r="AN6" s="44"/>
      <c r="AO6" s="44"/>
      <c r="AP6" s="40"/>
      <c r="AQ6" s="40"/>
      <c r="AR6" s="45"/>
      <c r="AS6" s="41"/>
      <c r="AT6" s="41"/>
      <c r="AU6" s="42"/>
      <c r="AV6" s="42"/>
      <c r="AW6" s="43"/>
      <c r="AX6" s="44"/>
      <c r="AY6" s="44"/>
      <c r="AZ6" s="40"/>
      <c r="BA6" s="40"/>
      <c r="BB6" s="45"/>
      <c r="BC6" s="41"/>
      <c r="BD6" s="41"/>
      <c r="BE6" s="42"/>
      <c r="BF6" s="42"/>
      <c r="BG6" s="43"/>
      <c r="BH6" s="44"/>
      <c r="BI6" s="44"/>
      <c r="BJ6" s="40"/>
      <c r="BK6" s="40"/>
      <c r="BL6" s="45"/>
      <c r="BM6" s="41"/>
      <c r="BN6" s="41"/>
      <c r="BO6" s="42"/>
      <c r="BP6" s="42"/>
      <c r="BQ6" s="43"/>
      <c r="BR6" s="44"/>
      <c r="BS6" s="44"/>
      <c r="BT6" s="40"/>
      <c r="BU6" s="40"/>
      <c r="BV6" s="45"/>
      <c r="BW6" s="41"/>
      <c r="BX6" s="41"/>
      <c r="BY6" s="42"/>
      <c r="BZ6" s="42"/>
      <c r="CA6" s="43"/>
      <c r="CB6" s="44"/>
      <c r="CC6" s="44"/>
      <c r="CD6" s="40"/>
      <c r="CE6" s="40"/>
      <c r="CF6" s="45"/>
      <c r="CG6" s="41"/>
      <c r="CH6" s="41"/>
      <c r="CI6" s="42"/>
      <c r="CJ6" s="42"/>
      <c r="CK6" s="43"/>
      <c r="CL6" s="44"/>
      <c r="CM6" s="44"/>
    </row>
    <row r="7" spans="1:91" x14ac:dyDescent="0.25">
      <c r="A7" s="32" t="s">
        <v>17</v>
      </c>
      <c r="B7" s="33" t="s">
        <v>12</v>
      </c>
      <c r="C7" s="33" t="s">
        <v>13</v>
      </c>
      <c r="D7" s="34"/>
      <c r="E7" s="35">
        <v>44225</v>
      </c>
      <c r="F7" s="36">
        <f t="shared" si="1"/>
        <v>1</v>
      </c>
      <c r="G7" s="37">
        <f t="shared" si="2"/>
        <v>2021</v>
      </c>
      <c r="H7" s="38">
        <f t="shared" si="0"/>
        <v>44255</v>
      </c>
      <c r="I7" s="34" t="s">
        <v>315</v>
      </c>
      <c r="J7" s="34" t="s">
        <v>316</v>
      </c>
      <c r="K7" s="39">
        <v>3742.16</v>
      </c>
      <c r="L7" s="40"/>
      <c r="M7" s="40"/>
      <c r="N7" s="27"/>
      <c r="O7" s="41"/>
      <c r="P7" s="41"/>
      <c r="Q7" s="42"/>
      <c r="R7" s="42"/>
      <c r="S7" s="43"/>
      <c r="T7" s="44"/>
      <c r="U7" s="44"/>
      <c r="V7" s="40"/>
      <c r="W7" s="40"/>
      <c r="X7" s="45"/>
      <c r="Y7" s="41"/>
      <c r="Z7" s="41"/>
      <c r="AA7" s="42"/>
      <c r="AB7" s="42"/>
      <c r="AC7" s="43"/>
      <c r="AD7" s="44"/>
      <c r="AE7" s="44"/>
      <c r="AF7" s="40"/>
      <c r="AG7" s="40"/>
      <c r="AH7" s="45"/>
      <c r="AI7" s="41"/>
      <c r="AJ7" s="41"/>
      <c r="AK7" s="42"/>
      <c r="AL7" s="42"/>
      <c r="AM7" s="43"/>
      <c r="AN7" s="44"/>
      <c r="AO7" s="44"/>
      <c r="AP7" s="40"/>
      <c r="AQ7" s="40"/>
      <c r="AR7" s="45"/>
      <c r="AS7" s="41"/>
      <c r="AT7" s="41"/>
      <c r="AU7" s="42"/>
      <c r="AV7" s="42"/>
      <c r="AW7" s="43"/>
      <c r="AX7" s="44"/>
      <c r="AY7" s="44"/>
      <c r="AZ7" s="40"/>
      <c r="BA7" s="40"/>
      <c r="BB7" s="45"/>
      <c r="BC7" s="41"/>
      <c r="BD7" s="41"/>
      <c r="BE7" s="42"/>
      <c r="BF7" s="42"/>
      <c r="BG7" s="43"/>
      <c r="BH7" s="44"/>
      <c r="BI7" s="44"/>
      <c r="BJ7" s="40"/>
      <c r="BK7" s="40"/>
      <c r="BL7" s="45"/>
      <c r="BM7" s="41"/>
      <c r="BN7" s="41"/>
      <c r="BO7" s="42"/>
      <c r="BP7" s="42"/>
      <c r="BQ7" s="43"/>
      <c r="BR7" s="44"/>
      <c r="BS7" s="44"/>
      <c r="BT7" s="40"/>
      <c r="BU7" s="40"/>
      <c r="BV7" s="45"/>
      <c r="BW7" s="41"/>
      <c r="BX7" s="41"/>
      <c r="BY7" s="42"/>
      <c r="BZ7" s="42"/>
      <c r="CA7" s="43"/>
      <c r="CB7" s="44"/>
      <c r="CC7" s="44"/>
      <c r="CD7" s="40"/>
      <c r="CE7" s="40"/>
      <c r="CF7" s="45"/>
      <c r="CG7" s="41"/>
      <c r="CH7" s="41"/>
      <c r="CI7" s="42"/>
      <c r="CJ7" s="42"/>
      <c r="CK7" s="43"/>
      <c r="CL7" s="44"/>
      <c r="CM7" s="44"/>
    </row>
    <row r="8" spans="1:91" x14ac:dyDescent="0.25">
      <c r="A8" s="32" t="s">
        <v>18</v>
      </c>
      <c r="B8" s="33" t="s">
        <v>12</v>
      </c>
      <c r="C8" s="33" t="s">
        <v>13</v>
      </c>
      <c r="D8" s="34"/>
      <c r="E8" s="35">
        <v>44225</v>
      </c>
      <c r="F8" s="36">
        <f t="shared" si="1"/>
        <v>1</v>
      </c>
      <c r="G8" s="37">
        <f t="shared" si="2"/>
        <v>2021</v>
      </c>
      <c r="H8" s="38">
        <f t="shared" si="0"/>
        <v>44255</v>
      </c>
      <c r="I8" s="34" t="s">
        <v>315</v>
      </c>
      <c r="J8" s="34" t="s">
        <v>316</v>
      </c>
      <c r="K8" s="39">
        <v>342.5</v>
      </c>
      <c r="L8" s="40"/>
      <c r="M8" s="40"/>
      <c r="N8" s="27"/>
      <c r="O8" s="41"/>
      <c r="P8" s="41"/>
      <c r="Q8" s="42"/>
      <c r="R8" s="42"/>
      <c r="S8" s="43"/>
      <c r="T8" s="44"/>
      <c r="U8" s="44"/>
      <c r="V8" s="40"/>
      <c r="W8" s="40"/>
      <c r="X8" s="45"/>
      <c r="Y8" s="41"/>
      <c r="Z8" s="41"/>
      <c r="AA8" s="42"/>
      <c r="AB8" s="42"/>
      <c r="AC8" s="43"/>
      <c r="AD8" s="44"/>
      <c r="AE8" s="44"/>
      <c r="AF8" s="40"/>
      <c r="AG8" s="40"/>
      <c r="AH8" s="45"/>
      <c r="AI8" s="41"/>
      <c r="AJ8" s="41"/>
      <c r="AK8" s="42"/>
      <c r="AL8" s="42"/>
      <c r="AM8" s="43"/>
      <c r="AN8" s="44"/>
      <c r="AO8" s="44"/>
      <c r="AP8" s="40"/>
      <c r="AQ8" s="40"/>
      <c r="AR8" s="45"/>
      <c r="AS8" s="41"/>
      <c r="AT8" s="41"/>
      <c r="AU8" s="42"/>
      <c r="AV8" s="42"/>
      <c r="AW8" s="43"/>
      <c r="AX8" s="44"/>
      <c r="AY8" s="44"/>
      <c r="AZ8" s="40"/>
      <c r="BA8" s="40"/>
      <c r="BB8" s="45"/>
      <c r="BC8" s="41"/>
      <c r="BD8" s="41"/>
      <c r="BE8" s="42"/>
      <c r="BF8" s="42"/>
      <c r="BG8" s="43"/>
      <c r="BH8" s="44"/>
      <c r="BI8" s="44"/>
      <c r="BJ8" s="40"/>
      <c r="BK8" s="40"/>
      <c r="BL8" s="45"/>
      <c r="BM8" s="41"/>
      <c r="BN8" s="41"/>
      <c r="BO8" s="42"/>
      <c r="BP8" s="42"/>
      <c r="BQ8" s="43"/>
      <c r="BR8" s="44"/>
      <c r="BS8" s="44"/>
      <c r="BT8" s="40"/>
      <c r="BU8" s="40"/>
      <c r="BV8" s="45"/>
      <c r="BW8" s="41"/>
      <c r="BX8" s="41"/>
      <c r="BY8" s="42"/>
      <c r="BZ8" s="42"/>
      <c r="CA8" s="43"/>
      <c r="CB8" s="44"/>
      <c r="CC8" s="44"/>
      <c r="CD8" s="40"/>
      <c r="CE8" s="40"/>
      <c r="CF8" s="45"/>
      <c r="CG8" s="41"/>
      <c r="CH8" s="41"/>
      <c r="CI8" s="42"/>
      <c r="CJ8" s="42"/>
      <c r="CK8" s="43"/>
      <c r="CL8" s="44"/>
      <c r="CM8" s="44"/>
    </row>
    <row r="9" spans="1:91" x14ac:dyDescent="0.25">
      <c r="A9" s="32" t="s">
        <v>19</v>
      </c>
      <c r="B9" s="33" t="s">
        <v>12</v>
      </c>
      <c r="C9" s="33" t="s">
        <v>15</v>
      </c>
      <c r="D9" s="34"/>
      <c r="E9" s="35">
        <v>44225</v>
      </c>
      <c r="F9" s="36">
        <f t="shared" si="1"/>
        <v>1</v>
      </c>
      <c r="G9" s="37">
        <f t="shared" si="2"/>
        <v>2021</v>
      </c>
      <c r="H9" s="38">
        <f t="shared" si="0"/>
        <v>44235</v>
      </c>
      <c r="I9" s="34" t="s">
        <v>315</v>
      </c>
      <c r="J9" s="34" t="s">
        <v>317</v>
      </c>
      <c r="K9" s="39">
        <v>847.62</v>
      </c>
      <c r="L9" s="40"/>
      <c r="M9" s="40"/>
      <c r="N9" s="27"/>
      <c r="O9" s="41"/>
      <c r="P9" s="41"/>
      <c r="Q9" s="42"/>
      <c r="R9" s="42"/>
      <c r="S9" s="43"/>
      <c r="T9" s="44"/>
      <c r="U9" s="44"/>
      <c r="V9" s="40"/>
      <c r="W9" s="40"/>
      <c r="X9" s="45"/>
      <c r="Y9" s="41"/>
      <c r="Z9" s="41"/>
      <c r="AA9" s="42"/>
      <c r="AB9" s="42"/>
      <c r="AC9" s="43"/>
      <c r="AD9" s="44"/>
      <c r="AE9" s="44"/>
      <c r="AF9" s="40"/>
      <c r="AG9" s="40"/>
      <c r="AH9" s="45"/>
      <c r="AI9" s="41"/>
      <c r="AJ9" s="41"/>
      <c r="AK9" s="42"/>
      <c r="AL9" s="42"/>
      <c r="AM9" s="43"/>
      <c r="AN9" s="44"/>
      <c r="AO9" s="44"/>
      <c r="AP9" s="40"/>
      <c r="AQ9" s="40"/>
      <c r="AR9" s="45"/>
      <c r="AS9" s="41"/>
      <c r="AT9" s="41"/>
      <c r="AU9" s="42"/>
      <c r="AV9" s="42"/>
      <c r="AW9" s="43"/>
      <c r="AX9" s="44"/>
      <c r="AY9" s="44"/>
      <c r="AZ9" s="40"/>
      <c r="BA9" s="40"/>
      <c r="BB9" s="45"/>
      <c r="BC9" s="41"/>
      <c r="BD9" s="41"/>
      <c r="BE9" s="42"/>
      <c r="BF9" s="42"/>
      <c r="BG9" s="43"/>
      <c r="BH9" s="44"/>
      <c r="BI9" s="44"/>
      <c r="BJ9" s="40"/>
      <c r="BK9" s="40"/>
      <c r="BL9" s="45"/>
      <c r="BM9" s="41"/>
      <c r="BN9" s="41"/>
      <c r="BO9" s="42"/>
      <c r="BP9" s="42"/>
      <c r="BQ9" s="43"/>
      <c r="BR9" s="44"/>
      <c r="BS9" s="44"/>
      <c r="BT9" s="40"/>
      <c r="BU9" s="40"/>
      <c r="BV9" s="45"/>
      <c r="BW9" s="41"/>
      <c r="BX9" s="41"/>
      <c r="BY9" s="42"/>
      <c r="BZ9" s="42"/>
      <c r="CA9" s="43"/>
      <c r="CB9" s="44"/>
      <c r="CC9" s="44"/>
      <c r="CD9" s="40"/>
      <c r="CE9" s="40"/>
      <c r="CF9" s="45"/>
      <c r="CG9" s="41"/>
      <c r="CH9" s="41"/>
      <c r="CI9" s="42"/>
      <c r="CJ9" s="42"/>
      <c r="CK9" s="43"/>
      <c r="CL9" s="44"/>
      <c r="CM9" s="44"/>
    </row>
    <row r="10" spans="1:91" x14ac:dyDescent="0.25">
      <c r="A10" s="32" t="s">
        <v>20</v>
      </c>
      <c r="B10" s="33" t="s">
        <v>12</v>
      </c>
      <c r="C10" s="33" t="s">
        <v>15</v>
      </c>
      <c r="D10" s="34"/>
      <c r="E10" s="35">
        <v>45564</v>
      </c>
      <c r="F10" s="36">
        <f t="shared" si="1"/>
        <v>9</v>
      </c>
      <c r="G10" s="37">
        <f t="shared" si="2"/>
        <v>2024</v>
      </c>
      <c r="H10" s="38">
        <f t="shared" si="0"/>
        <v>45574</v>
      </c>
      <c r="I10" s="34" t="s">
        <v>315</v>
      </c>
      <c r="J10" s="34" t="s">
        <v>317</v>
      </c>
      <c r="K10" s="39">
        <v>59402.25</v>
      </c>
      <c r="L10" s="40"/>
      <c r="M10" s="40"/>
      <c r="N10" s="27"/>
      <c r="O10" s="41"/>
      <c r="P10" s="41"/>
      <c r="Q10" s="42"/>
      <c r="R10" s="42"/>
      <c r="S10" s="43"/>
      <c r="T10" s="44"/>
      <c r="U10" s="44"/>
      <c r="V10" s="40"/>
      <c r="W10" s="40"/>
      <c r="X10" s="45"/>
      <c r="Y10" s="41"/>
      <c r="Z10" s="41"/>
      <c r="AA10" s="42"/>
      <c r="AB10" s="42"/>
      <c r="AC10" s="43"/>
      <c r="AD10" s="44"/>
      <c r="AE10" s="44"/>
      <c r="AF10" s="40"/>
      <c r="AG10" s="40"/>
      <c r="AH10" s="45"/>
      <c r="AI10" s="41"/>
      <c r="AJ10" s="41"/>
      <c r="AK10" s="42"/>
      <c r="AL10" s="42"/>
      <c r="AM10" s="43"/>
      <c r="AN10" s="44"/>
      <c r="AO10" s="44"/>
      <c r="AP10" s="40"/>
      <c r="AQ10" s="40"/>
      <c r="AR10" s="45"/>
      <c r="AS10" s="41"/>
      <c r="AT10" s="41"/>
      <c r="AU10" s="42"/>
      <c r="AV10" s="42"/>
      <c r="AW10" s="43"/>
      <c r="AX10" s="44"/>
      <c r="AY10" s="44"/>
      <c r="AZ10" s="40"/>
      <c r="BA10" s="40"/>
      <c r="BB10" s="45"/>
      <c r="BC10" s="41"/>
      <c r="BD10" s="41"/>
      <c r="BE10" s="42"/>
      <c r="BF10" s="42"/>
      <c r="BG10" s="43"/>
      <c r="BH10" s="44"/>
      <c r="BI10" s="44"/>
      <c r="BJ10" s="40"/>
      <c r="BK10" s="40"/>
      <c r="BL10" s="45"/>
      <c r="BM10" s="41"/>
      <c r="BN10" s="41"/>
      <c r="BO10" s="42"/>
      <c r="BP10" s="42"/>
      <c r="BQ10" s="43"/>
      <c r="BR10" s="44"/>
      <c r="BS10" s="44"/>
      <c r="BT10" s="40"/>
      <c r="BU10" s="40"/>
      <c r="BV10" s="45"/>
      <c r="BW10" s="41"/>
      <c r="BX10" s="41"/>
      <c r="BY10" s="42"/>
      <c r="BZ10" s="42"/>
      <c r="CA10" s="43"/>
      <c r="CB10" s="44"/>
      <c r="CC10" s="44"/>
      <c r="CD10" s="40"/>
      <c r="CE10" s="40"/>
      <c r="CF10" s="45"/>
      <c r="CG10" s="41"/>
      <c r="CH10" s="41"/>
      <c r="CI10" s="42"/>
      <c r="CJ10" s="42"/>
      <c r="CK10" s="43"/>
      <c r="CL10" s="44"/>
      <c r="CM10" s="44"/>
    </row>
    <row r="11" spans="1:91" x14ac:dyDescent="0.25">
      <c r="A11" s="32" t="s">
        <v>21</v>
      </c>
      <c r="B11" s="33" t="s">
        <v>12</v>
      </c>
      <c r="C11" s="33" t="s">
        <v>22</v>
      </c>
      <c r="D11" s="34"/>
      <c r="E11" s="35">
        <v>44225</v>
      </c>
      <c r="F11" s="36">
        <f t="shared" si="1"/>
        <v>1</v>
      </c>
      <c r="G11" s="37">
        <f t="shared" si="2"/>
        <v>2021</v>
      </c>
      <c r="H11" s="38">
        <f t="shared" si="0"/>
        <v>44235</v>
      </c>
      <c r="I11" s="34" t="s">
        <v>315</v>
      </c>
      <c r="J11" s="34" t="s">
        <v>317</v>
      </c>
      <c r="K11" s="39">
        <v>800</v>
      </c>
      <c r="L11" s="40"/>
      <c r="M11" s="40"/>
      <c r="N11" s="27"/>
      <c r="O11" s="41"/>
      <c r="P11" s="41"/>
      <c r="Q11" s="42"/>
      <c r="R11" s="42"/>
      <c r="S11" s="43"/>
      <c r="T11" s="44"/>
      <c r="U11" s="44"/>
      <c r="V11" s="40"/>
      <c r="W11" s="40"/>
      <c r="X11" s="45"/>
      <c r="Y11" s="41"/>
      <c r="Z11" s="41"/>
      <c r="AA11" s="42"/>
      <c r="AB11" s="42"/>
      <c r="AC11" s="43"/>
      <c r="AD11" s="44"/>
      <c r="AE11" s="44"/>
      <c r="AF11" s="40"/>
      <c r="AG11" s="40"/>
      <c r="AH11" s="45"/>
      <c r="AI11" s="41"/>
      <c r="AJ11" s="41"/>
      <c r="AK11" s="42"/>
      <c r="AL11" s="42"/>
      <c r="AM11" s="43"/>
      <c r="AN11" s="44"/>
      <c r="AO11" s="44"/>
      <c r="AP11" s="40"/>
      <c r="AQ11" s="40"/>
      <c r="AR11" s="45"/>
      <c r="AS11" s="41"/>
      <c r="AT11" s="41"/>
      <c r="AU11" s="42"/>
      <c r="AV11" s="42"/>
      <c r="AW11" s="43"/>
      <c r="AX11" s="44"/>
      <c r="AY11" s="44"/>
      <c r="AZ11" s="40"/>
      <c r="BA11" s="40"/>
      <c r="BB11" s="45"/>
      <c r="BC11" s="41"/>
      <c r="BD11" s="41"/>
      <c r="BE11" s="42"/>
      <c r="BF11" s="42"/>
      <c r="BG11" s="43"/>
      <c r="BH11" s="44"/>
      <c r="BI11" s="44"/>
      <c r="BJ11" s="40"/>
      <c r="BK11" s="40"/>
      <c r="BL11" s="45"/>
      <c r="BM11" s="41"/>
      <c r="BN11" s="41"/>
      <c r="BO11" s="42"/>
      <c r="BP11" s="42"/>
      <c r="BQ11" s="43"/>
      <c r="BR11" s="44"/>
      <c r="BS11" s="44"/>
      <c r="BT11" s="40"/>
      <c r="BU11" s="40"/>
      <c r="BV11" s="45"/>
      <c r="BW11" s="41"/>
      <c r="BX11" s="41"/>
      <c r="BY11" s="42"/>
      <c r="BZ11" s="42"/>
      <c r="CA11" s="43"/>
      <c r="CB11" s="44"/>
      <c r="CC11" s="44"/>
      <c r="CD11" s="40"/>
      <c r="CE11" s="40"/>
      <c r="CF11" s="45"/>
      <c r="CG11" s="41"/>
      <c r="CH11" s="41"/>
      <c r="CI11" s="42"/>
      <c r="CJ11" s="42"/>
      <c r="CK11" s="43"/>
      <c r="CL11" s="44"/>
      <c r="CM11" s="44"/>
    </row>
    <row r="12" spans="1:91" x14ac:dyDescent="0.25">
      <c r="A12" s="32" t="s">
        <v>23</v>
      </c>
      <c r="B12" s="33"/>
      <c r="C12" s="33"/>
      <c r="D12" s="34" t="str">
        <f>IF(C12="","",VLOOKUP(C12,[1]!Clients[#All],3,0))</f>
        <v/>
      </c>
      <c r="E12" s="35"/>
      <c r="F12" s="36" t="str">
        <f t="shared" si="1"/>
        <v/>
      </c>
      <c r="G12" s="37" t="str">
        <f t="shared" si="2"/>
        <v/>
      </c>
      <c r="H12" s="38" t="str">
        <f t="shared" si="0"/>
        <v/>
      </c>
      <c r="I12" s="34" t="str">
        <f>IF(C12="","",VLOOKUP(C12,[1]!Clients[#All],21,0))</f>
        <v/>
      </c>
      <c r="J12" s="34" t="str">
        <f>IF(C12="","",VLOOKUP(C12,[1]!Clients[#All],22,0))</f>
        <v/>
      </c>
      <c r="K12" s="39" t="str">
        <f t="shared" ref="K5:K68" si="3">IF(E12="","",SUM(P12,U12,Z12,AE12,AJ12,AO12,AT12,AY12,BD12,BI12,BN12,BS12,BX12,CC12,CH12,CM12))</f>
        <v/>
      </c>
      <c r="L12" s="40"/>
      <c r="M12" s="40"/>
      <c r="N12" s="27"/>
      <c r="O12" s="41" t="str">
        <f>IF(L12="","",VLOOKUP(L12,[1]!Prestations[#All],2,0))</f>
        <v/>
      </c>
      <c r="P12" s="41" t="str">
        <f t="shared" ref="P5:P68" si="4">IF(L12="","",O12*N12)</f>
        <v/>
      </c>
      <c r="Q12" s="42"/>
      <c r="R12" s="42"/>
      <c r="S12" s="43"/>
      <c r="T12" s="44" t="str">
        <f>IF(Q12="","",VLOOKUP(Q12,[1]!Prestations[#All],2,0))</f>
        <v/>
      </c>
      <c r="U12" s="44" t="str">
        <f t="shared" ref="U5:U68" si="5">IF(Q12="","",T12*S12)</f>
        <v/>
      </c>
      <c r="V12" s="40"/>
      <c r="W12" s="40"/>
      <c r="X12" s="45"/>
      <c r="Y12" s="41" t="str">
        <f>IF(V12="","",VLOOKUP(V12,[1]!Prestations[#All],2,0))</f>
        <v/>
      </c>
      <c r="Z12" s="41" t="str">
        <f t="shared" ref="Z5:Z68" si="6">IF(V12="","",Y12*X12)</f>
        <v/>
      </c>
      <c r="AA12" s="42"/>
      <c r="AB12" s="42"/>
      <c r="AC12" s="43"/>
      <c r="AD12" s="44" t="str">
        <f>IF(AA12="","",VLOOKUP(AA12,[1]!Prestations[#All],2,0))</f>
        <v/>
      </c>
      <c r="AE12" s="44" t="str">
        <f t="shared" ref="AE5:AE68" si="7">IF(AA12="","",AD12*AC12)</f>
        <v/>
      </c>
      <c r="AF12" s="40"/>
      <c r="AG12" s="40"/>
      <c r="AH12" s="45"/>
      <c r="AI12" s="41" t="str">
        <f>IF(AF12="","",VLOOKUP(AF12,[1]!Prestations[#All],2,0))</f>
        <v/>
      </c>
      <c r="AJ12" s="41" t="str">
        <f t="shared" ref="AJ5:AJ68" si="8">IF(AF12="","",AI12*AH12)</f>
        <v/>
      </c>
      <c r="AK12" s="42"/>
      <c r="AL12" s="42"/>
      <c r="AM12" s="43"/>
      <c r="AN12" s="44" t="str">
        <f>IF(AK12="","",VLOOKUP(AK12,[1]!Prestations[#All],2,0))</f>
        <v/>
      </c>
      <c r="AO12" s="44" t="str">
        <f t="shared" ref="AO5:AO68" si="9">IF(AK12="","",AN12*AM12)</f>
        <v/>
      </c>
      <c r="AP12" s="40"/>
      <c r="AQ12" s="40"/>
      <c r="AR12" s="45"/>
      <c r="AS12" s="41" t="str">
        <f>IF(AP12="","",VLOOKUP(AP12,[1]!Prestations[#All],2,0))</f>
        <v/>
      </c>
      <c r="AT12" s="41" t="str">
        <f t="shared" ref="AT5:AT68" si="10">IF(AP12="","",AS12*AR12)</f>
        <v/>
      </c>
      <c r="AU12" s="42"/>
      <c r="AV12" s="42"/>
      <c r="AW12" s="43"/>
      <c r="AX12" s="44" t="str">
        <f>IF(AU12="","",VLOOKUP(AU12,[1]!Prestations[#All],2,0))</f>
        <v/>
      </c>
      <c r="AY12" s="44" t="str">
        <f t="shared" ref="AY5:AY68" si="11">IF(AU12="","",AX12*AW12)</f>
        <v/>
      </c>
      <c r="AZ12" s="40"/>
      <c r="BA12" s="40"/>
      <c r="BB12" s="45"/>
      <c r="BC12" s="41" t="str">
        <f>IF(AZ12="","",VLOOKUP(AZ12,[1]!Prestations[#All],2,0))</f>
        <v/>
      </c>
      <c r="BD12" s="41" t="str">
        <f t="shared" ref="BD5:BD68" si="12">IF(AZ12="","",BC12*BB12)</f>
        <v/>
      </c>
      <c r="BE12" s="42"/>
      <c r="BF12" s="42"/>
      <c r="BG12" s="43"/>
      <c r="BH12" s="44" t="str">
        <f>IF(BE12="","",VLOOKUP(BE12,[1]!Prestations[#All],2,0))</f>
        <v/>
      </c>
      <c r="BI12" s="44" t="str">
        <f t="shared" ref="BI5:BI68" si="13">IF(BE12="","",BH12*BG12)</f>
        <v/>
      </c>
      <c r="BJ12" s="40"/>
      <c r="BK12" s="40"/>
      <c r="BL12" s="45"/>
      <c r="BM12" s="41" t="str">
        <f>IF(BJ12="","",VLOOKUP(BJ12,[1]!Prestations[#All],2,0))</f>
        <v/>
      </c>
      <c r="BN12" s="41" t="str">
        <f t="shared" ref="BN5:BN68" si="14">IF(BJ12="","",BM12*BL12)</f>
        <v/>
      </c>
      <c r="BO12" s="42"/>
      <c r="BP12" s="42"/>
      <c r="BQ12" s="43"/>
      <c r="BR12" s="44" t="str">
        <f>IF(BO12="","",VLOOKUP(BO12,[1]!Prestations[#All],2,0))</f>
        <v/>
      </c>
      <c r="BS12" s="44" t="str">
        <f t="shared" ref="BS5:BS68" si="15">IF(BO12="","",BR12*BQ12)</f>
        <v/>
      </c>
      <c r="BT12" s="40"/>
      <c r="BU12" s="40"/>
      <c r="BV12" s="45"/>
      <c r="BW12" s="41" t="str">
        <f>IF(BT12="","",VLOOKUP(BT12,[1]!Prestations[#All],2,0))</f>
        <v/>
      </c>
      <c r="BX12" s="41" t="str">
        <f t="shared" ref="BX5:BX68" si="16">IF(BT12="","",BW12*BV12)</f>
        <v/>
      </c>
      <c r="BY12" s="42"/>
      <c r="BZ12" s="42"/>
      <c r="CA12" s="43"/>
      <c r="CB12" s="44" t="str">
        <f>IF(BY12="","",VLOOKUP(BY12,[1]!Prestations[#All],2,0))</f>
        <v/>
      </c>
      <c r="CC12" s="44" t="str">
        <f t="shared" ref="CC5:CC68" si="17">IF(BY12="","",CB12*CA12)</f>
        <v/>
      </c>
      <c r="CD12" s="40"/>
      <c r="CE12" s="40"/>
      <c r="CF12" s="45"/>
      <c r="CG12" s="41" t="str">
        <f>IF(CD12="","",VLOOKUP(CD12,[1]!Prestations[#All],2,0))</f>
        <v/>
      </c>
      <c r="CH12" s="41" t="str">
        <f t="shared" ref="CH5:CH68" si="18">IF(CD12="","",CG12*CF12)</f>
        <v/>
      </c>
      <c r="CI12" s="42"/>
      <c r="CJ12" s="42"/>
      <c r="CK12" s="43"/>
      <c r="CL12" s="44" t="str">
        <f>IF(CI12="","",VLOOKUP(CI12,[1]!Prestations[#All],2,0))</f>
        <v/>
      </c>
      <c r="CM12" s="44" t="str">
        <f t="shared" ref="CM5:CM68" si="19">IF(CI12="","",CL12*CK12)</f>
        <v/>
      </c>
    </row>
    <row r="13" spans="1:91" x14ac:dyDescent="0.25">
      <c r="A13" s="32" t="s">
        <v>24</v>
      </c>
      <c r="B13" s="33"/>
      <c r="C13" s="33"/>
      <c r="D13" s="34" t="str">
        <f>IF(C13="","",VLOOKUP(C13,[1]!Clients[#All],3,0))</f>
        <v/>
      </c>
      <c r="E13" s="35"/>
      <c r="F13" s="36" t="str">
        <f t="shared" si="1"/>
        <v/>
      </c>
      <c r="G13" s="37" t="str">
        <f t="shared" si="2"/>
        <v/>
      </c>
      <c r="H13" s="38" t="str">
        <f t="shared" si="0"/>
        <v/>
      </c>
      <c r="I13" s="34" t="str">
        <f>IF(C13="","",VLOOKUP(C13,[1]!Clients[#All],21,0))</f>
        <v/>
      </c>
      <c r="J13" s="34" t="str">
        <f>IF(C13="","",VLOOKUP(C13,[1]!Clients[#All],22,0))</f>
        <v/>
      </c>
      <c r="K13" s="39" t="str">
        <f t="shared" si="3"/>
        <v/>
      </c>
      <c r="L13" s="40"/>
      <c r="M13" s="40"/>
      <c r="N13" s="27"/>
      <c r="O13" s="41" t="str">
        <f>IF(L13="","",VLOOKUP(L13,[1]!Prestations[#All],2,0))</f>
        <v/>
      </c>
      <c r="P13" s="41" t="str">
        <f t="shared" si="4"/>
        <v/>
      </c>
      <c r="Q13" s="42"/>
      <c r="R13" s="42"/>
      <c r="S13" s="43"/>
      <c r="T13" s="44" t="str">
        <f>IF(Q13="","",VLOOKUP(Q13,[1]!Prestations[#All],2,0))</f>
        <v/>
      </c>
      <c r="U13" s="44" t="str">
        <f t="shared" si="5"/>
        <v/>
      </c>
      <c r="V13" s="40"/>
      <c r="W13" s="40"/>
      <c r="X13" s="45"/>
      <c r="Y13" s="41" t="str">
        <f>IF(V13="","",VLOOKUP(V13,[1]!Prestations[#All],2,0))</f>
        <v/>
      </c>
      <c r="Z13" s="41" t="str">
        <f t="shared" si="6"/>
        <v/>
      </c>
      <c r="AA13" s="42"/>
      <c r="AB13" s="42"/>
      <c r="AC13" s="43"/>
      <c r="AD13" s="44" t="str">
        <f>IF(AA13="","",VLOOKUP(AA13,[1]!Prestations[#All],2,0))</f>
        <v/>
      </c>
      <c r="AE13" s="44" t="str">
        <f t="shared" si="7"/>
        <v/>
      </c>
      <c r="AF13" s="40"/>
      <c r="AG13" s="40"/>
      <c r="AH13" s="45"/>
      <c r="AI13" s="41" t="str">
        <f>IF(AF13="","",VLOOKUP(AF13,[1]!Prestations[#All],2,0))</f>
        <v/>
      </c>
      <c r="AJ13" s="41" t="str">
        <f t="shared" si="8"/>
        <v/>
      </c>
      <c r="AK13" s="42"/>
      <c r="AL13" s="42"/>
      <c r="AM13" s="43"/>
      <c r="AN13" s="44" t="str">
        <f>IF(AK13="","",VLOOKUP(AK13,[1]!Prestations[#All],2,0))</f>
        <v/>
      </c>
      <c r="AO13" s="44" t="str">
        <f t="shared" si="9"/>
        <v/>
      </c>
      <c r="AP13" s="40"/>
      <c r="AQ13" s="40"/>
      <c r="AR13" s="45"/>
      <c r="AS13" s="41" t="str">
        <f>IF(AP13="","",VLOOKUP(AP13,[1]!Prestations[#All],2,0))</f>
        <v/>
      </c>
      <c r="AT13" s="41" t="str">
        <f t="shared" si="10"/>
        <v/>
      </c>
      <c r="AU13" s="42"/>
      <c r="AV13" s="42"/>
      <c r="AW13" s="43"/>
      <c r="AX13" s="44" t="str">
        <f>IF(AU13="","",VLOOKUP(AU13,[1]!Prestations[#All],2,0))</f>
        <v/>
      </c>
      <c r="AY13" s="44" t="str">
        <f t="shared" si="11"/>
        <v/>
      </c>
      <c r="AZ13" s="40"/>
      <c r="BA13" s="40"/>
      <c r="BB13" s="45"/>
      <c r="BC13" s="41" t="str">
        <f>IF(AZ13="","",VLOOKUP(AZ13,[1]!Prestations[#All],2,0))</f>
        <v/>
      </c>
      <c r="BD13" s="41" t="str">
        <f t="shared" si="12"/>
        <v/>
      </c>
      <c r="BE13" s="42"/>
      <c r="BF13" s="42"/>
      <c r="BG13" s="43"/>
      <c r="BH13" s="44" t="str">
        <f>IF(BE13="","",VLOOKUP(BE13,[1]!Prestations[#All],2,0))</f>
        <v/>
      </c>
      <c r="BI13" s="44" t="str">
        <f t="shared" si="13"/>
        <v/>
      </c>
      <c r="BJ13" s="40"/>
      <c r="BK13" s="40"/>
      <c r="BL13" s="45"/>
      <c r="BM13" s="41" t="str">
        <f>IF(BJ13="","",VLOOKUP(BJ13,[1]!Prestations[#All],2,0))</f>
        <v/>
      </c>
      <c r="BN13" s="41" t="str">
        <f t="shared" si="14"/>
        <v/>
      </c>
      <c r="BO13" s="42"/>
      <c r="BP13" s="42"/>
      <c r="BQ13" s="43"/>
      <c r="BR13" s="44" t="str">
        <f>IF(BO13="","",VLOOKUP(BO13,[1]!Prestations[#All],2,0))</f>
        <v/>
      </c>
      <c r="BS13" s="44" t="str">
        <f t="shared" si="15"/>
        <v/>
      </c>
      <c r="BT13" s="40"/>
      <c r="BU13" s="40"/>
      <c r="BV13" s="45"/>
      <c r="BW13" s="41" t="str">
        <f>IF(BT13="","",VLOOKUP(BT13,[1]!Prestations[#All],2,0))</f>
        <v/>
      </c>
      <c r="BX13" s="41" t="str">
        <f t="shared" si="16"/>
        <v/>
      </c>
      <c r="BY13" s="42"/>
      <c r="BZ13" s="42"/>
      <c r="CA13" s="43"/>
      <c r="CB13" s="44" t="str">
        <f>IF(BY13="","",VLOOKUP(BY13,[1]!Prestations[#All],2,0))</f>
        <v/>
      </c>
      <c r="CC13" s="44" t="str">
        <f t="shared" si="17"/>
        <v/>
      </c>
      <c r="CD13" s="40"/>
      <c r="CE13" s="40"/>
      <c r="CF13" s="45"/>
      <c r="CG13" s="41" t="str">
        <f>IF(CD13="","",VLOOKUP(CD13,[1]!Prestations[#All],2,0))</f>
        <v/>
      </c>
      <c r="CH13" s="41" t="str">
        <f t="shared" si="18"/>
        <v/>
      </c>
      <c r="CI13" s="42"/>
      <c r="CJ13" s="42"/>
      <c r="CK13" s="43"/>
      <c r="CL13" s="44" t="str">
        <f>IF(CI13="","",VLOOKUP(CI13,[1]!Prestations[#All],2,0))</f>
        <v/>
      </c>
      <c r="CM13" s="44" t="str">
        <f t="shared" si="19"/>
        <v/>
      </c>
    </row>
    <row r="14" spans="1:91" x14ac:dyDescent="0.25">
      <c r="A14" s="32" t="s">
        <v>25</v>
      </c>
      <c r="B14" s="33"/>
      <c r="C14" s="33"/>
      <c r="D14" s="34" t="str">
        <f>IF(C14="","",VLOOKUP(C14,[1]!Clients[#All],3,0))</f>
        <v/>
      </c>
      <c r="E14" s="35"/>
      <c r="F14" s="36" t="str">
        <f t="shared" si="1"/>
        <v/>
      </c>
      <c r="G14" s="37" t="str">
        <f t="shared" si="2"/>
        <v/>
      </c>
      <c r="H14" s="38" t="str">
        <f t="shared" si="0"/>
        <v/>
      </c>
      <c r="I14" s="34" t="str">
        <f>IF(C14="","",VLOOKUP(C14,[1]!Clients[#All],21,0))</f>
        <v/>
      </c>
      <c r="J14" s="34" t="str">
        <f>IF(C14="","",VLOOKUP(C14,[1]!Clients[#All],22,0))</f>
        <v/>
      </c>
      <c r="K14" s="39" t="str">
        <f t="shared" si="3"/>
        <v/>
      </c>
      <c r="L14" s="40"/>
      <c r="M14" s="40"/>
      <c r="N14" s="27"/>
      <c r="O14" s="41" t="str">
        <f>IF(L14="","",VLOOKUP(L14,[1]!Prestations[#All],2,0))</f>
        <v/>
      </c>
      <c r="P14" s="41" t="str">
        <f t="shared" si="4"/>
        <v/>
      </c>
      <c r="Q14" s="42"/>
      <c r="R14" s="42"/>
      <c r="S14" s="43"/>
      <c r="T14" s="44" t="str">
        <f>IF(Q14="","",VLOOKUP(Q14,[1]!Prestations[#All],2,0))</f>
        <v/>
      </c>
      <c r="U14" s="44" t="str">
        <f t="shared" si="5"/>
        <v/>
      </c>
      <c r="V14" s="40"/>
      <c r="W14" s="40"/>
      <c r="X14" s="45"/>
      <c r="Y14" s="41" t="str">
        <f>IF(V14="","",VLOOKUP(V14,[1]!Prestations[#All],2,0))</f>
        <v/>
      </c>
      <c r="Z14" s="41" t="str">
        <f t="shared" si="6"/>
        <v/>
      </c>
      <c r="AA14" s="42"/>
      <c r="AB14" s="42"/>
      <c r="AC14" s="43"/>
      <c r="AD14" s="44" t="str">
        <f>IF(AA14="","",VLOOKUP(AA14,[1]!Prestations[#All],2,0))</f>
        <v/>
      </c>
      <c r="AE14" s="44" t="str">
        <f t="shared" si="7"/>
        <v/>
      </c>
      <c r="AF14" s="40"/>
      <c r="AG14" s="40"/>
      <c r="AH14" s="45"/>
      <c r="AI14" s="41" t="str">
        <f>IF(AF14="","",VLOOKUP(AF14,[1]!Prestations[#All],2,0))</f>
        <v/>
      </c>
      <c r="AJ14" s="41" t="str">
        <f t="shared" si="8"/>
        <v/>
      </c>
      <c r="AK14" s="42"/>
      <c r="AL14" s="42"/>
      <c r="AM14" s="43"/>
      <c r="AN14" s="44" t="str">
        <f>IF(AK14="","",VLOOKUP(AK14,[1]!Prestations[#All],2,0))</f>
        <v/>
      </c>
      <c r="AO14" s="44" t="str">
        <f t="shared" si="9"/>
        <v/>
      </c>
      <c r="AP14" s="40"/>
      <c r="AQ14" s="40"/>
      <c r="AR14" s="45"/>
      <c r="AS14" s="41" t="str">
        <f>IF(AP14="","",VLOOKUP(AP14,[1]!Prestations[#All],2,0))</f>
        <v/>
      </c>
      <c r="AT14" s="41" t="str">
        <f t="shared" si="10"/>
        <v/>
      </c>
      <c r="AU14" s="42"/>
      <c r="AV14" s="42"/>
      <c r="AW14" s="43"/>
      <c r="AX14" s="44" t="str">
        <f>IF(AU14="","",VLOOKUP(AU14,[1]!Prestations[#All],2,0))</f>
        <v/>
      </c>
      <c r="AY14" s="44" t="str">
        <f t="shared" si="11"/>
        <v/>
      </c>
      <c r="AZ14" s="40"/>
      <c r="BA14" s="40"/>
      <c r="BB14" s="45"/>
      <c r="BC14" s="41" t="str">
        <f>IF(AZ14="","",VLOOKUP(AZ14,[1]!Prestations[#All],2,0))</f>
        <v/>
      </c>
      <c r="BD14" s="41" t="str">
        <f t="shared" si="12"/>
        <v/>
      </c>
      <c r="BE14" s="42"/>
      <c r="BF14" s="42"/>
      <c r="BG14" s="43"/>
      <c r="BH14" s="44" t="str">
        <f>IF(BE14="","",VLOOKUP(BE14,[1]!Prestations[#All],2,0))</f>
        <v/>
      </c>
      <c r="BI14" s="44" t="str">
        <f t="shared" si="13"/>
        <v/>
      </c>
      <c r="BJ14" s="40"/>
      <c r="BK14" s="40"/>
      <c r="BL14" s="45"/>
      <c r="BM14" s="41" t="str">
        <f>IF(BJ14="","",VLOOKUP(BJ14,[1]!Prestations[#All],2,0))</f>
        <v/>
      </c>
      <c r="BN14" s="41" t="str">
        <f t="shared" si="14"/>
        <v/>
      </c>
      <c r="BO14" s="42"/>
      <c r="BP14" s="42"/>
      <c r="BQ14" s="43"/>
      <c r="BR14" s="44" t="str">
        <f>IF(BO14="","",VLOOKUP(BO14,[1]!Prestations[#All],2,0))</f>
        <v/>
      </c>
      <c r="BS14" s="44" t="str">
        <f t="shared" si="15"/>
        <v/>
      </c>
      <c r="BT14" s="40"/>
      <c r="BU14" s="40"/>
      <c r="BV14" s="45"/>
      <c r="BW14" s="41" t="str">
        <f>IF(BT14="","",VLOOKUP(BT14,[1]!Prestations[#All],2,0))</f>
        <v/>
      </c>
      <c r="BX14" s="41" t="str">
        <f t="shared" si="16"/>
        <v/>
      </c>
      <c r="BY14" s="42"/>
      <c r="BZ14" s="42"/>
      <c r="CA14" s="43"/>
      <c r="CB14" s="44" t="str">
        <f>IF(BY14="","",VLOOKUP(BY14,[1]!Prestations[#All],2,0))</f>
        <v/>
      </c>
      <c r="CC14" s="44" t="str">
        <f t="shared" si="17"/>
        <v/>
      </c>
      <c r="CD14" s="40"/>
      <c r="CE14" s="40"/>
      <c r="CF14" s="45"/>
      <c r="CG14" s="41" t="str">
        <f>IF(CD14="","",VLOOKUP(CD14,[1]!Prestations[#All],2,0))</f>
        <v/>
      </c>
      <c r="CH14" s="41" t="str">
        <f t="shared" si="18"/>
        <v/>
      </c>
      <c r="CI14" s="42"/>
      <c r="CJ14" s="42"/>
      <c r="CK14" s="43"/>
      <c r="CL14" s="44" t="str">
        <f>IF(CI14="","",VLOOKUP(CI14,[1]!Prestations[#All],2,0))</f>
        <v/>
      </c>
      <c r="CM14" s="44" t="str">
        <f t="shared" si="19"/>
        <v/>
      </c>
    </row>
    <row r="15" spans="1:91" x14ac:dyDescent="0.25">
      <c r="A15" s="32" t="s">
        <v>26</v>
      </c>
      <c r="B15" s="33"/>
      <c r="C15" s="33"/>
      <c r="D15" s="34" t="str">
        <f>IF(C15="","",VLOOKUP(C15,[1]!Clients[#All],3,0))</f>
        <v/>
      </c>
      <c r="E15" s="35"/>
      <c r="F15" s="36" t="str">
        <f t="shared" si="1"/>
        <v/>
      </c>
      <c r="G15" s="37" t="str">
        <f t="shared" si="2"/>
        <v/>
      </c>
      <c r="H15" s="38" t="str">
        <f t="shared" si="0"/>
        <v/>
      </c>
      <c r="I15" s="34" t="str">
        <f>IF(C15="","",VLOOKUP(C15,[1]!Clients[#All],21,0))</f>
        <v/>
      </c>
      <c r="J15" s="34" t="str">
        <f>IF(C15="","",VLOOKUP(C15,[1]!Clients[#All],22,0))</f>
        <v/>
      </c>
      <c r="K15" s="39" t="str">
        <f t="shared" si="3"/>
        <v/>
      </c>
      <c r="L15" s="40"/>
      <c r="M15" s="40"/>
      <c r="N15" s="27"/>
      <c r="O15" s="41" t="str">
        <f>IF(L15="","",VLOOKUP(L15,[1]!Prestations[#All],2,0))</f>
        <v/>
      </c>
      <c r="P15" s="41" t="str">
        <f t="shared" si="4"/>
        <v/>
      </c>
      <c r="Q15" s="42"/>
      <c r="R15" s="42"/>
      <c r="S15" s="43"/>
      <c r="T15" s="44" t="str">
        <f>IF(Q15="","",VLOOKUP(Q15,[1]!Prestations[#All],2,0))</f>
        <v/>
      </c>
      <c r="U15" s="44" t="str">
        <f t="shared" si="5"/>
        <v/>
      </c>
      <c r="V15" s="40"/>
      <c r="W15" s="40"/>
      <c r="X15" s="45"/>
      <c r="Y15" s="41" t="str">
        <f>IF(V15="","",VLOOKUP(V15,[1]!Prestations[#All],2,0))</f>
        <v/>
      </c>
      <c r="Z15" s="41" t="str">
        <f t="shared" si="6"/>
        <v/>
      </c>
      <c r="AA15" s="42"/>
      <c r="AB15" s="42"/>
      <c r="AC15" s="43"/>
      <c r="AD15" s="44" t="str">
        <f>IF(AA15="","",VLOOKUP(AA15,[1]!Prestations[#All],2,0))</f>
        <v/>
      </c>
      <c r="AE15" s="44" t="str">
        <f t="shared" si="7"/>
        <v/>
      </c>
      <c r="AF15" s="40"/>
      <c r="AG15" s="40"/>
      <c r="AH15" s="45"/>
      <c r="AI15" s="41" t="str">
        <f>IF(AF15="","",VLOOKUP(AF15,[1]!Prestations[#All],2,0))</f>
        <v/>
      </c>
      <c r="AJ15" s="41" t="str">
        <f t="shared" si="8"/>
        <v/>
      </c>
      <c r="AK15" s="42"/>
      <c r="AL15" s="42"/>
      <c r="AM15" s="43"/>
      <c r="AN15" s="44" t="str">
        <f>IF(AK15="","",VLOOKUP(AK15,[1]!Prestations[#All],2,0))</f>
        <v/>
      </c>
      <c r="AO15" s="44" t="str">
        <f t="shared" si="9"/>
        <v/>
      </c>
      <c r="AP15" s="40"/>
      <c r="AQ15" s="40"/>
      <c r="AR15" s="45"/>
      <c r="AS15" s="41" t="str">
        <f>IF(AP15="","",VLOOKUP(AP15,[1]!Prestations[#All],2,0))</f>
        <v/>
      </c>
      <c r="AT15" s="41" t="str">
        <f t="shared" si="10"/>
        <v/>
      </c>
      <c r="AU15" s="42"/>
      <c r="AV15" s="42"/>
      <c r="AW15" s="43"/>
      <c r="AX15" s="44" t="str">
        <f>IF(AU15="","",VLOOKUP(AU15,[1]!Prestations[#All],2,0))</f>
        <v/>
      </c>
      <c r="AY15" s="44" t="str">
        <f t="shared" si="11"/>
        <v/>
      </c>
      <c r="AZ15" s="40"/>
      <c r="BA15" s="40"/>
      <c r="BB15" s="45"/>
      <c r="BC15" s="41" t="str">
        <f>IF(AZ15="","",VLOOKUP(AZ15,[1]!Prestations[#All],2,0))</f>
        <v/>
      </c>
      <c r="BD15" s="41" t="str">
        <f t="shared" si="12"/>
        <v/>
      </c>
      <c r="BE15" s="42"/>
      <c r="BF15" s="42"/>
      <c r="BG15" s="43"/>
      <c r="BH15" s="44" t="str">
        <f>IF(BE15="","",VLOOKUP(BE15,[1]!Prestations[#All],2,0))</f>
        <v/>
      </c>
      <c r="BI15" s="44" t="str">
        <f t="shared" si="13"/>
        <v/>
      </c>
      <c r="BJ15" s="40"/>
      <c r="BK15" s="40"/>
      <c r="BL15" s="45"/>
      <c r="BM15" s="41" t="str">
        <f>IF(BJ15="","",VLOOKUP(BJ15,[1]!Prestations[#All],2,0))</f>
        <v/>
      </c>
      <c r="BN15" s="41" t="str">
        <f t="shared" si="14"/>
        <v/>
      </c>
      <c r="BO15" s="42"/>
      <c r="BP15" s="42"/>
      <c r="BQ15" s="43"/>
      <c r="BR15" s="44" t="str">
        <f>IF(BO15="","",VLOOKUP(BO15,[1]!Prestations[#All],2,0))</f>
        <v/>
      </c>
      <c r="BS15" s="44" t="str">
        <f t="shared" si="15"/>
        <v/>
      </c>
      <c r="BT15" s="40"/>
      <c r="BU15" s="40"/>
      <c r="BV15" s="45"/>
      <c r="BW15" s="41" t="str">
        <f>IF(BT15="","",VLOOKUP(BT15,[1]!Prestations[#All],2,0))</f>
        <v/>
      </c>
      <c r="BX15" s="41" t="str">
        <f t="shared" si="16"/>
        <v/>
      </c>
      <c r="BY15" s="42"/>
      <c r="BZ15" s="42"/>
      <c r="CA15" s="43"/>
      <c r="CB15" s="44" t="str">
        <f>IF(BY15="","",VLOOKUP(BY15,[1]!Prestations[#All],2,0))</f>
        <v/>
      </c>
      <c r="CC15" s="44" t="str">
        <f t="shared" si="17"/>
        <v/>
      </c>
      <c r="CD15" s="40"/>
      <c r="CE15" s="40"/>
      <c r="CF15" s="45"/>
      <c r="CG15" s="41" t="str">
        <f>IF(CD15="","",VLOOKUP(CD15,[1]!Prestations[#All],2,0))</f>
        <v/>
      </c>
      <c r="CH15" s="41" t="str">
        <f t="shared" si="18"/>
        <v/>
      </c>
      <c r="CI15" s="42"/>
      <c r="CJ15" s="42"/>
      <c r="CK15" s="43"/>
      <c r="CL15" s="44" t="str">
        <f>IF(CI15="","",VLOOKUP(CI15,[1]!Prestations[#All],2,0))</f>
        <v/>
      </c>
      <c r="CM15" s="44" t="str">
        <f t="shared" si="19"/>
        <v/>
      </c>
    </row>
    <row r="16" spans="1:91" x14ac:dyDescent="0.25">
      <c r="A16" s="32" t="s">
        <v>27</v>
      </c>
      <c r="B16" s="33"/>
      <c r="C16" s="33"/>
      <c r="D16" s="34" t="str">
        <f>IF(C16="","",VLOOKUP(C16,[1]!Clients[#All],3,0))</f>
        <v/>
      </c>
      <c r="E16" s="35"/>
      <c r="F16" s="36" t="str">
        <f t="shared" si="1"/>
        <v/>
      </c>
      <c r="G16" s="37" t="str">
        <f t="shared" si="2"/>
        <v/>
      </c>
      <c r="H16" s="38" t="str">
        <f t="shared" si="0"/>
        <v/>
      </c>
      <c r="I16" s="34" t="str">
        <f>IF(C16="","",VLOOKUP(C16,[1]!Clients[#All],21,0))</f>
        <v/>
      </c>
      <c r="J16" s="34" t="str">
        <f>IF(C16="","",VLOOKUP(C16,[1]!Clients[#All],22,0))</f>
        <v/>
      </c>
      <c r="K16" s="39" t="str">
        <f t="shared" si="3"/>
        <v/>
      </c>
      <c r="L16" s="40"/>
      <c r="M16" s="40"/>
      <c r="N16" s="27"/>
      <c r="O16" s="41" t="str">
        <f>IF(L16="","",VLOOKUP(L16,[1]!Prestations[#All],2,0))</f>
        <v/>
      </c>
      <c r="P16" s="41" t="str">
        <f t="shared" si="4"/>
        <v/>
      </c>
      <c r="Q16" s="42"/>
      <c r="R16" s="42"/>
      <c r="S16" s="43"/>
      <c r="T16" s="44" t="str">
        <f>IF(Q16="","",VLOOKUP(Q16,[1]!Prestations[#All],2,0))</f>
        <v/>
      </c>
      <c r="U16" s="44" t="str">
        <f t="shared" si="5"/>
        <v/>
      </c>
      <c r="V16" s="40"/>
      <c r="W16" s="40"/>
      <c r="X16" s="45"/>
      <c r="Y16" s="41" t="str">
        <f>IF(V16="","",VLOOKUP(V16,[1]!Prestations[#All],2,0))</f>
        <v/>
      </c>
      <c r="Z16" s="41" t="str">
        <f t="shared" si="6"/>
        <v/>
      </c>
      <c r="AA16" s="42"/>
      <c r="AB16" s="42"/>
      <c r="AC16" s="43"/>
      <c r="AD16" s="44" t="str">
        <f>IF(AA16="","",VLOOKUP(AA16,[1]!Prestations[#All],2,0))</f>
        <v/>
      </c>
      <c r="AE16" s="44" t="str">
        <f t="shared" si="7"/>
        <v/>
      </c>
      <c r="AF16" s="40"/>
      <c r="AG16" s="40"/>
      <c r="AH16" s="45"/>
      <c r="AI16" s="41" t="str">
        <f>IF(AF16="","",VLOOKUP(AF16,[1]!Prestations[#All],2,0))</f>
        <v/>
      </c>
      <c r="AJ16" s="41" t="str">
        <f t="shared" si="8"/>
        <v/>
      </c>
      <c r="AK16" s="42"/>
      <c r="AL16" s="42"/>
      <c r="AM16" s="43"/>
      <c r="AN16" s="44" t="str">
        <f>IF(AK16="","",VLOOKUP(AK16,[1]!Prestations[#All],2,0))</f>
        <v/>
      </c>
      <c r="AO16" s="44" t="str">
        <f t="shared" si="9"/>
        <v/>
      </c>
      <c r="AP16" s="40"/>
      <c r="AQ16" s="40"/>
      <c r="AR16" s="45"/>
      <c r="AS16" s="41" t="str">
        <f>IF(AP16="","",VLOOKUP(AP16,[1]!Prestations[#All],2,0))</f>
        <v/>
      </c>
      <c r="AT16" s="41" t="str">
        <f t="shared" si="10"/>
        <v/>
      </c>
      <c r="AU16" s="42"/>
      <c r="AV16" s="42"/>
      <c r="AW16" s="43"/>
      <c r="AX16" s="44" t="str">
        <f>IF(AU16="","",VLOOKUP(AU16,[1]!Prestations[#All],2,0))</f>
        <v/>
      </c>
      <c r="AY16" s="44" t="str">
        <f t="shared" si="11"/>
        <v/>
      </c>
      <c r="AZ16" s="40"/>
      <c r="BA16" s="40"/>
      <c r="BB16" s="45"/>
      <c r="BC16" s="41" t="str">
        <f>IF(AZ16="","",VLOOKUP(AZ16,[1]!Prestations[#All],2,0))</f>
        <v/>
      </c>
      <c r="BD16" s="41" t="str">
        <f t="shared" si="12"/>
        <v/>
      </c>
      <c r="BE16" s="42"/>
      <c r="BF16" s="42"/>
      <c r="BG16" s="43"/>
      <c r="BH16" s="44" t="str">
        <f>IF(BE16="","",VLOOKUP(BE16,[1]!Prestations[#All],2,0))</f>
        <v/>
      </c>
      <c r="BI16" s="44" t="str">
        <f t="shared" si="13"/>
        <v/>
      </c>
      <c r="BJ16" s="40"/>
      <c r="BK16" s="40"/>
      <c r="BL16" s="45"/>
      <c r="BM16" s="41" t="str">
        <f>IF(BJ16="","",VLOOKUP(BJ16,[1]!Prestations[#All],2,0))</f>
        <v/>
      </c>
      <c r="BN16" s="41" t="str">
        <f t="shared" si="14"/>
        <v/>
      </c>
      <c r="BO16" s="42"/>
      <c r="BP16" s="42"/>
      <c r="BQ16" s="43"/>
      <c r="BR16" s="44" t="str">
        <f>IF(BO16="","",VLOOKUP(BO16,[1]!Prestations[#All],2,0))</f>
        <v/>
      </c>
      <c r="BS16" s="44" t="str">
        <f t="shared" si="15"/>
        <v/>
      </c>
      <c r="BT16" s="40"/>
      <c r="BU16" s="40"/>
      <c r="BV16" s="45"/>
      <c r="BW16" s="41" t="str">
        <f>IF(BT16="","",VLOOKUP(BT16,[1]!Prestations[#All],2,0))</f>
        <v/>
      </c>
      <c r="BX16" s="41" t="str">
        <f t="shared" si="16"/>
        <v/>
      </c>
      <c r="BY16" s="42"/>
      <c r="BZ16" s="42"/>
      <c r="CA16" s="43"/>
      <c r="CB16" s="44" t="str">
        <f>IF(BY16="","",VLOOKUP(BY16,[1]!Prestations[#All],2,0))</f>
        <v/>
      </c>
      <c r="CC16" s="44" t="str">
        <f t="shared" si="17"/>
        <v/>
      </c>
      <c r="CD16" s="40"/>
      <c r="CE16" s="40"/>
      <c r="CF16" s="45"/>
      <c r="CG16" s="41" t="str">
        <f>IF(CD16="","",VLOOKUP(CD16,[1]!Prestations[#All],2,0))</f>
        <v/>
      </c>
      <c r="CH16" s="41" t="str">
        <f t="shared" si="18"/>
        <v/>
      </c>
      <c r="CI16" s="42"/>
      <c r="CJ16" s="42"/>
      <c r="CK16" s="43"/>
      <c r="CL16" s="44" t="str">
        <f>IF(CI16="","",VLOOKUP(CI16,[1]!Prestations[#All],2,0))</f>
        <v/>
      </c>
      <c r="CM16" s="44" t="str">
        <f t="shared" si="19"/>
        <v/>
      </c>
    </row>
    <row r="17" spans="1:91" x14ac:dyDescent="0.25">
      <c r="A17" s="32" t="s">
        <v>28</v>
      </c>
      <c r="B17" s="33"/>
      <c r="C17" s="33"/>
      <c r="D17" s="34" t="str">
        <f>IF(C17="","",VLOOKUP(C17,[1]!Clients[#All],3,0))</f>
        <v/>
      </c>
      <c r="E17" s="35"/>
      <c r="F17" s="36" t="str">
        <f t="shared" si="1"/>
        <v/>
      </c>
      <c r="G17" s="37" t="str">
        <f t="shared" si="2"/>
        <v/>
      </c>
      <c r="H17" s="38" t="str">
        <f t="shared" si="0"/>
        <v/>
      </c>
      <c r="I17" s="34" t="str">
        <f>IF(C17="","",VLOOKUP(C17,[1]!Clients[#All],21,0))</f>
        <v/>
      </c>
      <c r="J17" s="34" t="str">
        <f>IF(C17="","",VLOOKUP(C17,[1]!Clients[#All],22,0))</f>
        <v/>
      </c>
      <c r="K17" s="39" t="str">
        <f t="shared" si="3"/>
        <v/>
      </c>
      <c r="L17" s="40"/>
      <c r="M17" s="40"/>
      <c r="N17" s="27"/>
      <c r="O17" s="41" t="str">
        <f>IF(L17="","",VLOOKUP(L17,[1]!Prestations[#All],2,0))</f>
        <v/>
      </c>
      <c r="P17" s="41" t="str">
        <f t="shared" si="4"/>
        <v/>
      </c>
      <c r="Q17" s="42"/>
      <c r="R17" s="42"/>
      <c r="S17" s="43"/>
      <c r="T17" s="44" t="str">
        <f>IF(Q17="","",VLOOKUP(Q17,[1]!Prestations[#All],2,0))</f>
        <v/>
      </c>
      <c r="U17" s="44" t="str">
        <f t="shared" si="5"/>
        <v/>
      </c>
      <c r="V17" s="40"/>
      <c r="W17" s="40"/>
      <c r="X17" s="45"/>
      <c r="Y17" s="41" t="str">
        <f>IF(V17="","",VLOOKUP(V17,[1]!Prestations[#All],2,0))</f>
        <v/>
      </c>
      <c r="Z17" s="41" t="str">
        <f t="shared" si="6"/>
        <v/>
      </c>
      <c r="AA17" s="42"/>
      <c r="AB17" s="42"/>
      <c r="AC17" s="43"/>
      <c r="AD17" s="44" t="str">
        <f>IF(AA17="","",VLOOKUP(AA17,[1]!Prestations[#All],2,0))</f>
        <v/>
      </c>
      <c r="AE17" s="44" t="str">
        <f t="shared" si="7"/>
        <v/>
      </c>
      <c r="AF17" s="40"/>
      <c r="AG17" s="40"/>
      <c r="AH17" s="45"/>
      <c r="AI17" s="41" t="str">
        <f>IF(AF17="","",VLOOKUP(AF17,[1]!Prestations[#All],2,0))</f>
        <v/>
      </c>
      <c r="AJ17" s="41" t="str">
        <f t="shared" si="8"/>
        <v/>
      </c>
      <c r="AK17" s="42"/>
      <c r="AL17" s="42"/>
      <c r="AM17" s="43"/>
      <c r="AN17" s="44" t="str">
        <f>IF(AK17="","",VLOOKUP(AK17,[1]!Prestations[#All],2,0))</f>
        <v/>
      </c>
      <c r="AO17" s="44" t="str">
        <f t="shared" si="9"/>
        <v/>
      </c>
      <c r="AP17" s="40"/>
      <c r="AQ17" s="40"/>
      <c r="AR17" s="45"/>
      <c r="AS17" s="41" t="str">
        <f>IF(AP17="","",VLOOKUP(AP17,[1]!Prestations[#All],2,0))</f>
        <v/>
      </c>
      <c r="AT17" s="41" t="str">
        <f t="shared" si="10"/>
        <v/>
      </c>
      <c r="AU17" s="42"/>
      <c r="AV17" s="42"/>
      <c r="AW17" s="43"/>
      <c r="AX17" s="44" t="str">
        <f>IF(AU17="","",VLOOKUP(AU17,[1]!Prestations[#All],2,0))</f>
        <v/>
      </c>
      <c r="AY17" s="44" t="str">
        <f t="shared" si="11"/>
        <v/>
      </c>
      <c r="AZ17" s="40"/>
      <c r="BA17" s="40"/>
      <c r="BB17" s="45"/>
      <c r="BC17" s="41" t="str">
        <f>IF(AZ17="","",VLOOKUP(AZ17,[1]!Prestations[#All],2,0))</f>
        <v/>
      </c>
      <c r="BD17" s="41" t="str">
        <f t="shared" si="12"/>
        <v/>
      </c>
      <c r="BE17" s="42"/>
      <c r="BF17" s="42"/>
      <c r="BG17" s="43"/>
      <c r="BH17" s="44" t="str">
        <f>IF(BE17="","",VLOOKUP(BE17,[1]!Prestations[#All],2,0))</f>
        <v/>
      </c>
      <c r="BI17" s="44" t="str">
        <f t="shared" si="13"/>
        <v/>
      </c>
      <c r="BJ17" s="40"/>
      <c r="BK17" s="40"/>
      <c r="BL17" s="45"/>
      <c r="BM17" s="41" t="str">
        <f>IF(BJ17="","",VLOOKUP(BJ17,[1]!Prestations[#All],2,0))</f>
        <v/>
      </c>
      <c r="BN17" s="41" t="str">
        <f t="shared" si="14"/>
        <v/>
      </c>
      <c r="BO17" s="42"/>
      <c r="BP17" s="42"/>
      <c r="BQ17" s="43"/>
      <c r="BR17" s="44" t="str">
        <f>IF(BO17="","",VLOOKUP(BO17,[1]!Prestations[#All],2,0))</f>
        <v/>
      </c>
      <c r="BS17" s="44" t="str">
        <f t="shared" si="15"/>
        <v/>
      </c>
      <c r="BT17" s="40"/>
      <c r="BU17" s="40"/>
      <c r="BV17" s="45"/>
      <c r="BW17" s="41" t="str">
        <f>IF(BT17="","",VLOOKUP(BT17,[1]!Prestations[#All],2,0))</f>
        <v/>
      </c>
      <c r="BX17" s="41" t="str">
        <f t="shared" si="16"/>
        <v/>
      </c>
      <c r="BY17" s="42"/>
      <c r="BZ17" s="42"/>
      <c r="CA17" s="43"/>
      <c r="CB17" s="44" t="str">
        <f>IF(BY17="","",VLOOKUP(BY17,[1]!Prestations[#All],2,0))</f>
        <v/>
      </c>
      <c r="CC17" s="44" t="str">
        <f t="shared" si="17"/>
        <v/>
      </c>
      <c r="CD17" s="40"/>
      <c r="CE17" s="40"/>
      <c r="CF17" s="45"/>
      <c r="CG17" s="41" t="str">
        <f>IF(CD17="","",VLOOKUP(CD17,[1]!Prestations[#All],2,0))</f>
        <v/>
      </c>
      <c r="CH17" s="41" t="str">
        <f t="shared" si="18"/>
        <v/>
      </c>
      <c r="CI17" s="42"/>
      <c r="CJ17" s="42"/>
      <c r="CK17" s="43"/>
      <c r="CL17" s="44" t="str">
        <f>IF(CI17="","",VLOOKUP(CI17,[1]!Prestations[#All],2,0))</f>
        <v/>
      </c>
      <c r="CM17" s="44" t="str">
        <f t="shared" si="19"/>
        <v/>
      </c>
    </row>
    <row r="18" spans="1:91" x14ac:dyDescent="0.25">
      <c r="A18" s="32" t="s">
        <v>29</v>
      </c>
      <c r="B18" s="33"/>
      <c r="C18" s="33"/>
      <c r="D18" s="34" t="str">
        <f>IF(C18="","",VLOOKUP(C18,[1]!Clients[#All],3,0))</f>
        <v/>
      </c>
      <c r="E18" s="35"/>
      <c r="F18" s="36" t="str">
        <f t="shared" si="1"/>
        <v/>
      </c>
      <c r="G18" s="37" t="str">
        <f t="shared" si="2"/>
        <v/>
      </c>
      <c r="H18" s="38" t="str">
        <f t="shared" si="0"/>
        <v/>
      </c>
      <c r="I18" s="34" t="str">
        <f>IF(C18="","",VLOOKUP(C18,[1]!Clients[#All],21,0))</f>
        <v/>
      </c>
      <c r="J18" s="34" t="str">
        <f>IF(C18="","",VLOOKUP(C18,[1]!Clients[#All],22,0))</f>
        <v/>
      </c>
      <c r="K18" s="39" t="str">
        <f t="shared" si="3"/>
        <v/>
      </c>
      <c r="L18" s="40"/>
      <c r="M18" s="40"/>
      <c r="N18" s="27"/>
      <c r="O18" s="41" t="str">
        <f>IF(L18="","",VLOOKUP(L18,[1]!Prestations[#All],2,0))</f>
        <v/>
      </c>
      <c r="P18" s="41" t="str">
        <f t="shared" si="4"/>
        <v/>
      </c>
      <c r="Q18" s="42"/>
      <c r="R18" s="42"/>
      <c r="S18" s="43"/>
      <c r="T18" s="44" t="str">
        <f>IF(Q18="","",VLOOKUP(Q18,[1]!Prestations[#All],2,0))</f>
        <v/>
      </c>
      <c r="U18" s="44" t="str">
        <f t="shared" si="5"/>
        <v/>
      </c>
      <c r="V18" s="40"/>
      <c r="W18" s="40"/>
      <c r="X18" s="45"/>
      <c r="Y18" s="41" t="str">
        <f>IF(V18="","",VLOOKUP(V18,[1]!Prestations[#All],2,0))</f>
        <v/>
      </c>
      <c r="Z18" s="41" t="str">
        <f t="shared" si="6"/>
        <v/>
      </c>
      <c r="AA18" s="42"/>
      <c r="AB18" s="42"/>
      <c r="AC18" s="43"/>
      <c r="AD18" s="44" t="str">
        <f>IF(AA18="","",VLOOKUP(AA18,[1]!Prestations[#All],2,0))</f>
        <v/>
      </c>
      <c r="AE18" s="44" t="str">
        <f t="shared" si="7"/>
        <v/>
      </c>
      <c r="AF18" s="40"/>
      <c r="AG18" s="40"/>
      <c r="AH18" s="45"/>
      <c r="AI18" s="41" t="str">
        <f>IF(AF18="","",VLOOKUP(AF18,[1]!Prestations[#All],2,0))</f>
        <v/>
      </c>
      <c r="AJ18" s="41" t="str">
        <f t="shared" si="8"/>
        <v/>
      </c>
      <c r="AK18" s="42"/>
      <c r="AL18" s="42"/>
      <c r="AM18" s="43"/>
      <c r="AN18" s="44" t="str">
        <f>IF(AK18="","",VLOOKUP(AK18,[1]!Prestations[#All],2,0))</f>
        <v/>
      </c>
      <c r="AO18" s="44" t="str">
        <f t="shared" si="9"/>
        <v/>
      </c>
      <c r="AP18" s="40"/>
      <c r="AQ18" s="40"/>
      <c r="AR18" s="45"/>
      <c r="AS18" s="41" t="str">
        <f>IF(AP18="","",VLOOKUP(AP18,[1]!Prestations[#All],2,0))</f>
        <v/>
      </c>
      <c r="AT18" s="41" t="str">
        <f t="shared" si="10"/>
        <v/>
      </c>
      <c r="AU18" s="42"/>
      <c r="AV18" s="42"/>
      <c r="AW18" s="43"/>
      <c r="AX18" s="44" t="str">
        <f>IF(AU18="","",VLOOKUP(AU18,[1]!Prestations[#All],2,0))</f>
        <v/>
      </c>
      <c r="AY18" s="44" t="str">
        <f t="shared" si="11"/>
        <v/>
      </c>
      <c r="AZ18" s="40"/>
      <c r="BA18" s="40"/>
      <c r="BB18" s="45"/>
      <c r="BC18" s="41" t="str">
        <f>IF(AZ18="","",VLOOKUP(AZ18,[1]!Prestations[#All],2,0))</f>
        <v/>
      </c>
      <c r="BD18" s="41" t="str">
        <f t="shared" si="12"/>
        <v/>
      </c>
      <c r="BE18" s="42"/>
      <c r="BF18" s="42"/>
      <c r="BG18" s="43"/>
      <c r="BH18" s="44" t="str">
        <f>IF(BE18="","",VLOOKUP(BE18,[1]!Prestations[#All],2,0))</f>
        <v/>
      </c>
      <c r="BI18" s="44" t="str">
        <f t="shared" si="13"/>
        <v/>
      </c>
      <c r="BJ18" s="40"/>
      <c r="BK18" s="40"/>
      <c r="BL18" s="45"/>
      <c r="BM18" s="41" t="str">
        <f>IF(BJ18="","",VLOOKUP(BJ18,[1]!Prestations[#All],2,0))</f>
        <v/>
      </c>
      <c r="BN18" s="41" t="str">
        <f t="shared" si="14"/>
        <v/>
      </c>
      <c r="BO18" s="42"/>
      <c r="BP18" s="42"/>
      <c r="BQ18" s="43"/>
      <c r="BR18" s="44" t="str">
        <f>IF(BO18="","",VLOOKUP(BO18,[1]!Prestations[#All],2,0))</f>
        <v/>
      </c>
      <c r="BS18" s="44" t="str">
        <f t="shared" si="15"/>
        <v/>
      </c>
      <c r="BT18" s="40"/>
      <c r="BU18" s="40"/>
      <c r="BV18" s="45"/>
      <c r="BW18" s="41" t="str">
        <f>IF(BT18="","",VLOOKUP(BT18,[1]!Prestations[#All],2,0))</f>
        <v/>
      </c>
      <c r="BX18" s="41" t="str">
        <f t="shared" si="16"/>
        <v/>
      </c>
      <c r="BY18" s="42"/>
      <c r="BZ18" s="42"/>
      <c r="CA18" s="43"/>
      <c r="CB18" s="44" t="str">
        <f>IF(BY18="","",VLOOKUP(BY18,[1]!Prestations[#All],2,0))</f>
        <v/>
      </c>
      <c r="CC18" s="44" t="str">
        <f t="shared" si="17"/>
        <v/>
      </c>
      <c r="CD18" s="40"/>
      <c r="CE18" s="40"/>
      <c r="CF18" s="45"/>
      <c r="CG18" s="41" t="str">
        <f>IF(CD18="","",VLOOKUP(CD18,[1]!Prestations[#All],2,0))</f>
        <v/>
      </c>
      <c r="CH18" s="41" t="str">
        <f t="shared" si="18"/>
        <v/>
      </c>
      <c r="CI18" s="42"/>
      <c r="CJ18" s="42"/>
      <c r="CK18" s="43"/>
      <c r="CL18" s="44" t="str">
        <f>IF(CI18="","",VLOOKUP(CI18,[1]!Prestations[#All],2,0))</f>
        <v/>
      </c>
      <c r="CM18" s="44" t="str">
        <f t="shared" si="19"/>
        <v/>
      </c>
    </row>
    <row r="19" spans="1:91" x14ac:dyDescent="0.25">
      <c r="A19" s="32" t="s">
        <v>30</v>
      </c>
      <c r="B19" s="33"/>
      <c r="C19" s="33"/>
      <c r="D19" s="34" t="str">
        <f>IF(C19="","",VLOOKUP(C19,[1]!Clients[#All],3,0))</f>
        <v/>
      </c>
      <c r="E19" s="35"/>
      <c r="F19" s="36" t="str">
        <f t="shared" si="1"/>
        <v/>
      </c>
      <c r="G19" s="37" t="str">
        <f t="shared" si="2"/>
        <v/>
      </c>
      <c r="H19" s="38" t="str">
        <f t="shared" si="0"/>
        <v/>
      </c>
      <c r="I19" s="34" t="str">
        <f>IF(C19="","",VLOOKUP(C19,[1]!Clients[#All],21,0))</f>
        <v/>
      </c>
      <c r="J19" s="34" t="str">
        <f>IF(C19="","",VLOOKUP(C19,[1]!Clients[#All],22,0))</f>
        <v/>
      </c>
      <c r="K19" s="39" t="str">
        <f t="shared" si="3"/>
        <v/>
      </c>
      <c r="L19" s="40"/>
      <c r="M19" s="40"/>
      <c r="N19" s="27"/>
      <c r="O19" s="41" t="str">
        <f>IF(L19="","",VLOOKUP(L19,[1]!Prestations[#All],2,0))</f>
        <v/>
      </c>
      <c r="P19" s="41" t="str">
        <f t="shared" si="4"/>
        <v/>
      </c>
      <c r="Q19" s="42"/>
      <c r="R19" s="42"/>
      <c r="S19" s="43"/>
      <c r="T19" s="44" t="str">
        <f>IF(Q19="","",VLOOKUP(Q19,[1]!Prestations[#All],2,0))</f>
        <v/>
      </c>
      <c r="U19" s="44" t="str">
        <f t="shared" si="5"/>
        <v/>
      </c>
      <c r="V19" s="40"/>
      <c r="W19" s="40"/>
      <c r="X19" s="45"/>
      <c r="Y19" s="41" t="str">
        <f>IF(V19="","",VLOOKUP(V19,[1]!Prestations[#All],2,0))</f>
        <v/>
      </c>
      <c r="Z19" s="41" t="str">
        <f t="shared" si="6"/>
        <v/>
      </c>
      <c r="AA19" s="42"/>
      <c r="AB19" s="42"/>
      <c r="AC19" s="43"/>
      <c r="AD19" s="44" t="str">
        <f>IF(AA19="","",VLOOKUP(AA19,[1]!Prestations[#All],2,0))</f>
        <v/>
      </c>
      <c r="AE19" s="44" t="str">
        <f t="shared" si="7"/>
        <v/>
      </c>
      <c r="AF19" s="40"/>
      <c r="AG19" s="40"/>
      <c r="AH19" s="45"/>
      <c r="AI19" s="41" t="str">
        <f>IF(AF19="","",VLOOKUP(AF19,[1]!Prestations[#All],2,0))</f>
        <v/>
      </c>
      <c r="AJ19" s="41" t="str">
        <f t="shared" si="8"/>
        <v/>
      </c>
      <c r="AK19" s="42"/>
      <c r="AL19" s="42"/>
      <c r="AM19" s="43"/>
      <c r="AN19" s="44" t="str">
        <f>IF(AK19="","",VLOOKUP(AK19,[1]!Prestations[#All],2,0))</f>
        <v/>
      </c>
      <c r="AO19" s="44" t="str">
        <f t="shared" si="9"/>
        <v/>
      </c>
      <c r="AP19" s="40"/>
      <c r="AQ19" s="40"/>
      <c r="AR19" s="45"/>
      <c r="AS19" s="41" t="str">
        <f>IF(AP19="","",VLOOKUP(AP19,[1]!Prestations[#All],2,0))</f>
        <v/>
      </c>
      <c r="AT19" s="41" t="str">
        <f t="shared" si="10"/>
        <v/>
      </c>
      <c r="AU19" s="42"/>
      <c r="AV19" s="42"/>
      <c r="AW19" s="43"/>
      <c r="AX19" s="44" t="str">
        <f>IF(AU19="","",VLOOKUP(AU19,[1]!Prestations[#All],2,0))</f>
        <v/>
      </c>
      <c r="AY19" s="44" t="str">
        <f t="shared" si="11"/>
        <v/>
      </c>
      <c r="AZ19" s="40"/>
      <c r="BA19" s="40"/>
      <c r="BB19" s="45"/>
      <c r="BC19" s="41" t="str">
        <f>IF(AZ19="","",VLOOKUP(AZ19,[1]!Prestations[#All],2,0))</f>
        <v/>
      </c>
      <c r="BD19" s="41" t="str">
        <f t="shared" si="12"/>
        <v/>
      </c>
      <c r="BE19" s="42"/>
      <c r="BF19" s="42"/>
      <c r="BG19" s="43"/>
      <c r="BH19" s="44" t="str">
        <f>IF(BE19="","",VLOOKUP(BE19,[1]!Prestations[#All],2,0))</f>
        <v/>
      </c>
      <c r="BI19" s="44" t="str">
        <f t="shared" si="13"/>
        <v/>
      </c>
      <c r="BJ19" s="40"/>
      <c r="BK19" s="40"/>
      <c r="BL19" s="45"/>
      <c r="BM19" s="41" t="str">
        <f>IF(BJ19="","",VLOOKUP(BJ19,[1]!Prestations[#All],2,0))</f>
        <v/>
      </c>
      <c r="BN19" s="41" t="str">
        <f t="shared" si="14"/>
        <v/>
      </c>
      <c r="BO19" s="42"/>
      <c r="BP19" s="42"/>
      <c r="BQ19" s="43"/>
      <c r="BR19" s="44" t="str">
        <f>IF(BO19="","",VLOOKUP(BO19,[1]!Prestations[#All],2,0))</f>
        <v/>
      </c>
      <c r="BS19" s="44" t="str">
        <f t="shared" si="15"/>
        <v/>
      </c>
      <c r="BT19" s="40"/>
      <c r="BU19" s="40"/>
      <c r="BV19" s="45"/>
      <c r="BW19" s="41" t="str">
        <f>IF(BT19="","",VLOOKUP(BT19,[1]!Prestations[#All],2,0))</f>
        <v/>
      </c>
      <c r="BX19" s="41" t="str">
        <f t="shared" si="16"/>
        <v/>
      </c>
      <c r="BY19" s="42"/>
      <c r="BZ19" s="42"/>
      <c r="CA19" s="43"/>
      <c r="CB19" s="44" t="str">
        <f>IF(BY19="","",VLOOKUP(BY19,[1]!Prestations[#All],2,0))</f>
        <v/>
      </c>
      <c r="CC19" s="44" t="str">
        <f t="shared" si="17"/>
        <v/>
      </c>
      <c r="CD19" s="40"/>
      <c r="CE19" s="40"/>
      <c r="CF19" s="45"/>
      <c r="CG19" s="41" t="str">
        <f>IF(CD19="","",VLOOKUP(CD19,[1]!Prestations[#All],2,0))</f>
        <v/>
      </c>
      <c r="CH19" s="41" t="str">
        <f t="shared" si="18"/>
        <v/>
      </c>
      <c r="CI19" s="42"/>
      <c r="CJ19" s="42"/>
      <c r="CK19" s="43"/>
      <c r="CL19" s="44" t="str">
        <f>IF(CI19="","",VLOOKUP(CI19,[1]!Prestations[#All],2,0))</f>
        <v/>
      </c>
      <c r="CM19" s="44" t="str">
        <f t="shared" si="19"/>
        <v/>
      </c>
    </row>
    <row r="20" spans="1:91" x14ac:dyDescent="0.25">
      <c r="A20" s="32" t="s">
        <v>31</v>
      </c>
      <c r="B20" s="33"/>
      <c r="C20" s="33"/>
      <c r="D20" s="34" t="str">
        <f>IF(C20="","",VLOOKUP(C20,[1]!Clients[#All],3,0))</f>
        <v/>
      </c>
      <c r="E20" s="35"/>
      <c r="F20" s="36" t="str">
        <f t="shared" si="1"/>
        <v/>
      </c>
      <c r="G20" s="37" t="str">
        <f t="shared" si="2"/>
        <v/>
      </c>
      <c r="H20" s="38" t="str">
        <f t="shared" si="0"/>
        <v/>
      </c>
      <c r="I20" s="34" t="str">
        <f>IF(C20="","",VLOOKUP(C20,[1]!Clients[#All],21,0))</f>
        <v/>
      </c>
      <c r="J20" s="34" t="str">
        <f>IF(C20="","",VLOOKUP(C20,[1]!Clients[#All],22,0))</f>
        <v/>
      </c>
      <c r="K20" s="39" t="str">
        <f t="shared" si="3"/>
        <v/>
      </c>
      <c r="L20" s="40"/>
      <c r="M20" s="40"/>
      <c r="N20" s="27"/>
      <c r="O20" s="41" t="str">
        <f>IF(L20="","",VLOOKUP(L20,[1]!Prestations[#All],2,0))</f>
        <v/>
      </c>
      <c r="P20" s="41" t="str">
        <f t="shared" si="4"/>
        <v/>
      </c>
      <c r="Q20" s="42"/>
      <c r="R20" s="42"/>
      <c r="S20" s="43"/>
      <c r="T20" s="44" t="str">
        <f>IF(Q20="","",VLOOKUP(Q20,[1]!Prestations[#All],2,0))</f>
        <v/>
      </c>
      <c r="U20" s="44" t="str">
        <f t="shared" si="5"/>
        <v/>
      </c>
      <c r="V20" s="40"/>
      <c r="W20" s="40"/>
      <c r="X20" s="45"/>
      <c r="Y20" s="41" t="str">
        <f>IF(V20="","",VLOOKUP(V20,[1]!Prestations[#All],2,0))</f>
        <v/>
      </c>
      <c r="Z20" s="41" t="str">
        <f t="shared" si="6"/>
        <v/>
      </c>
      <c r="AA20" s="42"/>
      <c r="AB20" s="42"/>
      <c r="AC20" s="43"/>
      <c r="AD20" s="44" t="str">
        <f>IF(AA20="","",VLOOKUP(AA20,[1]!Prestations[#All],2,0))</f>
        <v/>
      </c>
      <c r="AE20" s="44" t="str">
        <f t="shared" si="7"/>
        <v/>
      </c>
      <c r="AF20" s="40"/>
      <c r="AG20" s="40"/>
      <c r="AH20" s="45"/>
      <c r="AI20" s="41" t="str">
        <f>IF(AF20="","",VLOOKUP(AF20,[1]!Prestations[#All],2,0))</f>
        <v/>
      </c>
      <c r="AJ20" s="41" t="str">
        <f t="shared" si="8"/>
        <v/>
      </c>
      <c r="AK20" s="42"/>
      <c r="AL20" s="42"/>
      <c r="AM20" s="43"/>
      <c r="AN20" s="44" t="str">
        <f>IF(AK20="","",VLOOKUP(AK20,[1]!Prestations[#All],2,0))</f>
        <v/>
      </c>
      <c r="AO20" s="44" t="str">
        <f t="shared" si="9"/>
        <v/>
      </c>
      <c r="AP20" s="40"/>
      <c r="AQ20" s="40"/>
      <c r="AR20" s="45"/>
      <c r="AS20" s="41" t="str">
        <f>IF(AP20="","",VLOOKUP(AP20,[1]!Prestations[#All],2,0))</f>
        <v/>
      </c>
      <c r="AT20" s="41" t="str">
        <f t="shared" si="10"/>
        <v/>
      </c>
      <c r="AU20" s="42"/>
      <c r="AV20" s="42"/>
      <c r="AW20" s="43"/>
      <c r="AX20" s="44" t="str">
        <f>IF(AU20="","",VLOOKUP(AU20,[1]!Prestations[#All],2,0))</f>
        <v/>
      </c>
      <c r="AY20" s="44" t="str">
        <f t="shared" si="11"/>
        <v/>
      </c>
      <c r="AZ20" s="40"/>
      <c r="BA20" s="40"/>
      <c r="BB20" s="45"/>
      <c r="BC20" s="41" t="str">
        <f>IF(AZ20="","",VLOOKUP(AZ20,[1]!Prestations[#All],2,0))</f>
        <v/>
      </c>
      <c r="BD20" s="41" t="str">
        <f t="shared" si="12"/>
        <v/>
      </c>
      <c r="BE20" s="42"/>
      <c r="BF20" s="42"/>
      <c r="BG20" s="43"/>
      <c r="BH20" s="44" t="str">
        <f>IF(BE20="","",VLOOKUP(BE20,[1]!Prestations[#All],2,0))</f>
        <v/>
      </c>
      <c r="BI20" s="44" t="str">
        <f t="shared" si="13"/>
        <v/>
      </c>
      <c r="BJ20" s="40"/>
      <c r="BK20" s="40"/>
      <c r="BL20" s="45"/>
      <c r="BM20" s="41" t="str">
        <f>IF(BJ20="","",VLOOKUP(BJ20,[1]!Prestations[#All],2,0))</f>
        <v/>
      </c>
      <c r="BN20" s="41" t="str">
        <f t="shared" si="14"/>
        <v/>
      </c>
      <c r="BO20" s="42"/>
      <c r="BP20" s="42"/>
      <c r="BQ20" s="43"/>
      <c r="BR20" s="44" t="str">
        <f>IF(BO20="","",VLOOKUP(BO20,[1]!Prestations[#All],2,0))</f>
        <v/>
      </c>
      <c r="BS20" s="44" t="str">
        <f t="shared" si="15"/>
        <v/>
      </c>
      <c r="BT20" s="40"/>
      <c r="BU20" s="40"/>
      <c r="BV20" s="45"/>
      <c r="BW20" s="41" t="str">
        <f>IF(BT20="","",VLOOKUP(BT20,[1]!Prestations[#All],2,0))</f>
        <v/>
      </c>
      <c r="BX20" s="41" t="str">
        <f t="shared" si="16"/>
        <v/>
      </c>
      <c r="BY20" s="42"/>
      <c r="BZ20" s="42"/>
      <c r="CA20" s="43"/>
      <c r="CB20" s="44" t="str">
        <f>IF(BY20="","",VLOOKUP(BY20,[1]!Prestations[#All],2,0))</f>
        <v/>
      </c>
      <c r="CC20" s="44" t="str">
        <f t="shared" si="17"/>
        <v/>
      </c>
      <c r="CD20" s="40"/>
      <c r="CE20" s="40"/>
      <c r="CF20" s="45"/>
      <c r="CG20" s="41" t="str">
        <f>IF(CD20="","",VLOOKUP(CD20,[1]!Prestations[#All],2,0))</f>
        <v/>
      </c>
      <c r="CH20" s="41" t="str">
        <f t="shared" si="18"/>
        <v/>
      </c>
      <c r="CI20" s="42"/>
      <c r="CJ20" s="42"/>
      <c r="CK20" s="43"/>
      <c r="CL20" s="44" t="str">
        <f>IF(CI20="","",VLOOKUP(CI20,[1]!Prestations[#All],2,0))</f>
        <v/>
      </c>
      <c r="CM20" s="44" t="str">
        <f t="shared" si="19"/>
        <v/>
      </c>
    </row>
    <row r="21" spans="1:91" x14ac:dyDescent="0.25">
      <c r="A21" s="32" t="s">
        <v>32</v>
      </c>
      <c r="B21" s="33"/>
      <c r="C21" s="33"/>
      <c r="D21" s="34" t="str">
        <f>IF(C21="","",VLOOKUP(C21,[1]!Clients[#All],3,0))</f>
        <v/>
      </c>
      <c r="E21" s="35"/>
      <c r="F21" s="36" t="str">
        <f t="shared" si="1"/>
        <v/>
      </c>
      <c r="G21" s="37" t="str">
        <f t="shared" si="2"/>
        <v/>
      </c>
      <c r="H21" s="38" t="str">
        <f t="shared" si="0"/>
        <v/>
      </c>
      <c r="I21" s="34" t="str">
        <f>IF(C21="","",VLOOKUP(C21,[1]!Clients[#All],21,0))</f>
        <v/>
      </c>
      <c r="J21" s="34" t="str">
        <f>IF(C21="","",VLOOKUP(C21,[1]!Clients[#All],22,0))</f>
        <v/>
      </c>
      <c r="K21" s="39" t="str">
        <f t="shared" si="3"/>
        <v/>
      </c>
      <c r="L21" s="40"/>
      <c r="M21" s="40"/>
      <c r="N21" s="27"/>
      <c r="O21" s="41" t="str">
        <f>IF(L21="","",VLOOKUP(L21,[1]!Prestations[#All],2,0))</f>
        <v/>
      </c>
      <c r="P21" s="41" t="str">
        <f t="shared" si="4"/>
        <v/>
      </c>
      <c r="Q21" s="42"/>
      <c r="R21" s="42"/>
      <c r="S21" s="43"/>
      <c r="T21" s="44" t="str">
        <f>IF(Q21="","",VLOOKUP(Q21,[1]!Prestations[#All],2,0))</f>
        <v/>
      </c>
      <c r="U21" s="44" t="str">
        <f t="shared" si="5"/>
        <v/>
      </c>
      <c r="V21" s="40"/>
      <c r="W21" s="40"/>
      <c r="X21" s="45"/>
      <c r="Y21" s="41" t="str">
        <f>IF(V21="","",VLOOKUP(V21,[1]!Prestations[#All],2,0))</f>
        <v/>
      </c>
      <c r="Z21" s="41" t="str">
        <f t="shared" si="6"/>
        <v/>
      </c>
      <c r="AA21" s="42"/>
      <c r="AB21" s="42"/>
      <c r="AC21" s="43"/>
      <c r="AD21" s="44" t="str">
        <f>IF(AA21="","",VLOOKUP(AA21,[1]!Prestations[#All],2,0))</f>
        <v/>
      </c>
      <c r="AE21" s="44" t="str">
        <f t="shared" si="7"/>
        <v/>
      </c>
      <c r="AF21" s="40"/>
      <c r="AG21" s="40"/>
      <c r="AH21" s="45"/>
      <c r="AI21" s="41" t="str">
        <f>IF(AF21="","",VLOOKUP(AF21,[1]!Prestations[#All],2,0))</f>
        <v/>
      </c>
      <c r="AJ21" s="41" t="str">
        <f t="shared" si="8"/>
        <v/>
      </c>
      <c r="AK21" s="42"/>
      <c r="AL21" s="42"/>
      <c r="AM21" s="43"/>
      <c r="AN21" s="44" t="str">
        <f>IF(AK21="","",VLOOKUP(AK21,[1]!Prestations[#All],2,0))</f>
        <v/>
      </c>
      <c r="AO21" s="44" t="str">
        <f t="shared" si="9"/>
        <v/>
      </c>
      <c r="AP21" s="40"/>
      <c r="AQ21" s="40"/>
      <c r="AR21" s="45"/>
      <c r="AS21" s="41" t="str">
        <f>IF(AP21="","",VLOOKUP(AP21,[1]!Prestations[#All],2,0))</f>
        <v/>
      </c>
      <c r="AT21" s="41" t="str">
        <f t="shared" si="10"/>
        <v/>
      </c>
      <c r="AU21" s="42"/>
      <c r="AV21" s="42"/>
      <c r="AW21" s="43"/>
      <c r="AX21" s="44" t="str">
        <f>IF(AU21="","",VLOOKUP(AU21,[1]!Prestations[#All],2,0))</f>
        <v/>
      </c>
      <c r="AY21" s="44" t="str">
        <f t="shared" si="11"/>
        <v/>
      </c>
      <c r="AZ21" s="40"/>
      <c r="BA21" s="40"/>
      <c r="BB21" s="45"/>
      <c r="BC21" s="41" t="str">
        <f>IF(AZ21="","",VLOOKUP(AZ21,[1]!Prestations[#All],2,0))</f>
        <v/>
      </c>
      <c r="BD21" s="41" t="str">
        <f t="shared" si="12"/>
        <v/>
      </c>
      <c r="BE21" s="42"/>
      <c r="BF21" s="42"/>
      <c r="BG21" s="43"/>
      <c r="BH21" s="44" t="str">
        <f>IF(BE21="","",VLOOKUP(BE21,[1]!Prestations[#All],2,0))</f>
        <v/>
      </c>
      <c r="BI21" s="44" t="str">
        <f t="shared" si="13"/>
        <v/>
      </c>
      <c r="BJ21" s="40"/>
      <c r="BK21" s="40"/>
      <c r="BL21" s="45"/>
      <c r="BM21" s="41" t="str">
        <f>IF(BJ21="","",VLOOKUP(BJ21,[1]!Prestations[#All],2,0))</f>
        <v/>
      </c>
      <c r="BN21" s="41" t="str">
        <f t="shared" si="14"/>
        <v/>
      </c>
      <c r="BO21" s="42"/>
      <c r="BP21" s="42"/>
      <c r="BQ21" s="43"/>
      <c r="BR21" s="44" t="str">
        <f>IF(BO21="","",VLOOKUP(BO21,[1]!Prestations[#All],2,0))</f>
        <v/>
      </c>
      <c r="BS21" s="44" t="str">
        <f t="shared" si="15"/>
        <v/>
      </c>
      <c r="BT21" s="40"/>
      <c r="BU21" s="40"/>
      <c r="BV21" s="45"/>
      <c r="BW21" s="41" t="str">
        <f>IF(BT21="","",VLOOKUP(BT21,[1]!Prestations[#All],2,0))</f>
        <v/>
      </c>
      <c r="BX21" s="41" t="str">
        <f t="shared" si="16"/>
        <v/>
      </c>
      <c r="BY21" s="42"/>
      <c r="BZ21" s="42"/>
      <c r="CA21" s="43"/>
      <c r="CB21" s="44" t="str">
        <f>IF(BY21="","",VLOOKUP(BY21,[1]!Prestations[#All],2,0))</f>
        <v/>
      </c>
      <c r="CC21" s="44" t="str">
        <f t="shared" si="17"/>
        <v/>
      </c>
      <c r="CD21" s="40"/>
      <c r="CE21" s="40"/>
      <c r="CF21" s="45"/>
      <c r="CG21" s="41" t="str">
        <f>IF(CD21="","",VLOOKUP(CD21,[1]!Prestations[#All],2,0))</f>
        <v/>
      </c>
      <c r="CH21" s="41" t="str">
        <f t="shared" si="18"/>
        <v/>
      </c>
      <c r="CI21" s="42"/>
      <c r="CJ21" s="42"/>
      <c r="CK21" s="43"/>
      <c r="CL21" s="44" t="str">
        <f>IF(CI21="","",VLOOKUP(CI21,[1]!Prestations[#All],2,0))</f>
        <v/>
      </c>
      <c r="CM21" s="44" t="str">
        <f t="shared" si="19"/>
        <v/>
      </c>
    </row>
    <row r="22" spans="1:91" x14ac:dyDescent="0.25">
      <c r="A22" s="32" t="s">
        <v>33</v>
      </c>
      <c r="B22" s="33"/>
      <c r="C22" s="33"/>
      <c r="D22" s="34" t="str">
        <f>IF(C22="","",VLOOKUP(C22,[1]!Clients[#All],3,0))</f>
        <v/>
      </c>
      <c r="E22" s="35"/>
      <c r="F22" s="36" t="str">
        <f t="shared" si="1"/>
        <v/>
      </c>
      <c r="G22" s="37" t="str">
        <f t="shared" si="2"/>
        <v/>
      </c>
      <c r="H22" s="38" t="str">
        <f t="shared" si="0"/>
        <v/>
      </c>
      <c r="I22" s="34" t="str">
        <f>IF(C22="","",VLOOKUP(C22,[1]!Clients[#All],21,0))</f>
        <v/>
      </c>
      <c r="J22" s="34" t="str">
        <f>IF(C22="","",VLOOKUP(C22,[1]!Clients[#All],22,0))</f>
        <v/>
      </c>
      <c r="K22" s="39" t="str">
        <f t="shared" si="3"/>
        <v/>
      </c>
      <c r="L22" s="40"/>
      <c r="M22" s="40"/>
      <c r="N22" s="27"/>
      <c r="O22" s="41" t="str">
        <f>IF(L22="","",VLOOKUP(L22,[1]!Prestations[#All],2,0))</f>
        <v/>
      </c>
      <c r="P22" s="41" t="str">
        <f t="shared" si="4"/>
        <v/>
      </c>
      <c r="Q22" s="42"/>
      <c r="R22" s="42"/>
      <c r="S22" s="43"/>
      <c r="T22" s="44" t="str">
        <f>IF(Q22="","",VLOOKUP(Q22,[1]!Prestations[#All],2,0))</f>
        <v/>
      </c>
      <c r="U22" s="44" t="str">
        <f t="shared" si="5"/>
        <v/>
      </c>
      <c r="V22" s="40"/>
      <c r="W22" s="40"/>
      <c r="X22" s="45"/>
      <c r="Y22" s="41" t="str">
        <f>IF(V22="","",VLOOKUP(V22,[1]!Prestations[#All],2,0))</f>
        <v/>
      </c>
      <c r="Z22" s="41" t="str">
        <f t="shared" si="6"/>
        <v/>
      </c>
      <c r="AA22" s="42"/>
      <c r="AB22" s="42"/>
      <c r="AC22" s="43"/>
      <c r="AD22" s="44" t="str">
        <f>IF(AA22="","",VLOOKUP(AA22,[1]!Prestations[#All],2,0))</f>
        <v/>
      </c>
      <c r="AE22" s="44" t="str">
        <f t="shared" si="7"/>
        <v/>
      </c>
      <c r="AF22" s="40"/>
      <c r="AG22" s="40"/>
      <c r="AH22" s="45"/>
      <c r="AI22" s="41" t="str">
        <f>IF(AF22="","",VLOOKUP(AF22,[1]!Prestations[#All],2,0))</f>
        <v/>
      </c>
      <c r="AJ22" s="41" t="str">
        <f t="shared" si="8"/>
        <v/>
      </c>
      <c r="AK22" s="42"/>
      <c r="AL22" s="42"/>
      <c r="AM22" s="43"/>
      <c r="AN22" s="44" t="str">
        <f>IF(AK22="","",VLOOKUP(AK22,[1]!Prestations[#All],2,0))</f>
        <v/>
      </c>
      <c r="AO22" s="44" t="str">
        <f t="shared" si="9"/>
        <v/>
      </c>
      <c r="AP22" s="40"/>
      <c r="AQ22" s="40"/>
      <c r="AR22" s="45"/>
      <c r="AS22" s="41" t="str">
        <f>IF(AP22="","",VLOOKUP(AP22,[1]!Prestations[#All],2,0))</f>
        <v/>
      </c>
      <c r="AT22" s="41" t="str">
        <f t="shared" si="10"/>
        <v/>
      </c>
      <c r="AU22" s="42"/>
      <c r="AV22" s="42"/>
      <c r="AW22" s="43"/>
      <c r="AX22" s="44" t="str">
        <f>IF(AU22="","",VLOOKUP(AU22,[1]!Prestations[#All],2,0))</f>
        <v/>
      </c>
      <c r="AY22" s="44" t="str">
        <f t="shared" si="11"/>
        <v/>
      </c>
      <c r="AZ22" s="40"/>
      <c r="BA22" s="40"/>
      <c r="BB22" s="45"/>
      <c r="BC22" s="41" t="str">
        <f>IF(AZ22="","",VLOOKUP(AZ22,[1]!Prestations[#All],2,0))</f>
        <v/>
      </c>
      <c r="BD22" s="41" t="str">
        <f t="shared" si="12"/>
        <v/>
      </c>
      <c r="BE22" s="42"/>
      <c r="BF22" s="42"/>
      <c r="BG22" s="43"/>
      <c r="BH22" s="44" t="str">
        <f>IF(BE22="","",VLOOKUP(BE22,[1]!Prestations[#All],2,0))</f>
        <v/>
      </c>
      <c r="BI22" s="44" t="str">
        <f t="shared" si="13"/>
        <v/>
      </c>
      <c r="BJ22" s="40"/>
      <c r="BK22" s="40"/>
      <c r="BL22" s="45"/>
      <c r="BM22" s="41" t="str">
        <f>IF(BJ22="","",VLOOKUP(BJ22,[1]!Prestations[#All],2,0))</f>
        <v/>
      </c>
      <c r="BN22" s="41" t="str">
        <f t="shared" si="14"/>
        <v/>
      </c>
      <c r="BO22" s="42"/>
      <c r="BP22" s="42"/>
      <c r="BQ22" s="43"/>
      <c r="BR22" s="44" t="str">
        <f>IF(BO22="","",VLOOKUP(BO22,[1]!Prestations[#All],2,0))</f>
        <v/>
      </c>
      <c r="BS22" s="44" t="str">
        <f t="shared" si="15"/>
        <v/>
      </c>
      <c r="BT22" s="40"/>
      <c r="BU22" s="40"/>
      <c r="BV22" s="45"/>
      <c r="BW22" s="41" t="str">
        <f>IF(BT22="","",VLOOKUP(BT22,[1]!Prestations[#All],2,0))</f>
        <v/>
      </c>
      <c r="BX22" s="41" t="str">
        <f t="shared" si="16"/>
        <v/>
      </c>
      <c r="BY22" s="42"/>
      <c r="BZ22" s="42"/>
      <c r="CA22" s="43"/>
      <c r="CB22" s="44" t="str">
        <f>IF(BY22="","",VLOOKUP(BY22,[1]!Prestations[#All],2,0))</f>
        <v/>
      </c>
      <c r="CC22" s="44" t="str">
        <f t="shared" si="17"/>
        <v/>
      </c>
      <c r="CD22" s="40"/>
      <c r="CE22" s="40"/>
      <c r="CF22" s="45"/>
      <c r="CG22" s="41" t="str">
        <f>IF(CD22="","",VLOOKUP(CD22,[1]!Prestations[#All],2,0))</f>
        <v/>
      </c>
      <c r="CH22" s="41" t="str">
        <f t="shared" si="18"/>
        <v/>
      </c>
      <c r="CI22" s="42"/>
      <c r="CJ22" s="42"/>
      <c r="CK22" s="43"/>
      <c r="CL22" s="44" t="str">
        <f>IF(CI22="","",VLOOKUP(CI22,[1]!Prestations[#All],2,0))</f>
        <v/>
      </c>
      <c r="CM22" s="44" t="str">
        <f t="shared" si="19"/>
        <v/>
      </c>
    </row>
    <row r="23" spans="1:91" x14ac:dyDescent="0.25">
      <c r="A23" s="32" t="s">
        <v>34</v>
      </c>
      <c r="B23" s="33"/>
      <c r="C23" s="33"/>
      <c r="D23" s="34" t="str">
        <f>IF(C23="","",VLOOKUP(C23,[1]!Clients[#All],3,0))</f>
        <v/>
      </c>
      <c r="E23" s="35"/>
      <c r="F23" s="36" t="str">
        <f t="shared" si="1"/>
        <v/>
      </c>
      <c r="G23" s="37" t="str">
        <f t="shared" si="2"/>
        <v/>
      </c>
      <c r="H23" s="38" t="str">
        <f t="shared" si="0"/>
        <v/>
      </c>
      <c r="I23" s="34" t="str">
        <f>IF(C23="","",VLOOKUP(C23,[1]!Clients[#All],21,0))</f>
        <v/>
      </c>
      <c r="J23" s="34" t="str">
        <f>IF(C23="","",VLOOKUP(C23,[1]!Clients[#All],22,0))</f>
        <v/>
      </c>
      <c r="K23" s="39" t="str">
        <f t="shared" si="3"/>
        <v/>
      </c>
      <c r="L23" s="40"/>
      <c r="M23" s="40"/>
      <c r="N23" s="27"/>
      <c r="O23" s="41" t="str">
        <f>IF(L23="","",VLOOKUP(L23,[1]!Prestations[#All],2,0))</f>
        <v/>
      </c>
      <c r="P23" s="41" t="str">
        <f t="shared" si="4"/>
        <v/>
      </c>
      <c r="Q23" s="42"/>
      <c r="R23" s="42"/>
      <c r="S23" s="43"/>
      <c r="T23" s="44" t="str">
        <f>IF(Q23="","",VLOOKUP(Q23,[1]!Prestations[#All],2,0))</f>
        <v/>
      </c>
      <c r="U23" s="44" t="str">
        <f t="shared" si="5"/>
        <v/>
      </c>
      <c r="V23" s="40"/>
      <c r="W23" s="40"/>
      <c r="X23" s="45"/>
      <c r="Y23" s="41" t="str">
        <f>IF(V23="","",VLOOKUP(V23,[1]!Prestations[#All],2,0))</f>
        <v/>
      </c>
      <c r="Z23" s="41" t="str">
        <f t="shared" si="6"/>
        <v/>
      </c>
      <c r="AA23" s="42"/>
      <c r="AB23" s="42"/>
      <c r="AC23" s="43"/>
      <c r="AD23" s="44" t="str">
        <f>IF(AA23="","",VLOOKUP(AA23,[1]!Prestations[#All],2,0))</f>
        <v/>
      </c>
      <c r="AE23" s="44" t="str">
        <f t="shared" si="7"/>
        <v/>
      </c>
      <c r="AF23" s="40"/>
      <c r="AG23" s="40"/>
      <c r="AH23" s="45"/>
      <c r="AI23" s="41" t="str">
        <f>IF(AF23="","",VLOOKUP(AF23,[1]!Prestations[#All],2,0))</f>
        <v/>
      </c>
      <c r="AJ23" s="41" t="str">
        <f t="shared" si="8"/>
        <v/>
      </c>
      <c r="AK23" s="42"/>
      <c r="AL23" s="42"/>
      <c r="AM23" s="43"/>
      <c r="AN23" s="44" t="str">
        <f>IF(AK23="","",VLOOKUP(AK23,[1]!Prestations[#All],2,0))</f>
        <v/>
      </c>
      <c r="AO23" s="44" t="str">
        <f t="shared" si="9"/>
        <v/>
      </c>
      <c r="AP23" s="40"/>
      <c r="AQ23" s="40"/>
      <c r="AR23" s="45"/>
      <c r="AS23" s="41" t="str">
        <f>IF(AP23="","",VLOOKUP(AP23,[1]!Prestations[#All],2,0))</f>
        <v/>
      </c>
      <c r="AT23" s="41" t="str">
        <f t="shared" si="10"/>
        <v/>
      </c>
      <c r="AU23" s="42"/>
      <c r="AV23" s="42"/>
      <c r="AW23" s="43"/>
      <c r="AX23" s="44" t="str">
        <f>IF(AU23="","",VLOOKUP(AU23,[1]!Prestations[#All],2,0))</f>
        <v/>
      </c>
      <c r="AY23" s="44" t="str">
        <f t="shared" si="11"/>
        <v/>
      </c>
      <c r="AZ23" s="40"/>
      <c r="BA23" s="40"/>
      <c r="BB23" s="45"/>
      <c r="BC23" s="41" t="str">
        <f>IF(AZ23="","",VLOOKUP(AZ23,[1]!Prestations[#All],2,0))</f>
        <v/>
      </c>
      <c r="BD23" s="41" t="str">
        <f t="shared" si="12"/>
        <v/>
      </c>
      <c r="BE23" s="42"/>
      <c r="BF23" s="42"/>
      <c r="BG23" s="43"/>
      <c r="BH23" s="44" t="str">
        <f>IF(BE23="","",VLOOKUP(BE23,[1]!Prestations[#All],2,0))</f>
        <v/>
      </c>
      <c r="BI23" s="44" t="str">
        <f t="shared" si="13"/>
        <v/>
      </c>
      <c r="BJ23" s="40"/>
      <c r="BK23" s="40"/>
      <c r="BL23" s="45"/>
      <c r="BM23" s="41" t="str">
        <f>IF(BJ23="","",VLOOKUP(BJ23,[1]!Prestations[#All],2,0))</f>
        <v/>
      </c>
      <c r="BN23" s="41" t="str">
        <f t="shared" si="14"/>
        <v/>
      </c>
      <c r="BO23" s="42"/>
      <c r="BP23" s="42"/>
      <c r="BQ23" s="43"/>
      <c r="BR23" s="44" t="str">
        <f>IF(BO23="","",VLOOKUP(BO23,[1]!Prestations[#All],2,0))</f>
        <v/>
      </c>
      <c r="BS23" s="44" t="str">
        <f t="shared" si="15"/>
        <v/>
      </c>
      <c r="BT23" s="40"/>
      <c r="BU23" s="40"/>
      <c r="BV23" s="45"/>
      <c r="BW23" s="41" t="str">
        <f>IF(BT23="","",VLOOKUP(BT23,[1]!Prestations[#All],2,0))</f>
        <v/>
      </c>
      <c r="BX23" s="41" t="str">
        <f t="shared" si="16"/>
        <v/>
      </c>
      <c r="BY23" s="42"/>
      <c r="BZ23" s="42"/>
      <c r="CA23" s="43"/>
      <c r="CB23" s="44" t="str">
        <f>IF(BY23="","",VLOOKUP(BY23,[1]!Prestations[#All],2,0))</f>
        <v/>
      </c>
      <c r="CC23" s="44" t="str">
        <f t="shared" si="17"/>
        <v/>
      </c>
      <c r="CD23" s="40"/>
      <c r="CE23" s="40"/>
      <c r="CF23" s="45"/>
      <c r="CG23" s="41" t="str">
        <f>IF(CD23="","",VLOOKUP(CD23,[1]!Prestations[#All],2,0))</f>
        <v/>
      </c>
      <c r="CH23" s="41" t="str">
        <f t="shared" si="18"/>
        <v/>
      </c>
      <c r="CI23" s="42"/>
      <c r="CJ23" s="42"/>
      <c r="CK23" s="43"/>
      <c r="CL23" s="44" t="str">
        <f>IF(CI23="","",VLOOKUP(CI23,[1]!Prestations[#All],2,0))</f>
        <v/>
      </c>
      <c r="CM23" s="44" t="str">
        <f t="shared" si="19"/>
        <v/>
      </c>
    </row>
    <row r="24" spans="1:91" x14ac:dyDescent="0.25">
      <c r="A24" s="32" t="s">
        <v>35</v>
      </c>
      <c r="B24" s="33"/>
      <c r="C24" s="33"/>
      <c r="D24" s="34" t="str">
        <f>IF(C24="","",VLOOKUP(C24,[1]!Clients[#All],3,0))</f>
        <v/>
      </c>
      <c r="E24" s="35"/>
      <c r="F24" s="36" t="str">
        <f t="shared" si="1"/>
        <v/>
      </c>
      <c r="G24" s="37" t="str">
        <f t="shared" si="2"/>
        <v/>
      </c>
      <c r="H24" s="38" t="str">
        <f t="shared" si="0"/>
        <v/>
      </c>
      <c r="I24" s="34" t="str">
        <f>IF(C24="","",VLOOKUP(C24,[1]!Clients[#All],21,0))</f>
        <v/>
      </c>
      <c r="J24" s="34" t="str">
        <f>IF(C24="","",VLOOKUP(C24,[1]!Clients[#All],22,0))</f>
        <v/>
      </c>
      <c r="K24" s="39" t="str">
        <f t="shared" si="3"/>
        <v/>
      </c>
      <c r="L24" s="40"/>
      <c r="M24" s="40"/>
      <c r="N24" s="27"/>
      <c r="O24" s="41" t="str">
        <f>IF(L24="","",VLOOKUP(L24,[1]!Prestations[#All],2,0))</f>
        <v/>
      </c>
      <c r="P24" s="41" t="str">
        <f t="shared" si="4"/>
        <v/>
      </c>
      <c r="Q24" s="42"/>
      <c r="R24" s="42"/>
      <c r="S24" s="43"/>
      <c r="T24" s="44" t="str">
        <f>IF(Q24="","",VLOOKUP(Q24,[1]!Prestations[#All],2,0))</f>
        <v/>
      </c>
      <c r="U24" s="44" t="str">
        <f t="shared" si="5"/>
        <v/>
      </c>
      <c r="V24" s="40"/>
      <c r="W24" s="40"/>
      <c r="X24" s="45"/>
      <c r="Y24" s="41" t="str">
        <f>IF(V24="","",VLOOKUP(V24,[1]!Prestations[#All],2,0))</f>
        <v/>
      </c>
      <c r="Z24" s="41" t="str">
        <f t="shared" si="6"/>
        <v/>
      </c>
      <c r="AA24" s="42"/>
      <c r="AB24" s="42"/>
      <c r="AC24" s="43"/>
      <c r="AD24" s="44" t="str">
        <f>IF(AA24="","",VLOOKUP(AA24,[1]!Prestations[#All],2,0))</f>
        <v/>
      </c>
      <c r="AE24" s="44" t="str">
        <f t="shared" si="7"/>
        <v/>
      </c>
      <c r="AF24" s="40"/>
      <c r="AG24" s="40"/>
      <c r="AH24" s="45"/>
      <c r="AI24" s="41" t="str">
        <f>IF(AF24="","",VLOOKUP(AF24,[1]!Prestations[#All],2,0))</f>
        <v/>
      </c>
      <c r="AJ24" s="41" t="str">
        <f t="shared" si="8"/>
        <v/>
      </c>
      <c r="AK24" s="42"/>
      <c r="AL24" s="42"/>
      <c r="AM24" s="43"/>
      <c r="AN24" s="44" t="str">
        <f>IF(AK24="","",VLOOKUP(AK24,[1]!Prestations[#All],2,0))</f>
        <v/>
      </c>
      <c r="AO24" s="44" t="str">
        <f t="shared" si="9"/>
        <v/>
      </c>
      <c r="AP24" s="40"/>
      <c r="AQ24" s="40"/>
      <c r="AR24" s="45"/>
      <c r="AS24" s="41" t="str">
        <f>IF(AP24="","",VLOOKUP(AP24,[1]!Prestations[#All],2,0))</f>
        <v/>
      </c>
      <c r="AT24" s="41" t="str">
        <f t="shared" si="10"/>
        <v/>
      </c>
      <c r="AU24" s="42"/>
      <c r="AV24" s="42"/>
      <c r="AW24" s="43"/>
      <c r="AX24" s="44" t="str">
        <f>IF(AU24="","",VLOOKUP(AU24,[1]!Prestations[#All],2,0))</f>
        <v/>
      </c>
      <c r="AY24" s="44" t="str">
        <f t="shared" si="11"/>
        <v/>
      </c>
      <c r="AZ24" s="40"/>
      <c r="BA24" s="40"/>
      <c r="BB24" s="45"/>
      <c r="BC24" s="41" t="str">
        <f>IF(AZ24="","",VLOOKUP(AZ24,[1]!Prestations[#All],2,0))</f>
        <v/>
      </c>
      <c r="BD24" s="41" t="str">
        <f t="shared" si="12"/>
        <v/>
      </c>
      <c r="BE24" s="42"/>
      <c r="BF24" s="42"/>
      <c r="BG24" s="43"/>
      <c r="BH24" s="44" t="str">
        <f>IF(BE24="","",VLOOKUP(BE24,[1]!Prestations[#All],2,0))</f>
        <v/>
      </c>
      <c r="BI24" s="44" t="str">
        <f t="shared" si="13"/>
        <v/>
      </c>
      <c r="BJ24" s="40"/>
      <c r="BK24" s="40"/>
      <c r="BL24" s="45"/>
      <c r="BM24" s="41" t="str">
        <f>IF(BJ24="","",VLOOKUP(BJ24,[1]!Prestations[#All],2,0))</f>
        <v/>
      </c>
      <c r="BN24" s="41" t="str">
        <f t="shared" si="14"/>
        <v/>
      </c>
      <c r="BO24" s="42"/>
      <c r="BP24" s="42"/>
      <c r="BQ24" s="43"/>
      <c r="BR24" s="44" t="str">
        <f>IF(BO24="","",VLOOKUP(BO24,[1]!Prestations[#All],2,0))</f>
        <v/>
      </c>
      <c r="BS24" s="44" t="str">
        <f t="shared" si="15"/>
        <v/>
      </c>
      <c r="BT24" s="40"/>
      <c r="BU24" s="40"/>
      <c r="BV24" s="45"/>
      <c r="BW24" s="41" t="str">
        <f>IF(BT24="","",VLOOKUP(BT24,[1]!Prestations[#All],2,0))</f>
        <v/>
      </c>
      <c r="BX24" s="41" t="str">
        <f t="shared" si="16"/>
        <v/>
      </c>
      <c r="BY24" s="42"/>
      <c r="BZ24" s="42"/>
      <c r="CA24" s="43"/>
      <c r="CB24" s="44" t="str">
        <f>IF(BY24="","",VLOOKUP(BY24,[1]!Prestations[#All],2,0))</f>
        <v/>
      </c>
      <c r="CC24" s="44" t="str">
        <f t="shared" si="17"/>
        <v/>
      </c>
      <c r="CD24" s="40"/>
      <c r="CE24" s="40"/>
      <c r="CF24" s="45"/>
      <c r="CG24" s="41" t="str">
        <f>IF(CD24="","",VLOOKUP(CD24,[1]!Prestations[#All],2,0))</f>
        <v/>
      </c>
      <c r="CH24" s="41" t="str">
        <f t="shared" si="18"/>
        <v/>
      </c>
      <c r="CI24" s="42"/>
      <c r="CJ24" s="42"/>
      <c r="CK24" s="43"/>
      <c r="CL24" s="44" t="str">
        <f>IF(CI24="","",VLOOKUP(CI24,[1]!Prestations[#All],2,0))</f>
        <v/>
      </c>
      <c r="CM24" s="44" t="str">
        <f t="shared" si="19"/>
        <v/>
      </c>
    </row>
    <row r="25" spans="1:91" x14ac:dyDescent="0.25">
      <c r="A25" s="32" t="s">
        <v>36</v>
      </c>
      <c r="B25" s="33"/>
      <c r="C25" s="33"/>
      <c r="D25" s="34" t="str">
        <f>IF(C25="","",VLOOKUP(C25,[1]!Clients[#All],3,0))</f>
        <v/>
      </c>
      <c r="E25" s="35"/>
      <c r="F25" s="36" t="str">
        <f t="shared" si="1"/>
        <v/>
      </c>
      <c r="G25" s="37" t="str">
        <f t="shared" si="2"/>
        <v/>
      </c>
      <c r="H25" s="38" t="str">
        <f t="shared" si="0"/>
        <v/>
      </c>
      <c r="I25" s="34" t="str">
        <f>IF(C25="","",VLOOKUP(C25,[1]!Clients[#All],21,0))</f>
        <v/>
      </c>
      <c r="J25" s="34" t="str">
        <f>IF(C25="","",VLOOKUP(C25,[1]!Clients[#All],22,0))</f>
        <v/>
      </c>
      <c r="K25" s="39" t="str">
        <f t="shared" si="3"/>
        <v/>
      </c>
      <c r="L25" s="40"/>
      <c r="M25" s="40"/>
      <c r="N25" s="27"/>
      <c r="O25" s="41" t="str">
        <f>IF(L25="","",VLOOKUP(L25,[1]!Prestations[#All],2,0))</f>
        <v/>
      </c>
      <c r="P25" s="41" t="str">
        <f t="shared" si="4"/>
        <v/>
      </c>
      <c r="Q25" s="42"/>
      <c r="R25" s="42"/>
      <c r="S25" s="43"/>
      <c r="T25" s="44" t="str">
        <f>IF(Q25="","",VLOOKUP(Q25,[1]!Prestations[#All],2,0))</f>
        <v/>
      </c>
      <c r="U25" s="44" t="str">
        <f t="shared" si="5"/>
        <v/>
      </c>
      <c r="V25" s="40"/>
      <c r="W25" s="40"/>
      <c r="X25" s="45"/>
      <c r="Y25" s="41" t="str">
        <f>IF(V25="","",VLOOKUP(V25,[1]!Prestations[#All],2,0))</f>
        <v/>
      </c>
      <c r="Z25" s="41" t="str">
        <f t="shared" si="6"/>
        <v/>
      </c>
      <c r="AA25" s="42"/>
      <c r="AB25" s="42"/>
      <c r="AC25" s="43"/>
      <c r="AD25" s="44" t="str">
        <f>IF(AA25="","",VLOOKUP(AA25,[1]!Prestations[#All],2,0))</f>
        <v/>
      </c>
      <c r="AE25" s="44" t="str">
        <f t="shared" si="7"/>
        <v/>
      </c>
      <c r="AF25" s="40"/>
      <c r="AG25" s="40"/>
      <c r="AH25" s="45"/>
      <c r="AI25" s="41" t="str">
        <f>IF(AF25="","",VLOOKUP(AF25,[1]!Prestations[#All],2,0))</f>
        <v/>
      </c>
      <c r="AJ25" s="41" t="str">
        <f t="shared" si="8"/>
        <v/>
      </c>
      <c r="AK25" s="42"/>
      <c r="AL25" s="42"/>
      <c r="AM25" s="43"/>
      <c r="AN25" s="44" t="str">
        <f>IF(AK25="","",VLOOKUP(AK25,[1]!Prestations[#All],2,0))</f>
        <v/>
      </c>
      <c r="AO25" s="44" t="str">
        <f t="shared" si="9"/>
        <v/>
      </c>
      <c r="AP25" s="40"/>
      <c r="AQ25" s="40"/>
      <c r="AR25" s="45"/>
      <c r="AS25" s="41" t="str">
        <f>IF(AP25="","",VLOOKUP(AP25,[1]!Prestations[#All],2,0))</f>
        <v/>
      </c>
      <c r="AT25" s="41" t="str">
        <f t="shared" si="10"/>
        <v/>
      </c>
      <c r="AU25" s="42"/>
      <c r="AV25" s="42"/>
      <c r="AW25" s="43"/>
      <c r="AX25" s="44" t="str">
        <f>IF(AU25="","",VLOOKUP(AU25,[1]!Prestations[#All],2,0))</f>
        <v/>
      </c>
      <c r="AY25" s="44" t="str">
        <f t="shared" si="11"/>
        <v/>
      </c>
      <c r="AZ25" s="40"/>
      <c r="BA25" s="40"/>
      <c r="BB25" s="45"/>
      <c r="BC25" s="41" t="str">
        <f>IF(AZ25="","",VLOOKUP(AZ25,[1]!Prestations[#All],2,0))</f>
        <v/>
      </c>
      <c r="BD25" s="41" t="str">
        <f t="shared" si="12"/>
        <v/>
      </c>
      <c r="BE25" s="42"/>
      <c r="BF25" s="42"/>
      <c r="BG25" s="43"/>
      <c r="BH25" s="44" t="str">
        <f>IF(BE25="","",VLOOKUP(BE25,[1]!Prestations[#All],2,0))</f>
        <v/>
      </c>
      <c r="BI25" s="44" t="str">
        <f t="shared" si="13"/>
        <v/>
      </c>
      <c r="BJ25" s="40"/>
      <c r="BK25" s="40"/>
      <c r="BL25" s="45"/>
      <c r="BM25" s="41" t="str">
        <f>IF(BJ25="","",VLOOKUP(BJ25,[1]!Prestations[#All],2,0))</f>
        <v/>
      </c>
      <c r="BN25" s="41" t="str">
        <f t="shared" si="14"/>
        <v/>
      </c>
      <c r="BO25" s="42"/>
      <c r="BP25" s="42"/>
      <c r="BQ25" s="43"/>
      <c r="BR25" s="44" t="str">
        <f>IF(BO25="","",VLOOKUP(BO25,[1]!Prestations[#All],2,0))</f>
        <v/>
      </c>
      <c r="BS25" s="44" t="str">
        <f t="shared" si="15"/>
        <v/>
      </c>
      <c r="BT25" s="40"/>
      <c r="BU25" s="40"/>
      <c r="BV25" s="45"/>
      <c r="BW25" s="41" t="str">
        <f>IF(BT25="","",VLOOKUP(BT25,[1]!Prestations[#All],2,0))</f>
        <v/>
      </c>
      <c r="BX25" s="41" t="str">
        <f t="shared" si="16"/>
        <v/>
      </c>
      <c r="BY25" s="42"/>
      <c r="BZ25" s="42"/>
      <c r="CA25" s="43"/>
      <c r="CB25" s="44" t="str">
        <f>IF(BY25="","",VLOOKUP(BY25,[1]!Prestations[#All],2,0))</f>
        <v/>
      </c>
      <c r="CC25" s="44" t="str">
        <f t="shared" si="17"/>
        <v/>
      </c>
      <c r="CD25" s="40"/>
      <c r="CE25" s="40"/>
      <c r="CF25" s="45"/>
      <c r="CG25" s="41" t="str">
        <f>IF(CD25="","",VLOOKUP(CD25,[1]!Prestations[#All],2,0))</f>
        <v/>
      </c>
      <c r="CH25" s="41" t="str">
        <f t="shared" si="18"/>
        <v/>
      </c>
      <c r="CI25" s="42"/>
      <c r="CJ25" s="42"/>
      <c r="CK25" s="43"/>
      <c r="CL25" s="44" t="str">
        <f>IF(CI25="","",VLOOKUP(CI25,[1]!Prestations[#All],2,0))</f>
        <v/>
      </c>
      <c r="CM25" s="44" t="str">
        <f t="shared" si="19"/>
        <v/>
      </c>
    </row>
    <row r="26" spans="1:91" x14ac:dyDescent="0.25">
      <c r="A26" s="32" t="s">
        <v>37</v>
      </c>
      <c r="B26" s="33"/>
      <c r="C26" s="33"/>
      <c r="D26" s="34" t="str">
        <f>IF(C26="","",VLOOKUP(C26,[1]!Clients[#All],3,0))</f>
        <v/>
      </c>
      <c r="E26" s="35"/>
      <c r="F26" s="36" t="str">
        <f t="shared" si="1"/>
        <v/>
      </c>
      <c r="G26" s="37" t="str">
        <f t="shared" si="2"/>
        <v/>
      </c>
      <c r="H26" s="38" t="str">
        <f t="shared" si="0"/>
        <v/>
      </c>
      <c r="I26" s="34" t="str">
        <f>IF(C26="","",VLOOKUP(C26,[1]!Clients[#All],21,0))</f>
        <v/>
      </c>
      <c r="J26" s="34" t="str">
        <f>IF(C26="","",VLOOKUP(C26,[1]!Clients[#All],22,0))</f>
        <v/>
      </c>
      <c r="K26" s="39" t="str">
        <f t="shared" si="3"/>
        <v/>
      </c>
      <c r="L26" s="40"/>
      <c r="M26" s="40"/>
      <c r="N26" s="27"/>
      <c r="O26" s="41" t="str">
        <f>IF(L26="","",VLOOKUP(L26,[1]!Prestations[#All],2,0))</f>
        <v/>
      </c>
      <c r="P26" s="41" t="str">
        <f t="shared" si="4"/>
        <v/>
      </c>
      <c r="Q26" s="42"/>
      <c r="R26" s="42"/>
      <c r="S26" s="43"/>
      <c r="T26" s="44" t="str">
        <f>IF(Q26="","",VLOOKUP(Q26,[1]!Prestations[#All],2,0))</f>
        <v/>
      </c>
      <c r="U26" s="44" t="str">
        <f t="shared" si="5"/>
        <v/>
      </c>
      <c r="V26" s="40"/>
      <c r="W26" s="40"/>
      <c r="X26" s="45"/>
      <c r="Y26" s="41" t="str">
        <f>IF(V26="","",VLOOKUP(V26,[1]!Prestations[#All],2,0))</f>
        <v/>
      </c>
      <c r="Z26" s="41" t="str">
        <f t="shared" si="6"/>
        <v/>
      </c>
      <c r="AA26" s="42"/>
      <c r="AB26" s="42"/>
      <c r="AC26" s="43"/>
      <c r="AD26" s="44" t="str">
        <f>IF(AA26="","",VLOOKUP(AA26,[1]!Prestations[#All],2,0))</f>
        <v/>
      </c>
      <c r="AE26" s="44" t="str">
        <f t="shared" si="7"/>
        <v/>
      </c>
      <c r="AF26" s="40"/>
      <c r="AG26" s="40"/>
      <c r="AH26" s="45"/>
      <c r="AI26" s="41" t="str">
        <f>IF(AF26="","",VLOOKUP(AF26,[1]!Prestations[#All],2,0))</f>
        <v/>
      </c>
      <c r="AJ26" s="41" t="str">
        <f t="shared" si="8"/>
        <v/>
      </c>
      <c r="AK26" s="42"/>
      <c r="AL26" s="42"/>
      <c r="AM26" s="43"/>
      <c r="AN26" s="44" t="str">
        <f>IF(AK26="","",VLOOKUP(AK26,[1]!Prestations[#All],2,0))</f>
        <v/>
      </c>
      <c r="AO26" s="44" t="str">
        <f t="shared" si="9"/>
        <v/>
      </c>
      <c r="AP26" s="40"/>
      <c r="AQ26" s="40"/>
      <c r="AR26" s="45"/>
      <c r="AS26" s="41" t="str">
        <f>IF(AP26="","",VLOOKUP(AP26,[1]!Prestations[#All],2,0))</f>
        <v/>
      </c>
      <c r="AT26" s="41" t="str">
        <f t="shared" si="10"/>
        <v/>
      </c>
      <c r="AU26" s="42"/>
      <c r="AV26" s="42"/>
      <c r="AW26" s="43"/>
      <c r="AX26" s="44" t="str">
        <f>IF(AU26="","",VLOOKUP(AU26,[1]!Prestations[#All],2,0))</f>
        <v/>
      </c>
      <c r="AY26" s="44" t="str">
        <f t="shared" si="11"/>
        <v/>
      </c>
      <c r="AZ26" s="40"/>
      <c r="BA26" s="40"/>
      <c r="BB26" s="45"/>
      <c r="BC26" s="41" t="str">
        <f>IF(AZ26="","",VLOOKUP(AZ26,[1]!Prestations[#All],2,0))</f>
        <v/>
      </c>
      <c r="BD26" s="41" t="str">
        <f t="shared" si="12"/>
        <v/>
      </c>
      <c r="BE26" s="42"/>
      <c r="BF26" s="42"/>
      <c r="BG26" s="43"/>
      <c r="BH26" s="44" t="str">
        <f>IF(BE26="","",VLOOKUP(BE26,[1]!Prestations[#All],2,0))</f>
        <v/>
      </c>
      <c r="BI26" s="44" t="str">
        <f t="shared" si="13"/>
        <v/>
      </c>
      <c r="BJ26" s="40"/>
      <c r="BK26" s="40"/>
      <c r="BL26" s="45"/>
      <c r="BM26" s="41" t="str">
        <f>IF(BJ26="","",VLOOKUP(BJ26,[1]!Prestations[#All],2,0))</f>
        <v/>
      </c>
      <c r="BN26" s="41" t="str">
        <f t="shared" si="14"/>
        <v/>
      </c>
      <c r="BO26" s="42"/>
      <c r="BP26" s="42"/>
      <c r="BQ26" s="43"/>
      <c r="BR26" s="44" t="str">
        <f>IF(BO26="","",VLOOKUP(BO26,[1]!Prestations[#All],2,0))</f>
        <v/>
      </c>
      <c r="BS26" s="44" t="str">
        <f t="shared" si="15"/>
        <v/>
      </c>
      <c r="BT26" s="40"/>
      <c r="BU26" s="40"/>
      <c r="BV26" s="45"/>
      <c r="BW26" s="41" t="str">
        <f>IF(BT26="","",VLOOKUP(BT26,[1]!Prestations[#All],2,0))</f>
        <v/>
      </c>
      <c r="BX26" s="41" t="str">
        <f t="shared" si="16"/>
        <v/>
      </c>
      <c r="BY26" s="42"/>
      <c r="BZ26" s="42"/>
      <c r="CA26" s="43"/>
      <c r="CB26" s="44" t="str">
        <f>IF(BY26="","",VLOOKUP(BY26,[1]!Prestations[#All],2,0))</f>
        <v/>
      </c>
      <c r="CC26" s="44" t="str">
        <f t="shared" si="17"/>
        <v/>
      </c>
      <c r="CD26" s="40"/>
      <c r="CE26" s="40"/>
      <c r="CF26" s="45"/>
      <c r="CG26" s="41" t="str">
        <f>IF(CD26="","",VLOOKUP(CD26,[1]!Prestations[#All],2,0))</f>
        <v/>
      </c>
      <c r="CH26" s="41" t="str">
        <f t="shared" si="18"/>
        <v/>
      </c>
      <c r="CI26" s="42"/>
      <c r="CJ26" s="42"/>
      <c r="CK26" s="43"/>
      <c r="CL26" s="44" t="str">
        <f>IF(CI26="","",VLOOKUP(CI26,[1]!Prestations[#All],2,0))</f>
        <v/>
      </c>
      <c r="CM26" s="44" t="str">
        <f t="shared" si="19"/>
        <v/>
      </c>
    </row>
    <row r="27" spans="1:91" x14ac:dyDescent="0.25">
      <c r="A27" s="32" t="s">
        <v>38</v>
      </c>
      <c r="B27" s="33"/>
      <c r="C27" s="33"/>
      <c r="D27" s="34" t="str">
        <f>IF(C27="","",VLOOKUP(C27,[1]!Clients[#All],3,0))</f>
        <v/>
      </c>
      <c r="E27" s="35"/>
      <c r="F27" s="36" t="str">
        <f t="shared" si="1"/>
        <v/>
      </c>
      <c r="G27" s="37" t="str">
        <f t="shared" si="2"/>
        <v/>
      </c>
      <c r="H27" s="38" t="str">
        <f t="shared" si="0"/>
        <v/>
      </c>
      <c r="I27" s="34" t="str">
        <f>IF(C27="","",VLOOKUP(C27,[1]!Clients[#All],21,0))</f>
        <v/>
      </c>
      <c r="J27" s="34" t="str">
        <f>IF(C27="","",VLOOKUP(C27,[1]!Clients[#All],22,0))</f>
        <v/>
      </c>
      <c r="K27" s="39" t="str">
        <f t="shared" si="3"/>
        <v/>
      </c>
      <c r="L27" s="40"/>
      <c r="M27" s="40"/>
      <c r="N27" s="27"/>
      <c r="O27" s="41" t="str">
        <f>IF(L27="","",VLOOKUP(L27,[1]!Prestations[#All],2,0))</f>
        <v/>
      </c>
      <c r="P27" s="41" t="str">
        <f t="shared" si="4"/>
        <v/>
      </c>
      <c r="Q27" s="42"/>
      <c r="R27" s="42"/>
      <c r="S27" s="43"/>
      <c r="T27" s="44" t="str">
        <f>IF(Q27="","",VLOOKUP(Q27,[1]!Prestations[#All],2,0))</f>
        <v/>
      </c>
      <c r="U27" s="44" t="str">
        <f t="shared" si="5"/>
        <v/>
      </c>
      <c r="V27" s="40"/>
      <c r="W27" s="40"/>
      <c r="X27" s="45"/>
      <c r="Y27" s="41" t="str">
        <f>IF(V27="","",VLOOKUP(V27,[1]!Prestations[#All],2,0))</f>
        <v/>
      </c>
      <c r="Z27" s="41" t="str">
        <f t="shared" si="6"/>
        <v/>
      </c>
      <c r="AA27" s="42"/>
      <c r="AB27" s="42"/>
      <c r="AC27" s="43"/>
      <c r="AD27" s="44" t="str">
        <f>IF(AA27="","",VLOOKUP(AA27,[1]!Prestations[#All],2,0))</f>
        <v/>
      </c>
      <c r="AE27" s="44" t="str">
        <f t="shared" si="7"/>
        <v/>
      </c>
      <c r="AF27" s="40"/>
      <c r="AG27" s="40"/>
      <c r="AH27" s="45"/>
      <c r="AI27" s="41" t="str">
        <f>IF(AF27="","",VLOOKUP(AF27,[1]!Prestations[#All],2,0))</f>
        <v/>
      </c>
      <c r="AJ27" s="41" t="str">
        <f t="shared" si="8"/>
        <v/>
      </c>
      <c r="AK27" s="42"/>
      <c r="AL27" s="42"/>
      <c r="AM27" s="43"/>
      <c r="AN27" s="44" t="str">
        <f>IF(AK27="","",VLOOKUP(AK27,[1]!Prestations[#All],2,0))</f>
        <v/>
      </c>
      <c r="AO27" s="44" t="str">
        <f t="shared" si="9"/>
        <v/>
      </c>
      <c r="AP27" s="40"/>
      <c r="AQ27" s="40"/>
      <c r="AR27" s="45"/>
      <c r="AS27" s="41" t="str">
        <f>IF(AP27="","",VLOOKUP(AP27,[1]!Prestations[#All],2,0))</f>
        <v/>
      </c>
      <c r="AT27" s="41" t="str">
        <f t="shared" si="10"/>
        <v/>
      </c>
      <c r="AU27" s="42"/>
      <c r="AV27" s="42"/>
      <c r="AW27" s="43"/>
      <c r="AX27" s="44" t="str">
        <f>IF(AU27="","",VLOOKUP(AU27,[1]!Prestations[#All],2,0))</f>
        <v/>
      </c>
      <c r="AY27" s="44" t="str">
        <f t="shared" si="11"/>
        <v/>
      </c>
      <c r="AZ27" s="40"/>
      <c r="BA27" s="40"/>
      <c r="BB27" s="45"/>
      <c r="BC27" s="41" t="str">
        <f>IF(AZ27="","",VLOOKUP(AZ27,[1]!Prestations[#All],2,0))</f>
        <v/>
      </c>
      <c r="BD27" s="41" t="str">
        <f t="shared" si="12"/>
        <v/>
      </c>
      <c r="BE27" s="42"/>
      <c r="BF27" s="42"/>
      <c r="BG27" s="43"/>
      <c r="BH27" s="44" t="str">
        <f>IF(BE27="","",VLOOKUP(BE27,[1]!Prestations[#All],2,0))</f>
        <v/>
      </c>
      <c r="BI27" s="44" t="str">
        <f t="shared" si="13"/>
        <v/>
      </c>
      <c r="BJ27" s="40"/>
      <c r="BK27" s="40"/>
      <c r="BL27" s="45"/>
      <c r="BM27" s="41" t="str">
        <f>IF(BJ27="","",VLOOKUP(BJ27,[1]!Prestations[#All],2,0))</f>
        <v/>
      </c>
      <c r="BN27" s="41" t="str">
        <f t="shared" si="14"/>
        <v/>
      </c>
      <c r="BO27" s="42"/>
      <c r="BP27" s="42"/>
      <c r="BQ27" s="43"/>
      <c r="BR27" s="44" t="str">
        <f>IF(BO27="","",VLOOKUP(BO27,[1]!Prestations[#All],2,0))</f>
        <v/>
      </c>
      <c r="BS27" s="44" t="str">
        <f t="shared" si="15"/>
        <v/>
      </c>
      <c r="BT27" s="40"/>
      <c r="BU27" s="40"/>
      <c r="BV27" s="45"/>
      <c r="BW27" s="41" t="str">
        <f>IF(BT27="","",VLOOKUP(BT27,[1]!Prestations[#All],2,0))</f>
        <v/>
      </c>
      <c r="BX27" s="41" t="str">
        <f t="shared" si="16"/>
        <v/>
      </c>
      <c r="BY27" s="42"/>
      <c r="BZ27" s="42"/>
      <c r="CA27" s="43"/>
      <c r="CB27" s="44" t="str">
        <f>IF(BY27="","",VLOOKUP(BY27,[1]!Prestations[#All],2,0))</f>
        <v/>
      </c>
      <c r="CC27" s="44" t="str">
        <f t="shared" si="17"/>
        <v/>
      </c>
      <c r="CD27" s="40"/>
      <c r="CE27" s="40"/>
      <c r="CF27" s="45"/>
      <c r="CG27" s="41" t="str">
        <f>IF(CD27="","",VLOOKUP(CD27,[1]!Prestations[#All],2,0))</f>
        <v/>
      </c>
      <c r="CH27" s="41" t="str">
        <f t="shared" si="18"/>
        <v/>
      </c>
      <c r="CI27" s="42"/>
      <c r="CJ27" s="42"/>
      <c r="CK27" s="43"/>
      <c r="CL27" s="44" t="str">
        <f>IF(CI27="","",VLOOKUP(CI27,[1]!Prestations[#All],2,0))</f>
        <v/>
      </c>
      <c r="CM27" s="44" t="str">
        <f t="shared" si="19"/>
        <v/>
      </c>
    </row>
    <row r="28" spans="1:91" x14ac:dyDescent="0.25">
      <c r="A28" s="32" t="s">
        <v>39</v>
      </c>
      <c r="B28" s="33"/>
      <c r="C28" s="33"/>
      <c r="D28" s="34" t="str">
        <f>IF(C28="","",VLOOKUP(C28,[1]!Clients[#All],3,0))</f>
        <v/>
      </c>
      <c r="E28" s="35"/>
      <c r="F28" s="36" t="str">
        <f t="shared" si="1"/>
        <v/>
      </c>
      <c r="G28" s="37" t="str">
        <f t="shared" si="2"/>
        <v/>
      </c>
      <c r="H28" s="38" t="str">
        <f t="shared" si="0"/>
        <v/>
      </c>
      <c r="I28" s="34" t="str">
        <f>IF(C28="","",VLOOKUP(C28,[1]!Clients[#All],21,0))</f>
        <v/>
      </c>
      <c r="J28" s="34" t="str">
        <f>IF(C28="","",VLOOKUP(C28,[1]!Clients[#All],22,0))</f>
        <v/>
      </c>
      <c r="K28" s="39" t="str">
        <f t="shared" si="3"/>
        <v/>
      </c>
      <c r="L28" s="40"/>
      <c r="M28" s="40"/>
      <c r="N28" s="27"/>
      <c r="O28" s="41" t="str">
        <f>IF(L28="","",VLOOKUP(L28,[1]!Prestations[#All],2,0))</f>
        <v/>
      </c>
      <c r="P28" s="41" t="str">
        <f t="shared" si="4"/>
        <v/>
      </c>
      <c r="Q28" s="42"/>
      <c r="R28" s="42"/>
      <c r="S28" s="43"/>
      <c r="T28" s="44" t="str">
        <f>IF(Q28="","",VLOOKUP(Q28,[1]!Prestations[#All],2,0))</f>
        <v/>
      </c>
      <c r="U28" s="44" t="str">
        <f t="shared" si="5"/>
        <v/>
      </c>
      <c r="V28" s="40"/>
      <c r="W28" s="40"/>
      <c r="X28" s="45"/>
      <c r="Y28" s="41" t="str">
        <f>IF(V28="","",VLOOKUP(V28,[1]!Prestations[#All],2,0))</f>
        <v/>
      </c>
      <c r="Z28" s="41" t="str">
        <f t="shared" si="6"/>
        <v/>
      </c>
      <c r="AA28" s="42"/>
      <c r="AB28" s="42"/>
      <c r="AC28" s="43"/>
      <c r="AD28" s="44" t="str">
        <f>IF(AA28="","",VLOOKUP(AA28,[1]!Prestations[#All],2,0))</f>
        <v/>
      </c>
      <c r="AE28" s="44" t="str">
        <f t="shared" si="7"/>
        <v/>
      </c>
      <c r="AF28" s="40"/>
      <c r="AG28" s="40"/>
      <c r="AH28" s="45"/>
      <c r="AI28" s="41" t="str">
        <f>IF(AF28="","",VLOOKUP(AF28,[1]!Prestations[#All],2,0))</f>
        <v/>
      </c>
      <c r="AJ28" s="41" t="str">
        <f t="shared" si="8"/>
        <v/>
      </c>
      <c r="AK28" s="42"/>
      <c r="AL28" s="42"/>
      <c r="AM28" s="43"/>
      <c r="AN28" s="44" t="str">
        <f>IF(AK28="","",VLOOKUP(AK28,[1]!Prestations[#All],2,0))</f>
        <v/>
      </c>
      <c r="AO28" s="44" t="str">
        <f t="shared" si="9"/>
        <v/>
      </c>
      <c r="AP28" s="40"/>
      <c r="AQ28" s="40"/>
      <c r="AR28" s="45"/>
      <c r="AS28" s="41" t="str">
        <f>IF(AP28="","",VLOOKUP(AP28,[1]!Prestations[#All],2,0))</f>
        <v/>
      </c>
      <c r="AT28" s="41" t="str">
        <f t="shared" si="10"/>
        <v/>
      </c>
      <c r="AU28" s="42"/>
      <c r="AV28" s="42"/>
      <c r="AW28" s="43"/>
      <c r="AX28" s="44" t="str">
        <f>IF(AU28="","",VLOOKUP(AU28,[1]!Prestations[#All],2,0))</f>
        <v/>
      </c>
      <c r="AY28" s="44" t="str">
        <f t="shared" si="11"/>
        <v/>
      </c>
      <c r="AZ28" s="40"/>
      <c r="BA28" s="40"/>
      <c r="BB28" s="45"/>
      <c r="BC28" s="41" t="str">
        <f>IF(AZ28="","",VLOOKUP(AZ28,[1]!Prestations[#All],2,0))</f>
        <v/>
      </c>
      <c r="BD28" s="41" t="str">
        <f t="shared" si="12"/>
        <v/>
      </c>
      <c r="BE28" s="42"/>
      <c r="BF28" s="42"/>
      <c r="BG28" s="43"/>
      <c r="BH28" s="44" t="str">
        <f>IF(BE28="","",VLOOKUP(BE28,[1]!Prestations[#All],2,0))</f>
        <v/>
      </c>
      <c r="BI28" s="44" t="str">
        <f t="shared" si="13"/>
        <v/>
      </c>
      <c r="BJ28" s="40"/>
      <c r="BK28" s="40"/>
      <c r="BL28" s="45"/>
      <c r="BM28" s="41" t="str">
        <f>IF(BJ28="","",VLOOKUP(BJ28,[1]!Prestations[#All],2,0))</f>
        <v/>
      </c>
      <c r="BN28" s="41" t="str">
        <f t="shared" si="14"/>
        <v/>
      </c>
      <c r="BO28" s="42"/>
      <c r="BP28" s="42"/>
      <c r="BQ28" s="43"/>
      <c r="BR28" s="44" t="str">
        <f>IF(BO28="","",VLOOKUP(BO28,[1]!Prestations[#All],2,0))</f>
        <v/>
      </c>
      <c r="BS28" s="44" t="str">
        <f t="shared" si="15"/>
        <v/>
      </c>
      <c r="BT28" s="40"/>
      <c r="BU28" s="40"/>
      <c r="BV28" s="45"/>
      <c r="BW28" s="41" t="str">
        <f>IF(BT28="","",VLOOKUP(BT28,[1]!Prestations[#All],2,0))</f>
        <v/>
      </c>
      <c r="BX28" s="41" t="str">
        <f t="shared" si="16"/>
        <v/>
      </c>
      <c r="BY28" s="42"/>
      <c r="BZ28" s="42"/>
      <c r="CA28" s="43"/>
      <c r="CB28" s="44" t="str">
        <f>IF(BY28="","",VLOOKUP(BY28,[1]!Prestations[#All],2,0))</f>
        <v/>
      </c>
      <c r="CC28" s="44" t="str">
        <f t="shared" si="17"/>
        <v/>
      </c>
      <c r="CD28" s="40"/>
      <c r="CE28" s="40"/>
      <c r="CF28" s="45"/>
      <c r="CG28" s="41" t="str">
        <f>IF(CD28="","",VLOOKUP(CD28,[1]!Prestations[#All],2,0))</f>
        <v/>
      </c>
      <c r="CH28" s="41" t="str">
        <f t="shared" si="18"/>
        <v/>
      </c>
      <c r="CI28" s="42"/>
      <c r="CJ28" s="42"/>
      <c r="CK28" s="43"/>
      <c r="CL28" s="44" t="str">
        <f>IF(CI28="","",VLOOKUP(CI28,[1]!Prestations[#All],2,0))</f>
        <v/>
      </c>
      <c r="CM28" s="44" t="str">
        <f t="shared" si="19"/>
        <v/>
      </c>
    </row>
    <row r="29" spans="1:91" x14ac:dyDescent="0.25">
      <c r="A29" s="32" t="s">
        <v>40</v>
      </c>
      <c r="B29" s="33"/>
      <c r="C29" s="33"/>
      <c r="D29" s="34" t="str">
        <f>IF(C29="","",VLOOKUP(C29,[1]!Clients[#All],3,0))</f>
        <v/>
      </c>
      <c r="E29" s="35"/>
      <c r="F29" s="36" t="str">
        <f t="shared" si="1"/>
        <v/>
      </c>
      <c r="G29" s="37" t="str">
        <f t="shared" si="2"/>
        <v/>
      </c>
      <c r="H29" s="38" t="str">
        <f t="shared" si="0"/>
        <v/>
      </c>
      <c r="I29" s="34" t="str">
        <f>IF(C29="","",VLOOKUP(C29,[1]!Clients[#All],21,0))</f>
        <v/>
      </c>
      <c r="J29" s="34" t="str">
        <f>IF(C29="","",VLOOKUP(C29,[1]!Clients[#All],22,0))</f>
        <v/>
      </c>
      <c r="K29" s="39" t="str">
        <f t="shared" si="3"/>
        <v/>
      </c>
      <c r="L29" s="40"/>
      <c r="M29" s="40"/>
      <c r="N29" s="27"/>
      <c r="O29" s="41" t="str">
        <f>IF(L29="","",VLOOKUP(L29,[1]!Prestations[#All],2,0))</f>
        <v/>
      </c>
      <c r="P29" s="41" t="str">
        <f t="shared" si="4"/>
        <v/>
      </c>
      <c r="Q29" s="42"/>
      <c r="R29" s="42"/>
      <c r="S29" s="43"/>
      <c r="T29" s="44" t="str">
        <f>IF(Q29="","",VLOOKUP(Q29,[1]!Prestations[#All],2,0))</f>
        <v/>
      </c>
      <c r="U29" s="44" t="str">
        <f t="shared" si="5"/>
        <v/>
      </c>
      <c r="V29" s="40"/>
      <c r="W29" s="40"/>
      <c r="X29" s="45"/>
      <c r="Y29" s="41" t="str">
        <f>IF(V29="","",VLOOKUP(V29,[1]!Prestations[#All],2,0))</f>
        <v/>
      </c>
      <c r="Z29" s="41" t="str">
        <f t="shared" si="6"/>
        <v/>
      </c>
      <c r="AA29" s="42"/>
      <c r="AB29" s="42"/>
      <c r="AC29" s="43"/>
      <c r="AD29" s="44" t="str">
        <f>IF(AA29="","",VLOOKUP(AA29,[1]!Prestations[#All],2,0))</f>
        <v/>
      </c>
      <c r="AE29" s="44" t="str">
        <f t="shared" si="7"/>
        <v/>
      </c>
      <c r="AF29" s="40"/>
      <c r="AG29" s="40"/>
      <c r="AH29" s="45"/>
      <c r="AI29" s="41" t="str">
        <f>IF(AF29="","",VLOOKUP(AF29,[1]!Prestations[#All],2,0))</f>
        <v/>
      </c>
      <c r="AJ29" s="41" t="str">
        <f t="shared" si="8"/>
        <v/>
      </c>
      <c r="AK29" s="42"/>
      <c r="AL29" s="42"/>
      <c r="AM29" s="43"/>
      <c r="AN29" s="44" t="str">
        <f>IF(AK29="","",VLOOKUP(AK29,[1]!Prestations[#All],2,0))</f>
        <v/>
      </c>
      <c r="AO29" s="44" t="str">
        <f t="shared" si="9"/>
        <v/>
      </c>
      <c r="AP29" s="40"/>
      <c r="AQ29" s="40"/>
      <c r="AR29" s="45"/>
      <c r="AS29" s="41" t="str">
        <f>IF(AP29="","",VLOOKUP(AP29,[1]!Prestations[#All],2,0))</f>
        <v/>
      </c>
      <c r="AT29" s="41" t="str">
        <f t="shared" si="10"/>
        <v/>
      </c>
      <c r="AU29" s="42"/>
      <c r="AV29" s="42"/>
      <c r="AW29" s="43"/>
      <c r="AX29" s="44" t="str">
        <f>IF(AU29="","",VLOOKUP(AU29,[1]!Prestations[#All],2,0))</f>
        <v/>
      </c>
      <c r="AY29" s="44" t="str">
        <f t="shared" si="11"/>
        <v/>
      </c>
      <c r="AZ29" s="40"/>
      <c r="BA29" s="40"/>
      <c r="BB29" s="45"/>
      <c r="BC29" s="41" t="str">
        <f>IF(AZ29="","",VLOOKUP(AZ29,[1]!Prestations[#All],2,0))</f>
        <v/>
      </c>
      <c r="BD29" s="41" t="str">
        <f t="shared" si="12"/>
        <v/>
      </c>
      <c r="BE29" s="42"/>
      <c r="BF29" s="42"/>
      <c r="BG29" s="43"/>
      <c r="BH29" s="44" t="str">
        <f>IF(BE29="","",VLOOKUP(BE29,[1]!Prestations[#All],2,0))</f>
        <v/>
      </c>
      <c r="BI29" s="44" t="str">
        <f t="shared" si="13"/>
        <v/>
      </c>
      <c r="BJ29" s="40"/>
      <c r="BK29" s="40"/>
      <c r="BL29" s="45"/>
      <c r="BM29" s="41" t="str">
        <f>IF(BJ29="","",VLOOKUP(BJ29,[1]!Prestations[#All],2,0))</f>
        <v/>
      </c>
      <c r="BN29" s="41" t="str">
        <f t="shared" si="14"/>
        <v/>
      </c>
      <c r="BO29" s="42"/>
      <c r="BP29" s="42"/>
      <c r="BQ29" s="43"/>
      <c r="BR29" s="44" t="str">
        <f>IF(BO29="","",VLOOKUP(BO29,[1]!Prestations[#All],2,0))</f>
        <v/>
      </c>
      <c r="BS29" s="44" t="str">
        <f t="shared" si="15"/>
        <v/>
      </c>
      <c r="BT29" s="40"/>
      <c r="BU29" s="40"/>
      <c r="BV29" s="45"/>
      <c r="BW29" s="41" t="str">
        <f>IF(BT29="","",VLOOKUP(BT29,[1]!Prestations[#All],2,0))</f>
        <v/>
      </c>
      <c r="BX29" s="41" t="str">
        <f t="shared" si="16"/>
        <v/>
      </c>
      <c r="BY29" s="42"/>
      <c r="BZ29" s="42"/>
      <c r="CA29" s="43"/>
      <c r="CB29" s="44" t="str">
        <f>IF(BY29="","",VLOOKUP(BY29,[1]!Prestations[#All],2,0))</f>
        <v/>
      </c>
      <c r="CC29" s="44" t="str">
        <f t="shared" si="17"/>
        <v/>
      </c>
      <c r="CD29" s="40"/>
      <c r="CE29" s="40"/>
      <c r="CF29" s="45"/>
      <c r="CG29" s="41" t="str">
        <f>IF(CD29="","",VLOOKUP(CD29,[1]!Prestations[#All],2,0))</f>
        <v/>
      </c>
      <c r="CH29" s="41" t="str">
        <f t="shared" si="18"/>
        <v/>
      </c>
      <c r="CI29" s="42"/>
      <c r="CJ29" s="42"/>
      <c r="CK29" s="43"/>
      <c r="CL29" s="44" t="str">
        <f>IF(CI29="","",VLOOKUP(CI29,[1]!Prestations[#All],2,0))</f>
        <v/>
      </c>
      <c r="CM29" s="44" t="str">
        <f t="shared" si="19"/>
        <v/>
      </c>
    </row>
    <row r="30" spans="1:91" x14ac:dyDescent="0.25">
      <c r="A30" s="32" t="s">
        <v>41</v>
      </c>
      <c r="B30" s="33"/>
      <c r="C30" s="33"/>
      <c r="D30" s="34" t="str">
        <f>IF(C30="","",VLOOKUP(C30,[1]!Clients[#All],3,0))</f>
        <v/>
      </c>
      <c r="E30" s="35"/>
      <c r="F30" s="36" t="str">
        <f t="shared" si="1"/>
        <v/>
      </c>
      <c r="G30" s="37" t="str">
        <f t="shared" si="2"/>
        <v/>
      </c>
      <c r="H30" s="38" t="str">
        <f t="shared" si="0"/>
        <v/>
      </c>
      <c r="I30" s="34" t="str">
        <f>IF(C30="","",VLOOKUP(C30,[1]!Clients[#All],21,0))</f>
        <v/>
      </c>
      <c r="J30" s="34" t="str">
        <f>IF(C30="","",VLOOKUP(C30,[1]!Clients[#All],22,0))</f>
        <v/>
      </c>
      <c r="K30" s="39" t="str">
        <f t="shared" si="3"/>
        <v/>
      </c>
      <c r="L30" s="40"/>
      <c r="M30" s="40"/>
      <c r="N30" s="27"/>
      <c r="O30" s="41" t="str">
        <f>IF(L30="","",VLOOKUP(L30,[1]!Prestations[#All],2,0))</f>
        <v/>
      </c>
      <c r="P30" s="41" t="str">
        <f t="shared" si="4"/>
        <v/>
      </c>
      <c r="Q30" s="42"/>
      <c r="R30" s="42"/>
      <c r="S30" s="43"/>
      <c r="T30" s="44" t="str">
        <f>IF(Q30="","",VLOOKUP(Q30,[1]!Prestations[#All],2,0))</f>
        <v/>
      </c>
      <c r="U30" s="44" t="str">
        <f t="shared" si="5"/>
        <v/>
      </c>
      <c r="V30" s="40"/>
      <c r="W30" s="40"/>
      <c r="X30" s="45"/>
      <c r="Y30" s="41" t="str">
        <f>IF(V30="","",VLOOKUP(V30,[1]!Prestations[#All],2,0))</f>
        <v/>
      </c>
      <c r="Z30" s="41" t="str">
        <f t="shared" si="6"/>
        <v/>
      </c>
      <c r="AA30" s="42"/>
      <c r="AB30" s="42"/>
      <c r="AC30" s="43"/>
      <c r="AD30" s="44" t="str">
        <f>IF(AA30="","",VLOOKUP(AA30,[1]!Prestations[#All],2,0))</f>
        <v/>
      </c>
      <c r="AE30" s="44" t="str">
        <f t="shared" si="7"/>
        <v/>
      </c>
      <c r="AF30" s="40"/>
      <c r="AG30" s="40"/>
      <c r="AH30" s="45"/>
      <c r="AI30" s="41" t="str">
        <f>IF(AF30="","",VLOOKUP(AF30,[1]!Prestations[#All],2,0))</f>
        <v/>
      </c>
      <c r="AJ30" s="41" t="str">
        <f t="shared" si="8"/>
        <v/>
      </c>
      <c r="AK30" s="42"/>
      <c r="AL30" s="42"/>
      <c r="AM30" s="43"/>
      <c r="AN30" s="44" t="str">
        <f>IF(AK30="","",VLOOKUP(AK30,[1]!Prestations[#All],2,0))</f>
        <v/>
      </c>
      <c r="AO30" s="44" t="str">
        <f t="shared" si="9"/>
        <v/>
      </c>
      <c r="AP30" s="40"/>
      <c r="AQ30" s="40"/>
      <c r="AR30" s="45"/>
      <c r="AS30" s="41" t="str">
        <f>IF(AP30="","",VLOOKUP(AP30,[1]!Prestations[#All],2,0))</f>
        <v/>
      </c>
      <c r="AT30" s="41" t="str">
        <f t="shared" si="10"/>
        <v/>
      </c>
      <c r="AU30" s="42"/>
      <c r="AV30" s="42"/>
      <c r="AW30" s="43"/>
      <c r="AX30" s="44" t="str">
        <f>IF(AU30="","",VLOOKUP(AU30,[1]!Prestations[#All],2,0))</f>
        <v/>
      </c>
      <c r="AY30" s="44" t="str">
        <f t="shared" si="11"/>
        <v/>
      </c>
      <c r="AZ30" s="40"/>
      <c r="BA30" s="40"/>
      <c r="BB30" s="45"/>
      <c r="BC30" s="41" t="str">
        <f>IF(AZ30="","",VLOOKUP(AZ30,[1]!Prestations[#All],2,0))</f>
        <v/>
      </c>
      <c r="BD30" s="41" t="str">
        <f t="shared" si="12"/>
        <v/>
      </c>
      <c r="BE30" s="42"/>
      <c r="BF30" s="42"/>
      <c r="BG30" s="43"/>
      <c r="BH30" s="44" t="str">
        <f>IF(BE30="","",VLOOKUP(BE30,[1]!Prestations[#All],2,0))</f>
        <v/>
      </c>
      <c r="BI30" s="44" t="str">
        <f t="shared" si="13"/>
        <v/>
      </c>
      <c r="BJ30" s="40"/>
      <c r="BK30" s="40"/>
      <c r="BL30" s="45"/>
      <c r="BM30" s="41" t="str">
        <f>IF(BJ30="","",VLOOKUP(BJ30,[1]!Prestations[#All],2,0))</f>
        <v/>
      </c>
      <c r="BN30" s="41" t="str">
        <f t="shared" si="14"/>
        <v/>
      </c>
      <c r="BO30" s="42"/>
      <c r="BP30" s="42"/>
      <c r="BQ30" s="43"/>
      <c r="BR30" s="44" t="str">
        <f>IF(BO30="","",VLOOKUP(BO30,[1]!Prestations[#All],2,0))</f>
        <v/>
      </c>
      <c r="BS30" s="44" t="str">
        <f t="shared" si="15"/>
        <v/>
      </c>
      <c r="BT30" s="40"/>
      <c r="BU30" s="40"/>
      <c r="BV30" s="45"/>
      <c r="BW30" s="41" t="str">
        <f>IF(BT30="","",VLOOKUP(BT30,[1]!Prestations[#All],2,0))</f>
        <v/>
      </c>
      <c r="BX30" s="41" t="str">
        <f t="shared" si="16"/>
        <v/>
      </c>
      <c r="BY30" s="42"/>
      <c r="BZ30" s="42"/>
      <c r="CA30" s="43"/>
      <c r="CB30" s="44" t="str">
        <f>IF(BY30="","",VLOOKUP(BY30,[1]!Prestations[#All],2,0))</f>
        <v/>
      </c>
      <c r="CC30" s="44" t="str">
        <f t="shared" si="17"/>
        <v/>
      </c>
      <c r="CD30" s="40"/>
      <c r="CE30" s="40"/>
      <c r="CF30" s="45"/>
      <c r="CG30" s="41" t="str">
        <f>IF(CD30="","",VLOOKUP(CD30,[1]!Prestations[#All],2,0))</f>
        <v/>
      </c>
      <c r="CH30" s="41" t="str">
        <f t="shared" si="18"/>
        <v/>
      </c>
      <c r="CI30" s="42"/>
      <c r="CJ30" s="42"/>
      <c r="CK30" s="43"/>
      <c r="CL30" s="44" t="str">
        <f>IF(CI30="","",VLOOKUP(CI30,[1]!Prestations[#All],2,0))</f>
        <v/>
      </c>
      <c r="CM30" s="44" t="str">
        <f t="shared" si="19"/>
        <v/>
      </c>
    </row>
    <row r="31" spans="1:91" x14ac:dyDescent="0.25">
      <c r="A31" s="32" t="s">
        <v>42</v>
      </c>
      <c r="B31" s="33"/>
      <c r="C31" s="33"/>
      <c r="D31" s="34" t="str">
        <f>IF(C31="","",VLOOKUP(C31,[1]!Clients[#All],3,0))</f>
        <v/>
      </c>
      <c r="E31" s="35"/>
      <c r="F31" s="36" t="str">
        <f t="shared" si="1"/>
        <v/>
      </c>
      <c r="G31" s="37" t="str">
        <f t="shared" si="2"/>
        <v/>
      </c>
      <c r="H31" s="38" t="str">
        <f t="shared" si="0"/>
        <v/>
      </c>
      <c r="I31" s="34" t="str">
        <f>IF(C31="","",VLOOKUP(C31,[1]!Clients[#All],21,0))</f>
        <v/>
      </c>
      <c r="J31" s="34" t="str">
        <f>IF(C31="","",VLOOKUP(C31,[1]!Clients[#All],22,0))</f>
        <v/>
      </c>
      <c r="K31" s="39" t="str">
        <f t="shared" si="3"/>
        <v/>
      </c>
      <c r="L31" s="40"/>
      <c r="M31" s="40"/>
      <c r="N31" s="27"/>
      <c r="O31" s="41" t="str">
        <f>IF(L31="","",VLOOKUP(L31,[1]!Prestations[#All],2,0))</f>
        <v/>
      </c>
      <c r="P31" s="41" t="str">
        <f t="shared" si="4"/>
        <v/>
      </c>
      <c r="Q31" s="42"/>
      <c r="R31" s="42"/>
      <c r="S31" s="43"/>
      <c r="T31" s="44" t="str">
        <f>IF(Q31="","",VLOOKUP(Q31,[1]!Prestations[#All],2,0))</f>
        <v/>
      </c>
      <c r="U31" s="44" t="str">
        <f t="shared" si="5"/>
        <v/>
      </c>
      <c r="V31" s="40"/>
      <c r="W31" s="40"/>
      <c r="X31" s="45"/>
      <c r="Y31" s="41" t="str">
        <f>IF(V31="","",VLOOKUP(V31,[1]!Prestations[#All],2,0))</f>
        <v/>
      </c>
      <c r="Z31" s="41" t="str">
        <f t="shared" si="6"/>
        <v/>
      </c>
      <c r="AA31" s="42"/>
      <c r="AB31" s="42"/>
      <c r="AC31" s="43"/>
      <c r="AD31" s="44" t="str">
        <f>IF(AA31="","",VLOOKUP(AA31,[1]!Prestations[#All],2,0))</f>
        <v/>
      </c>
      <c r="AE31" s="44" t="str">
        <f t="shared" si="7"/>
        <v/>
      </c>
      <c r="AF31" s="40"/>
      <c r="AG31" s="40"/>
      <c r="AH31" s="45"/>
      <c r="AI31" s="41" t="str">
        <f>IF(AF31="","",VLOOKUP(AF31,[1]!Prestations[#All],2,0))</f>
        <v/>
      </c>
      <c r="AJ31" s="41" t="str">
        <f t="shared" si="8"/>
        <v/>
      </c>
      <c r="AK31" s="42"/>
      <c r="AL31" s="42"/>
      <c r="AM31" s="43"/>
      <c r="AN31" s="44" t="str">
        <f>IF(AK31="","",VLOOKUP(AK31,[1]!Prestations[#All],2,0))</f>
        <v/>
      </c>
      <c r="AO31" s="44" t="str">
        <f t="shared" si="9"/>
        <v/>
      </c>
      <c r="AP31" s="40"/>
      <c r="AQ31" s="40"/>
      <c r="AR31" s="45"/>
      <c r="AS31" s="41" t="str">
        <f>IF(AP31="","",VLOOKUP(AP31,[1]!Prestations[#All],2,0))</f>
        <v/>
      </c>
      <c r="AT31" s="41" t="str">
        <f t="shared" si="10"/>
        <v/>
      </c>
      <c r="AU31" s="42"/>
      <c r="AV31" s="42"/>
      <c r="AW31" s="43"/>
      <c r="AX31" s="44" t="str">
        <f>IF(AU31="","",VLOOKUP(AU31,[1]!Prestations[#All],2,0))</f>
        <v/>
      </c>
      <c r="AY31" s="44" t="str">
        <f t="shared" si="11"/>
        <v/>
      </c>
      <c r="AZ31" s="40"/>
      <c r="BA31" s="40"/>
      <c r="BB31" s="45"/>
      <c r="BC31" s="41" t="str">
        <f>IF(AZ31="","",VLOOKUP(AZ31,[1]!Prestations[#All],2,0))</f>
        <v/>
      </c>
      <c r="BD31" s="41" t="str">
        <f t="shared" si="12"/>
        <v/>
      </c>
      <c r="BE31" s="42"/>
      <c r="BF31" s="42"/>
      <c r="BG31" s="43"/>
      <c r="BH31" s="44" t="str">
        <f>IF(BE31="","",VLOOKUP(BE31,[1]!Prestations[#All],2,0))</f>
        <v/>
      </c>
      <c r="BI31" s="44" t="str">
        <f t="shared" si="13"/>
        <v/>
      </c>
      <c r="BJ31" s="40"/>
      <c r="BK31" s="40"/>
      <c r="BL31" s="45"/>
      <c r="BM31" s="41" t="str">
        <f>IF(BJ31="","",VLOOKUP(BJ31,[1]!Prestations[#All],2,0))</f>
        <v/>
      </c>
      <c r="BN31" s="41" t="str">
        <f t="shared" si="14"/>
        <v/>
      </c>
      <c r="BO31" s="42"/>
      <c r="BP31" s="42"/>
      <c r="BQ31" s="43"/>
      <c r="BR31" s="44" t="str">
        <f>IF(BO31="","",VLOOKUP(BO31,[1]!Prestations[#All],2,0))</f>
        <v/>
      </c>
      <c r="BS31" s="44" t="str">
        <f t="shared" si="15"/>
        <v/>
      </c>
      <c r="BT31" s="40"/>
      <c r="BU31" s="40"/>
      <c r="BV31" s="45"/>
      <c r="BW31" s="41" t="str">
        <f>IF(BT31="","",VLOOKUP(BT31,[1]!Prestations[#All],2,0))</f>
        <v/>
      </c>
      <c r="BX31" s="41" t="str">
        <f t="shared" si="16"/>
        <v/>
      </c>
      <c r="BY31" s="42"/>
      <c r="BZ31" s="42"/>
      <c r="CA31" s="43"/>
      <c r="CB31" s="44" t="str">
        <f>IF(BY31="","",VLOOKUP(BY31,[1]!Prestations[#All],2,0))</f>
        <v/>
      </c>
      <c r="CC31" s="44" t="str">
        <f t="shared" si="17"/>
        <v/>
      </c>
      <c r="CD31" s="40"/>
      <c r="CE31" s="40"/>
      <c r="CF31" s="45"/>
      <c r="CG31" s="41" t="str">
        <f>IF(CD31="","",VLOOKUP(CD31,[1]!Prestations[#All],2,0))</f>
        <v/>
      </c>
      <c r="CH31" s="41" t="str">
        <f t="shared" si="18"/>
        <v/>
      </c>
      <c r="CI31" s="42"/>
      <c r="CJ31" s="42"/>
      <c r="CK31" s="43"/>
      <c r="CL31" s="44" t="str">
        <f>IF(CI31="","",VLOOKUP(CI31,[1]!Prestations[#All],2,0))</f>
        <v/>
      </c>
      <c r="CM31" s="44" t="str">
        <f t="shared" si="19"/>
        <v/>
      </c>
    </row>
    <row r="32" spans="1:91" x14ac:dyDescent="0.25">
      <c r="A32" s="32" t="s">
        <v>43</v>
      </c>
      <c r="B32" s="33"/>
      <c r="C32" s="33"/>
      <c r="D32" s="34" t="str">
        <f>IF(C32="","",VLOOKUP(C32,[1]!Clients[#All],3,0))</f>
        <v/>
      </c>
      <c r="E32" s="35"/>
      <c r="F32" s="36" t="str">
        <f t="shared" si="1"/>
        <v/>
      </c>
      <c r="G32" s="37" t="str">
        <f t="shared" si="2"/>
        <v/>
      </c>
      <c r="H32" s="38" t="str">
        <f t="shared" si="0"/>
        <v/>
      </c>
      <c r="I32" s="34" t="str">
        <f>IF(C32="","",VLOOKUP(C32,[1]!Clients[#All],21,0))</f>
        <v/>
      </c>
      <c r="J32" s="34" t="str">
        <f>IF(C32="","",VLOOKUP(C32,[1]!Clients[#All],22,0))</f>
        <v/>
      </c>
      <c r="K32" s="39" t="str">
        <f t="shared" si="3"/>
        <v/>
      </c>
      <c r="L32" s="40"/>
      <c r="M32" s="40"/>
      <c r="N32" s="27"/>
      <c r="O32" s="41" t="str">
        <f>IF(L32="","",VLOOKUP(L32,[1]!Prestations[#All],2,0))</f>
        <v/>
      </c>
      <c r="P32" s="41" t="str">
        <f t="shared" si="4"/>
        <v/>
      </c>
      <c r="Q32" s="42"/>
      <c r="R32" s="42"/>
      <c r="S32" s="43"/>
      <c r="T32" s="44" t="str">
        <f>IF(Q32="","",VLOOKUP(Q32,[1]!Prestations[#All],2,0))</f>
        <v/>
      </c>
      <c r="U32" s="44" t="str">
        <f t="shared" si="5"/>
        <v/>
      </c>
      <c r="V32" s="40"/>
      <c r="W32" s="40"/>
      <c r="X32" s="45"/>
      <c r="Y32" s="41" t="str">
        <f>IF(V32="","",VLOOKUP(V32,[1]!Prestations[#All],2,0))</f>
        <v/>
      </c>
      <c r="Z32" s="41" t="str">
        <f t="shared" si="6"/>
        <v/>
      </c>
      <c r="AA32" s="42"/>
      <c r="AB32" s="42"/>
      <c r="AC32" s="43"/>
      <c r="AD32" s="44" t="str">
        <f>IF(AA32="","",VLOOKUP(AA32,[1]!Prestations[#All],2,0))</f>
        <v/>
      </c>
      <c r="AE32" s="44" t="str">
        <f t="shared" si="7"/>
        <v/>
      </c>
      <c r="AF32" s="40"/>
      <c r="AG32" s="40"/>
      <c r="AH32" s="45"/>
      <c r="AI32" s="41" t="str">
        <f>IF(AF32="","",VLOOKUP(AF32,[1]!Prestations[#All],2,0))</f>
        <v/>
      </c>
      <c r="AJ32" s="41" t="str">
        <f t="shared" si="8"/>
        <v/>
      </c>
      <c r="AK32" s="42"/>
      <c r="AL32" s="42"/>
      <c r="AM32" s="43"/>
      <c r="AN32" s="44" t="str">
        <f>IF(AK32="","",VLOOKUP(AK32,[1]!Prestations[#All],2,0))</f>
        <v/>
      </c>
      <c r="AO32" s="44" t="str">
        <f t="shared" si="9"/>
        <v/>
      </c>
      <c r="AP32" s="40"/>
      <c r="AQ32" s="40"/>
      <c r="AR32" s="45"/>
      <c r="AS32" s="41" t="str">
        <f>IF(AP32="","",VLOOKUP(AP32,[1]!Prestations[#All],2,0))</f>
        <v/>
      </c>
      <c r="AT32" s="41" t="str">
        <f t="shared" si="10"/>
        <v/>
      </c>
      <c r="AU32" s="42"/>
      <c r="AV32" s="42"/>
      <c r="AW32" s="43"/>
      <c r="AX32" s="44" t="str">
        <f>IF(AU32="","",VLOOKUP(AU32,[1]!Prestations[#All],2,0))</f>
        <v/>
      </c>
      <c r="AY32" s="44" t="str">
        <f t="shared" si="11"/>
        <v/>
      </c>
      <c r="AZ32" s="40"/>
      <c r="BA32" s="40"/>
      <c r="BB32" s="45"/>
      <c r="BC32" s="41" t="str">
        <f>IF(AZ32="","",VLOOKUP(AZ32,[1]!Prestations[#All],2,0))</f>
        <v/>
      </c>
      <c r="BD32" s="41" t="str">
        <f t="shared" si="12"/>
        <v/>
      </c>
      <c r="BE32" s="42"/>
      <c r="BF32" s="42"/>
      <c r="BG32" s="43"/>
      <c r="BH32" s="44" t="str">
        <f>IF(BE32="","",VLOOKUP(BE32,[1]!Prestations[#All],2,0))</f>
        <v/>
      </c>
      <c r="BI32" s="44" t="str">
        <f t="shared" si="13"/>
        <v/>
      </c>
      <c r="BJ32" s="40"/>
      <c r="BK32" s="40"/>
      <c r="BL32" s="45"/>
      <c r="BM32" s="41" t="str">
        <f>IF(BJ32="","",VLOOKUP(BJ32,[1]!Prestations[#All],2,0))</f>
        <v/>
      </c>
      <c r="BN32" s="41" t="str">
        <f t="shared" si="14"/>
        <v/>
      </c>
      <c r="BO32" s="42"/>
      <c r="BP32" s="42"/>
      <c r="BQ32" s="43"/>
      <c r="BR32" s="44" t="str">
        <f>IF(BO32="","",VLOOKUP(BO32,[1]!Prestations[#All],2,0))</f>
        <v/>
      </c>
      <c r="BS32" s="44" t="str">
        <f t="shared" si="15"/>
        <v/>
      </c>
      <c r="BT32" s="40"/>
      <c r="BU32" s="40"/>
      <c r="BV32" s="45"/>
      <c r="BW32" s="41" t="str">
        <f>IF(BT32="","",VLOOKUP(BT32,[1]!Prestations[#All],2,0))</f>
        <v/>
      </c>
      <c r="BX32" s="41" t="str">
        <f t="shared" si="16"/>
        <v/>
      </c>
      <c r="BY32" s="42"/>
      <c r="BZ32" s="42"/>
      <c r="CA32" s="43"/>
      <c r="CB32" s="44" t="str">
        <f>IF(BY32="","",VLOOKUP(BY32,[1]!Prestations[#All],2,0))</f>
        <v/>
      </c>
      <c r="CC32" s="44" t="str">
        <f t="shared" si="17"/>
        <v/>
      </c>
      <c r="CD32" s="40"/>
      <c r="CE32" s="40"/>
      <c r="CF32" s="45"/>
      <c r="CG32" s="41" t="str">
        <f>IF(CD32="","",VLOOKUP(CD32,[1]!Prestations[#All],2,0))</f>
        <v/>
      </c>
      <c r="CH32" s="41" t="str">
        <f t="shared" si="18"/>
        <v/>
      </c>
      <c r="CI32" s="42"/>
      <c r="CJ32" s="42"/>
      <c r="CK32" s="43"/>
      <c r="CL32" s="44" t="str">
        <f>IF(CI32="","",VLOOKUP(CI32,[1]!Prestations[#All],2,0))</f>
        <v/>
      </c>
      <c r="CM32" s="44" t="str">
        <f t="shared" si="19"/>
        <v/>
      </c>
    </row>
    <row r="33" spans="1:91" x14ac:dyDescent="0.25">
      <c r="A33" s="32" t="s">
        <v>44</v>
      </c>
      <c r="B33" s="33"/>
      <c r="C33" s="33"/>
      <c r="D33" s="34" t="str">
        <f>IF(C33="","",VLOOKUP(C33,[1]!Clients[#All],3,0))</f>
        <v/>
      </c>
      <c r="E33" s="35"/>
      <c r="F33" s="36" t="str">
        <f t="shared" si="1"/>
        <v/>
      </c>
      <c r="G33" s="37" t="str">
        <f t="shared" si="2"/>
        <v/>
      </c>
      <c r="H33" s="38" t="str">
        <f t="shared" si="0"/>
        <v/>
      </c>
      <c r="I33" s="34" t="str">
        <f>IF(C33="","",VLOOKUP(C33,[1]!Clients[#All],21,0))</f>
        <v/>
      </c>
      <c r="J33" s="34" t="str">
        <f>IF(C33="","",VLOOKUP(C33,[1]!Clients[#All],22,0))</f>
        <v/>
      </c>
      <c r="K33" s="39" t="str">
        <f t="shared" si="3"/>
        <v/>
      </c>
      <c r="L33" s="40"/>
      <c r="M33" s="40"/>
      <c r="N33" s="27"/>
      <c r="O33" s="41" t="str">
        <f>IF(L33="","",VLOOKUP(L33,[1]!Prestations[#All],2,0))</f>
        <v/>
      </c>
      <c r="P33" s="41" t="str">
        <f t="shared" si="4"/>
        <v/>
      </c>
      <c r="Q33" s="42"/>
      <c r="R33" s="42"/>
      <c r="S33" s="43"/>
      <c r="T33" s="44" t="str">
        <f>IF(Q33="","",VLOOKUP(Q33,[1]!Prestations[#All],2,0))</f>
        <v/>
      </c>
      <c r="U33" s="44" t="str">
        <f t="shared" si="5"/>
        <v/>
      </c>
      <c r="V33" s="40"/>
      <c r="W33" s="40"/>
      <c r="X33" s="45"/>
      <c r="Y33" s="41" t="str">
        <f>IF(V33="","",VLOOKUP(V33,[1]!Prestations[#All],2,0))</f>
        <v/>
      </c>
      <c r="Z33" s="41" t="str">
        <f t="shared" si="6"/>
        <v/>
      </c>
      <c r="AA33" s="42"/>
      <c r="AB33" s="42"/>
      <c r="AC33" s="43"/>
      <c r="AD33" s="44" t="str">
        <f>IF(AA33="","",VLOOKUP(AA33,[1]!Prestations[#All],2,0))</f>
        <v/>
      </c>
      <c r="AE33" s="44" t="str">
        <f t="shared" si="7"/>
        <v/>
      </c>
      <c r="AF33" s="40"/>
      <c r="AG33" s="40"/>
      <c r="AH33" s="45"/>
      <c r="AI33" s="41" t="str">
        <f>IF(AF33="","",VLOOKUP(AF33,[1]!Prestations[#All],2,0))</f>
        <v/>
      </c>
      <c r="AJ33" s="41" t="str">
        <f t="shared" si="8"/>
        <v/>
      </c>
      <c r="AK33" s="42"/>
      <c r="AL33" s="42"/>
      <c r="AM33" s="43"/>
      <c r="AN33" s="44" t="str">
        <f>IF(AK33="","",VLOOKUP(AK33,[1]!Prestations[#All],2,0))</f>
        <v/>
      </c>
      <c r="AO33" s="44" t="str">
        <f t="shared" si="9"/>
        <v/>
      </c>
      <c r="AP33" s="40"/>
      <c r="AQ33" s="40"/>
      <c r="AR33" s="45"/>
      <c r="AS33" s="41" t="str">
        <f>IF(AP33="","",VLOOKUP(AP33,[1]!Prestations[#All],2,0))</f>
        <v/>
      </c>
      <c r="AT33" s="41" t="str">
        <f t="shared" si="10"/>
        <v/>
      </c>
      <c r="AU33" s="42"/>
      <c r="AV33" s="42"/>
      <c r="AW33" s="43"/>
      <c r="AX33" s="44" t="str">
        <f>IF(AU33="","",VLOOKUP(AU33,[1]!Prestations[#All],2,0))</f>
        <v/>
      </c>
      <c r="AY33" s="44" t="str">
        <f t="shared" si="11"/>
        <v/>
      </c>
      <c r="AZ33" s="40"/>
      <c r="BA33" s="40"/>
      <c r="BB33" s="45"/>
      <c r="BC33" s="41" t="str">
        <f>IF(AZ33="","",VLOOKUP(AZ33,[1]!Prestations[#All],2,0))</f>
        <v/>
      </c>
      <c r="BD33" s="41" t="str">
        <f t="shared" si="12"/>
        <v/>
      </c>
      <c r="BE33" s="42"/>
      <c r="BF33" s="42"/>
      <c r="BG33" s="43"/>
      <c r="BH33" s="44" t="str">
        <f>IF(BE33="","",VLOOKUP(BE33,[1]!Prestations[#All],2,0))</f>
        <v/>
      </c>
      <c r="BI33" s="44" t="str">
        <f t="shared" si="13"/>
        <v/>
      </c>
      <c r="BJ33" s="40"/>
      <c r="BK33" s="40"/>
      <c r="BL33" s="45"/>
      <c r="BM33" s="41" t="str">
        <f>IF(BJ33="","",VLOOKUP(BJ33,[1]!Prestations[#All],2,0))</f>
        <v/>
      </c>
      <c r="BN33" s="41" t="str">
        <f t="shared" si="14"/>
        <v/>
      </c>
      <c r="BO33" s="42"/>
      <c r="BP33" s="42"/>
      <c r="BQ33" s="43"/>
      <c r="BR33" s="44" t="str">
        <f>IF(BO33="","",VLOOKUP(BO33,[1]!Prestations[#All],2,0))</f>
        <v/>
      </c>
      <c r="BS33" s="44" t="str">
        <f t="shared" si="15"/>
        <v/>
      </c>
      <c r="BT33" s="40"/>
      <c r="BU33" s="40"/>
      <c r="BV33" s="45"/>
      <c r="BW33" s="41" t="str">
        <f>IF(BT33="","",VLOOKUP(BT33,[1]!Prestations[#All],2,0))</f>
        <v/>
      </c>
      <c r="BX33" s="41" t="str">
        <f t="shared" si="16"/>
        <v/>
      </c>
      <c r="BY33" s="42"/>
      <c r="BZ33" s="42"/>
      <c r="CA33" s="43"/>
      <c r="CB33" s="44" t="str">
        <f>IF(BY33="","",VLOOKUP(BY33,[1]!Prestations[#All],2,0))</f>
        <v/>
      </c>
      <c r="CC33" s="44" t="str">
        <f t="shared" si="17"/>
        <v/>
      </c>
      <c r="CD33" s="40"/>
      <c r="CE33" s="40"/>
      <c r="CF33" s="45"/>
      <c r="CG33" s="41" t="str">
        <f>IF(CD33="","",VLOOKUP(CD33,[1]!Prestations[#All],2,0))</f>
        <v/>
      </c>
      <c r="CH33" s="41" t="str">
        <f t="shared" si="18"/>
        <v/>
      </c>
      <c r="CI33" s="42"/>
      <c r="CJ33" s="42"/>
      <c r="CK33" s="43"/>
      <c r="CL33" s="44" t="str">
        <f>IF(CI33="","",VLOOKUP(CI33,[1]!Prestations[#All],2,0))</f>
        <v/>
      </c>
      <c r="CM33" s="44" t="str">
        <f t="shared" si="19"/>
        <v/>
      </c>
    </row>
    <row r="34" spans="1:91" x14ac:dyDescent="0.25">
      <c r="A34" s="32" t="s">
        <v>45</v>
      </c>
      <c r="B34" s="33"/>
      <c r="C34" s="33"/>
      <c r="D34" s="34" t="str">
        <f>IF(C34="","",VLOOKUP(C34,[1]!Clients[#All],3,0))</f>
        <v/>
      </c>
      <c r="E34" s="35"/>
      <c r="F34" s="36" t="str">
        <f t="shared" si="1"/>
        <v/>
      </c>
      <c r="G34" s="37" t="str">
        <f t="shared" si="2"/>
        <v/>
      </c>
      <c r="H34" s="38" t="str">
        <f t="shared" si="0"/>
        <v/>
      </c>
      <c r="I34" s="34" t="str">
        <f>IF(C34="","",VLOOKUP(C34,[1]!Clients[#All],21,0))</f>
        <v/>
      </c>
      <c r="J34" s="34" t="str">
        <f>IF(C34="","",VLOOKUP(C34,[1]!Clients[#All],22,0))</f>
        <v/>
      </c>
      <c r="K34" s="39" t="str">
        <f t="shared" si="3"/>
        <v/>
      </c>
      <c r="L34" s="40"/>
      <c r="M34" s="40"/>
      <c r="N34" s="27"/>
      <c r="O34" s="41" t="str">
        <f>IF(L34="","",VLOOKUP(L34,[1]!Prestations[#All],2,0))</f>
        <v/>
      </c>
      <c r="P34" s="41" t="str">
        <f t="shared" si="4"/>
        <v/>
      </c>
      <c r="Q34" s="42"/>
      <c r="R34" s="42"/>
      <c r="S34" s="43"/>
      <c r="T34" s="44" t="str">
        <f>IF(Q34="","",VLOOKUP(Q34,[1]!Prestations[#All],2,0))</f>
        <v/>
      </c>
      <c r="U34" s="44" t="str">
        <f t="shared" si="5"/>
        <v/>
      </c>
      <c r="V34" s="40"/>
      <c r="W34" s="40"/>
      <c r="X34" s="45"/>
      <c r="Y34" s="41" t="str">
        <f>IF(V34="","",VLOOKUP(V34,[1]!Prestations[#All],2,0))</f>
        <v/>
      </c>
      <c r="Z34" s="41" t="str">
        <f t="shared" si="6"/>
        <v/>
      </c>
      <c r="AA34" s="42"/>
      <c r="AB34" s="42"/>
      <c r="AC34" s="43"/>
      <c r="AD34" s="44" t="str">
        <f>IF(AA34="","",VLOOKUP(AA34,[1]!Prestations[#All],2,0))</f>
        <v/>
      </c>
      <c r="AE34" s="44" t="str">
        <f t="shared" si="7"/>
        <v/>
      </c>
      <c r="AF34" s="40"/>
      <c r="AG34" s="40"/>
      <c r="AH34" s="45"/>
      <c r="AI34" s="41" t="str">
        <f>IF(AF34="","",VLOOKUP(AF34,[1]!Prestations[#All],2,0))</f>
        <v/>
      </c>
      <c r="AJ34" s="41" t="str">
        <f t="shared" si="8"/>
        <v/>
      </c>
      <c r="AK34" s="42"/>
      <c r="AL34" s="42"/>
      <c r="AM34" s="43"/>
      <c r="AN34" s="44" t="str">
        <f>IF(AK34="","",VLOOKUP(AK34,[1]!Prestations[#All],2,0))</f>
        <v/>
      </c>
      <c r="AO34" s="44" t="str">
        <f t="shared" si="9"/>
        <v/>
      </c>
      <c r="AP34" s="40"/>
      <c r="AQ34" s="40"/>
      <c r="AR34" s="45"/>
      <c r="AS34" s="41" t="str">
        <f>IF(AP34="","",VLOOKUP(AP34,[1]!Prestations[#All],2,0))</f>
        <v/>
      </c>
      <c r="AT34" s="41" t="str">
        <f t="shared" si="10"/>
        <v/>
      </c>
      <c r="AU34" s="42"/>
      <c r="AV34" s="42"/>
      <c r="AW34" s="43"/>
      <c r="AX34" s="44" t="str">
        <f>IF(AU34="","",VLOOKUP(AU34,[1]!Prestations[#All],2,0))</f>
        <v/>
      </c>
      <c r="AY34" s="44" t="str">
        <f t="shared" si="11"/>
        <v/>
      </c>
      <c r="AZ34" s="40"/>
      <c r="BA34" s="40"/>
      <c r="BB34" s="45"/>
      <c r="BC34" s="41" t="str">
        <f>IF(AZ34="","",VLOOKUP(AZ34,[1]!Prestations[#All],2,0))</f>
        <v/>
      </c>
      <c r="BD34" s="41" t="str">
        <f t="shared" si="12"/>
        <v/>
      </c>
      <c r="BE34" s="42"/>
      <c r="BF34" s="42"/>
      <c r="BG34" s="43"/>
      <c r="BH34" s="44" t="str">
        <f>IF(BE34="","",VLOOKUP(BE34,[1]!Prestations[#All],2,0))</f>
        <v/>
      </c>
      <c r="BI34" s="44" t="str">
        <f t="shared" si="13"/>
        <v/>
      </c>
      <c r="BJ34" s="40"/>
      <c r="BK34" s="40"/>
      <c r="BL34" s="45"/>
      <c r="BM34" s="41" t="str">
        <f>IF(BJ34="","",VLOOKUP(BJ34,[1]!Prestations[#All],2,0))</f>
        <v/>
      </c>
      <c r="BN34" s="41" t="str">
        <f t="shared" si="14"/>
        <v/>
      </c>
      <c r="BO34" s="42"/>
      <c r="BP34" s="42"/>
      <c r="BQ34" s="43"/>
      <c r="BR34" s="44" t="str">
        <f>IF(BO34="","",VLOOKUP(BO34,[1]!Prestations[#All],2,0))</f>
        <v/>
      </c>
      <c r="BS34" s="44" t="str">
        <f t="shared" si="15"/>
        <v/>
      </c>
      <c r="BT34" s="40"/>
      <c r="BU34" s="40"/>
      <c r="BV34" s="45"/>
      <c r="BW34" s="41" t="str">
        <f>IF(BT34="","",VLOOKUP(BT34,[1]!Prestations[#All],2,0))</f>
        <v/>
      </c>
      <c r="BX34" s="41" t="str">
        <f t="shared" si="16"/>
        <v/>
      </c>
      <c r="BY34" s="42"/>
      <c r="BZ34" s="42"/>
      <c r="CA34" s="43"/>
      <c r="CB34" s="44" t="str">
        <f>IF(BY34="","",VLOOKUP(BY34,[1]!Prestations[#All],2,0))</f>
        <v/>
      </c>
      <c r="CC34" s="44" t="str">
        <f t="shared" si="17"/>
        <v/>
      </c>
      <c r="CD34" s="40"/>
      <c r="CE34" s="40"/>
      <c r="CF34" s="45"/>
      <c r="CG34" s="41" t="str">
        <f>IF(CD34="","",VLOOKUP(CD34,[1]!Prestations[#All],2,0))</f>
        <v/>
      </c>
      <c r="CH34" s="41" t="str">
        <f t="shared" si="18"/>
        <v/>
      </c>
      <c r="CI34" s="42"/>
      <c r="CJ34" s="42"/>
      <c r="CK34" s="43"/>
      <c r="CL34" s="44" t="str">
        <f>IF(CI34="","",VLOOKUP(CI34,[1]!Prestations[#All],2,0))</f>
        <v/>
      </c>
      <c r="CM34" s="44" t="str">
        <f t="shared" si="19"/>
        <v/>
      </c>
    </row>
    <row r="35" spans="1:91" x14ac:dyDescent="0.25">
      <c r="A35" s="32" t="s">
        <v>46</v>
      </c>
      <c r="B35" s="33"/>
      <c r="C35" s="33"/>
      <c r="D35" s="34" t="str">
        <f>IF(C35="","",VLOOKUP(C35,[1]!Clients[#All],3,0))</f>
        <v/>
      </c>
      <c r="E35" s="35"/>
      <c r="F35" s="36" t="str">
        <f t="shared" si="1"/>
        <v/>
      </c>
      <c r="G35" s="37" t="str">
        <f t="shared" si="2"/>
        <v/>
      </c>
      <c r="H35" s="38" t="str">
        <f t="shared" si="0"/>
        <v/>
      </c>
      <c r="I35" s="34" t="str">
        <f>IF(C35="","",VLOOKUP(C35,[1]!Clients[#All],21,0))</f>
        <v/>
      </c>
      <c r="J35" s="34" t="str">
        <f>IF(C35="","",VLOOKUP(C35,[1]!Clients[#All],22,0))</f>
        <v/>
      </c>
      <c r="K35" s="39" t="str">
        <f t="shared" si="3"/>
        <v/>
      </c>
      <c r="L35" s="40"/>
      <c r="M35" s="40"/>
      <c r="N35" s="27"/>
      <c r="O35" s="41" t="str">
        <f>IF(L35="","",VLOOKUP(L35,[1]!Prestations[#All],2,0))</f>
        <v/>
      </c>
      <c r="P35" s="41" t="str">
        <f t="shared" si="4"/>
        <v/>
      </c>
      <c r="Q35" s="42"/>
      <c r="R35" s="42"/>
      <c r="S35" s="43"/>
      <c r="T35" s="44" t="str">
        <f>IF(Q35="","",VLOOKUP(Q35,[1]!Prestations[#All],2,0))</f>
        <v/>
      </c>
      <c r="U35" s="44" t="str">
        <f t="shared" si="5"/>
        <v/>
      </c>
      <c r="V35" s="40"/>
      <c r="W35" s="40"/>
      <c r="X35" s="45"/>
      <c r="Y35" s="41" t="str">
        <f>IF(V35="","",VLOOKUP(V35,[1]!Prestations[#All],2,0))</f>
        <v/>
      </c>
      <c r="Z35" s="41" t="str">
        <f t="shared" si="6"/>
        <v/>
      </c>
      <c r="AA35" s="42"/>
      <c r="AB35" s="42"/>
      <c r="AC35" s="43"/>
      <c r="AD35" s="44" t="str">
        <f>IF(AA35="","",VLOOKUP(AA35,[1]!Prestations[#All],2,0))</f>
        <v/>
      </c>
      <c r="AE35" s="44" t="str">
        <f t="shared" si="7"/>
        <v/>
      </c>
      <c r="AF35" s="40"/>
      <c r="AG35" s="40"/>
      <c r="AH35" s="45"/>
      <c r="AI35" s="41" t="str">
        <f>IF(AF35="","",VLOOKUP(AF35,[1]!Prestations[#All],2,0))</f>
        <v/>
      </c>
      <c r="AJ35" s="41" t="str">
        <f t="shared" si="8"/>
        <v/>
      </c>
      <c r="AK35" s="42"/>
      <c r="AL35" s="42"/>
      <c r="AM35" s="43"/>
      <c r="AN35" s="44" t="str">
        <f>IF(AK35="","",VLOOKUP(AK35,[1]!Prestations[#All],2,0))</f>
        <v/>
      </c>
      <c r="AO35" s="44" t="str">
        <f t="shared" si="9"/>
        <v/>
      </c>
      <c r="AP35" s="40"/>
      <c r="AQ35" s="40"/>
      <c r="AR35" s="45"/>
      <c r="AS35" s="41" t="str">
        <f>IF(AP35="","",VLOOKUP(AP35,[1]!Prestations[#All],2,0))</f>
        <v/>
      </c>
      <c r="AT35" s="41" t="str">
        <f t="shared" si="10"/>
        <v/>
      </c>
      <c r="AU35" s="42"/>
      <c r="AV35" s="42"/>
      <c r="AW35" s="43"/>
      <c r="AX35" s="44" t="str">
        <f>IF(AU35="","",VLOOKUP(AU35,[1]!Prestations[#All],2,0))</f>
        <v/>
      </c>
      <c r="AY35" s="44" t="str">
        <f t="shared" si="11"/>
        <v/>
      </c>
      <c r="AZ35" s="40"/>
      <c r="BA35" s="40"/>
      <c r="BB35" s="45"/>
      <c r="BC35" s="41" t="str">
        <f>IF(AZ35="","",VLOOKUP(AZ35,[1]!Prestations[#All],2,0))</f>
        <v/>
      </c>
      <c r="BD35" s="41" t="str">
        <f t="shared" si="12"/>
        <v/>
      </c>
      <c r="BE35" s="42"/>
      <c r="BF35" s="42"/>
      <c r="BG35" s="43"/>
      <c r="BH35" s="44" t="str">
        <f>IF(BE35="","",VLOOKUP(BE35,[1]!Prestations[#All],2,0))</f>
        <v/>
      </c>
      <c r="BI35" s="44" t="str">
        <f t="shared" si="13"/>
        <v/>
      </c>
      <c r="BJ35" s="40"/>
      <c r="BK35" s="40"/>
      <c r="BL35" s="45"/>
      <c r="BM35" s="41" t="str">
        <f>IF(BJ35="","",VLOOKUP(BJ35,[1]!Prestations[#All],2,0))</f>
        <v/>
      </c>
      <c r="BN35" s="41" t="str">
        <f t="shared" si="14"/>
        <v/>
      </c>
      <c r="BO35" s="42"/>
      <c r="BP35" s="42"/>
      <c r="BQ35" s="43"/>
      <c r="BR35" s="44" t="str">
        <f>IF(BO35="","",VLOOKUP(BO35,[1]!Prestations[#All],2,0))</f>
        <v/>
      </c>
      <c r="BS35" s="44" t="str">
        <f t="shared" si="15"/>
        <v/>
      </c>
      <c r="BT35" s="40"/>
      <c r="BU35" s="40"/>
      <c r="BV35" s="45"/>
      <c r="BW35" s="41" t="str">
        <f>IF(BT35="","",VLOOKUP(BT35,[1]!Prestations[#All],2,0))</f>
        <v/>
      </c>
      <c r="BX35" s="41" t="str">
        <f t="shared" si="16"/>
        <v/>
      </c>
      <c r="BY35" s="42"/>
      <c r="BZ35" s="42"/>
      <c r="CA35" s="43"/>
      <c r="CB35" s="44" t="str">
        <f>IF(BY35="","",VLOOKUP(BY35,[1]!Prestations[#All],2,0))</f>
        <v/>
      </c>
      <c r="CC35" s="44" t="str">
        <f t="shared" si="17"/>
        <v/>
      </c>
      <c r="CD35" s="40"/>
      <c r="CE35" s="40"/>
      <c r="CF35" s="45"/>
      <c r="CG35" s="41" t="str">
        <f>IF(CD35="","",VLOOKUP(CD35,[1]!Prestations[#All],2,0))</f>
        <v/>
      </c>
      <c r="CH35" s="41" t="str">
        <f t="shared" si="18"/>
        <v/>
      </c>
      <c r="CI35" s="42"/>
      <c r="CJ35" s="42"/>
      <c r="CK35" s="43"/>
      <c r="CL35" s="44" t="str">
        <f>IF(CI35="","",VLOOKUP(CI35,[1]!Prestations[#All],2,0))</f>
        <v/>
      </c>
      <c r="CM35" s="44" t="str">
        <f t="shared" si="19"/>
        <v/>
      </c>
    </row>
    <row r="36" spans="1:91" x14ac:dyDescent="0.25">
      <c r="A36" s="32" t="s">
        <v>47</v>
      </c>
      <c r="B36" s="33"/>
      <c r="C36" s="33"/>
      <c r="D36" s="34" t="str">
        <f>IF(C36="","",VLOOKUP(C36,[1]!Clients[#All],3,0))</f>
        <v/>
      </c>
      <c r="E36" s="35"/>
      <c r="F36" s="36" t="str">
        <f t="shared" si="1"/>
        <v/>
      </c>
      <c r="G36" s="37" t="str">
        <f t="shared" si="2"/>
        <v/>
      </c>
      <c r="H36" s="38" t="str">
        <f t="shared" si="0"/>
        <v/>
      </c>
      <c r="I36" s="34" t="str">
        <f>IF(C36="","",VLOOKUP(C36,[1]!Clients[#All],21,0))</f>
        <v/>
      </c>
      <c r="J36" s="34" t="str">
        <f>IF(C36="","",VLOOKUP(C36,[1]!Clients[#All],22,0))</f>
        <v/>
      </c>
      <c r="K36" s="39" t="str">
        <f t="shared" si="3"/>
        <v/>
      </c>
      <c r="L36" s="40"/>
      <c r="M36" s="40"/>
      <c r="N36" s="27"/>
      <c r="O36" s="41" t="str">
        <f>IF(L36="","",VLOOKUP(L36,[1]!Prestations[#All],2,0))</f>
        <v/>
      </c>
      <c r="P36" s="41" t="str">
        <f t="shared" si="4"/>
        <v/>
      </c>
      <c r="Q36" s="42"/>
      <c r="R36" s="42"/>
      <c r="S36" s="43"/>
      <c r="T36" s="44" t="str">
        <f>IF(Q36="","",VLOOKUP(Q36,[1]!Prestations[#All],2,0))</f>
        <v/>
      </c>
      <c r="U36" s="44" t="str">
        <f t="shared" si="5"/>
        <v/>
      </c>
      <c r="V36" s="40"/>
      <c r="W36" s="40"/>
      <c r="X36" s="45"/>
      <c r="Y36" s="41" t="str">
        <f>IF(V36="","",VLOOKUP(V36,[1]!Prestations[#All],2,0))</f>
        <v/>
      </c>
      <c r="Z36" s="41" t="str">
        <f t="shared" si="6"/>
        <v/>
      </c>
      <c r="AA36" s="42"/>
      <c r="AB36" s="42"/>
      <c r="AC36" s="43"/>
      <c r="AD36" s="44" t="str">
        <f>IF(AA36="","",VLOOKUP(AA36,[1]!Prestations[#All],2,0))</f>
        <v/>
      </c>
      <c r="AE36" s="44" t="str">
        <f t="shared" si="7"/>
        <v/>
      </c>
      <c r="AF36" s="40"/>
      <c r="AG36" s="40"/>
      <c r="AH36" s="45"/>
      <c r="AI36" s="41" t="str">
        <f>IF(AF36="","",VLOOKUP(AF36,[1]!Prestations[#All],2,0))</f>
        <v/>
      </c>
      <c r="AJ36" s="41" t="str">
        <f t="shared" si="8"/>
        <v/>
      </c>
      <c r="AK36" s="42"/>
      <c r="AL36" s="42"/>
      <c r="AM36" s="43"/>
      <c r="AN36" s="44" t="str">
        <f>IF(AK36="","",VLOOKUP(AK36,[1]!Prestations[#All],2,0))</f>
        <v/>
      </c>
      <c r="AO36" s="44" t="str">
        <f t="shared" si="9"/>
        <v/>
      </c>
      <c r="AP36" s="40"/>
      <c r="AQ36" s="40"/>
      <c r="AR36" s="45"/>
      <c r="AS36" s="41" t="str">
        <f>IF(AP36="","",VLOOKUP(AP36,[1]!Prestations[#All],2,0))</f>
        <v/>
      </c>
      <c r="AT36" s="41" t="str">
        <f t="shared" si="10"/>
        <v/>
      </c>
      <c r="AU36" s="42"/>
      <c r="AV36" s="42"/>
      <c r="AW36" s="43"/>
      <c r="AX36" s="44" t="str">
        <f>IF(AU36="","",VLOOKUP(AU36,[1]!Prestations[#All],2,0))</f>
        <v/>
      </c>
      <c r="AY36" s="44" t="str">
        <f t="shared" si="11"/>
        <v/>
      </c>
      <c r="AZ36" s="40"/>
      <c r="BA36" s="40"/>
      <c r="BB36" s="45"/>
      <c r="BC36" s="41" t="str">
        <f>IF(AZ36="","",VLOOKUP(AZ36,[1]!Prestations[#All],2,0))</f>
        <v/>
      </c>
      <c r="BD36" s="41" t="str">
        <f t="shared" si="12"/>
        <v/>
      </c>
      <c r="BE36" s="42"/>
      <c r="BF36" s="42"/>
      <c r="BG36" s="43"/>
      <c r="BH36" s="44" t="str">
        <f>IF(BE36="","",VLOOKUP(BE36,[1]!Prestations[#All],2,0))</f>
        <v/>
      </c>
      <c r="BI36" s="44" t="str">
        <f t="shared" si="13"/>
        <v/>
      </c>
      <c r="BJ36" s="40"/>
      <c r="BK36" s="40"/>
      <c r="BL36" s="45"/>
      <c r="BM36" s="41" t="str">
        <f>IF(BJ36="","",VLOOKUP(BJ36,[1]!Prestations[#All],2,0))</f>
        <v/>
      </c>
      <c r="BN36" s="41" t="str">
        <f t="shared" si="14"/>
        <v/>
      </c>
      <c r="BO36" s="42"/>
      <c r="BP36" s="42"/>
      <c r="BQ36" s="43"/>
      <c r="BR36" s="44" t="str">
        <f>IF(BO36="","",VLOOKUP(BO36,[1]!Prestations[#All],2,0))</f>
        <v/>
      </c>
      <c r="BS36" s="44" t="str">
        <f t="shared" si="15"/>
        <v/>
      </c>
      <c r="BT36" s="40"/>
      <c r="BU36" s="40"/>
      <c r="BV36" s="45"/>
      <c r="BW36" s="41" t="str">
        <f>IF(BT36="","",VLOOKUP(BT36,[1]!Prestations[#All],2,0))</f>
        <v/>
      </c>
      <c r="BX36" s="41" t="str">
        <f t="shared" si="16"/>
        <v/>
      </c>
      <c r="BY36" s="42"/>
      <c r="BZ36" s="42"/>
      <c r="CA36" s="43"/>
      <c r="CB36" s="44" t="str">
        <f>IF(BY36="","",VLOOKUP(BY36,[1]!Prestations[#All],2,0))</f>
        <v/>
      </c>
      <c r="CC36" s="44" t="str">
        <f t="shared" si="17"/>
        <v/>
      </c>
      <c r="CD36" s="40"/>
      <c r="CE36" s="40"/>
      <c r="CF36" s="45"/>
      <c r="CG36" s="41" t="str">
        <f>IF(CD36="","",VLOOKUP(CD36,[1]!Prestations[#All],2,0))</f>
        <v/>
      </c>
      <c r="CH36" s="41" t="str">
        <f t="shared" si="18"/>
        <v/>
      </c>
      <c r="CI36" s="42"/>
      <c r="CJ36" s="42"/>
      <c r="CK36" s="43"/>
      <c r="CL36" s="44" t="str">
        <f>IF(CI36="","",VLOOKUP(CI36,[1]!Prestations[#All],2,0))</f>
        <v/>
      </c>
      <c r="CM36" s="44" t="str">
        <f t="shared" si="19"/>
        <v/>
      </c>
    </row>
    <row r="37" spans="1:91" x14ac:dyDescent="0.25">
      <c r="A37" s="32" t="s">
        <v>48</v>
      </c>
      <c r="B37" s="33"/>
      <c r="C37" s="33"/>
      <c r="D37" s="34" t="str">
        <f>IF(C37="","",VLOOKUP(C37,[1]!Clients[#All],3,0))</f>
        <v/>
      </c>
      <c r="E37" s="35"/>
      <c r="F37" s="36" t="str">
        <f t="shared" si="1"/>
        <v/>
      </c>
      <c r="G37" s="37" t="str">
        <f t="shared" si="2"/>
        <v/>
      </c>
      <c r="H37" s="38" t="str">
        <f t="shared" si="0"/>
        <v/>
      </c>
      <c r="I37" s="34" t="str">
        <f>IF(C37="","",VLOOKUP(C37,[1]!Clients[#All],21,0))</f>
        <v/>
      </c>
      <c r="J37" s="34" t="str">
        <f>IF(C37="","",VLOOKUP(C37,[1]!Clients[#All],22,0))</f>
        <v/>
      </c>
      <c r="K37" s="39" t="str">
        <f t="shared" si="3"/>
        <v/>
      </c>
      <c r="L37" s="40"/>
      <c r="M37" s="40"/>
      <c r="N37" s="27"/>
      <c r="O37" s="41" t="str">
        <f>IF(L37="","",VLOOKUP(L37,[1]!Prestations[#All],2,0))</f>
        <v/>
      </c>
      <c r="P37" s="41" t="str">
        <f t="shared" si="4"/>
        <v/>
      </c>
      <c r="Q37" s="42"/>
      <c r="R37" s="42"/>
      <c r="S37" s="43"/>
      <c r="T37" s="44" t="str">
        <f>IF(Q37="","",VLOOKUP(Q37,[1]!Prestations[#All],2,0))</f>
        <v/>
      </c>
      <c r="U37" s="44" t="str">
        <f t="shared" si="5"/>
        <v/>
      </c>
      <c r="V37" s="40"/>
      <c r="W37" s="40"/>
      <c r="X37" s="45"/>
      <c r="Y37" s="41" t="str">
        <f>IF(V37="","",VLOOKUP(V37,[1]!Prestations[#All],2,0))</f>
        <v/>
      </c>
      <c r="Z37" s="41" t="str">
        <f t="shared" si="6"/>
        <v/>
      </c>
      <c r="AA37" s="42"/>
      <c r="AB37" s="42"/>
      <c r="AC37" s="43"/>
      <c r="AD37" s="44" t="str">
        <f>IF(AA37="","",VLOOKUP(AA37,[1]!Prestations[#All],2,0))</f>
        <v/>
      </c>
      <c r="AE37" s="44" t="str">
        <f t="shared" si="7"/>
        <v/>
      </c>
      <c r="AF37" s="40"/>
      <c r="AG37" s="40"/>
      <c r="AH37" s="45"/>
      <c r="AI37" s="41" t="str">
        <f>IF(AF37="","",VLOOKUP(AF37,[1]!Prestations[#All],2,0))</f>
        <v/>
      </c>
      <c r="AJ37" s="41" t="str">
        <f t="shared" si="8"/>
        <v/>
      </c>
      <c r="AK37" s="42"/>
      <c r="AL37" s="42"/>
      <c r="AM37" s="43"/>
      <c r="AN37" s="44" t="str">
        <f>IF(AK37="","",VLOOKUP(AK37,[1]!Prestations[#All],2,0))</f>
        <v/>
      </c>
      <c r="AO37" s="44" t="str">
        <f t="shared" si="9"/>
        <v/>
      </c>
      <c r="AP37" s="40"/>
      <c r="AQ37" s="40"/>
      <c r="AR37" s="45"/>
      <c r="AS37" s="41" t="str">
        <f>IF(AP37="","",VLOOKUP(AP37,[1]!Prestations[#All],2,0))</f>
        <v/>
      </c>
      <c r="AT37" s="41" t="str">
        <f t="shared" si="10"/>
        <v/>
      </c>
      <c r="AU37" s="42"/>
      <c r="AV37" s="42"/>
      <c r="AW37" s="43"/>
      <c r="AX37" s="44" t="str">
        <f>IF(AU37="","",VLOOKUP(AU37,[1]!Prestations[#All],2,0))</f>
        <v/>
      </c>
      <c r="AY37" s="44" t="str">
        <f t="shared" si="11"/>
        <v/>
      </c>
      <c r="AZ37" s="40"/>
      <c r="BA37" s="40"/>
      <c r="BB37" s="45"/>
      <c r="BC37" s="41" t="str">
        <f>IF(AZ37="","",VLOOKUP(AZ37,[1]!Prestations[#All],2,0))</f>
        <v/>
      </c>
      <c r="BD37" s="41" t="str">
        <f t="shared" si="12"/>
        <v/>
      </c>
      <c r="BE37" s="42"/>
      <c r="BF37" s="42"/>
      <c r="BG37" s="43"/>
      <c r="BH37" s="44" t="str">
        <f>IF(BE37="","",VLOOKUP(BE37,[1]!Prestations[#All],2,0))</f>
        <v/>
      </c>
      <c r="BI37" s="44" t="str">
        <f t="shared" si="13"/>
        <v/>
      </c>
      <c r="BJ37" s="40"/>
      <c r="BK37" s="40"/>
      <c r="BL37" s="45"/>
      <c r="BM37" s="41" t="str">
        <f>IF(BJ37="","",VLOOKUP(BJ37,[1]!Prestations[#All],2,0))</f>
        <v/>
      </c>
      <c r="BN37" s="41" t="str">
        <f t="shared" si="14"/>
        <v/>
      </c>
      <c r="BO37" s="42"/>
      <c r="BP37" s="42"/>
      <c r="BQ37" s="43"/>
      <c r="BR37" s="44" t="str">
        <f>IF(BO37="","",VLOOKUP(BO37,[1]!Prestations[#All],2,0))</f>
        <v/>
      </c>
      <c r="BS37" s="44" t="str">
        <f t="shared" si="15"/>
        <v/>
      </c>
      <c r="BT37" s="40"/>
      <c r="BU37" s="40"/>
      <c r="BV37" s="45"/>
      <c r="BW37" s="41" t="str">
        <f>IF(BT37="","",VLOOKUP(BT37,[1]!Prestations[#All],2,0))</f>
        <v/>
      </c>
      <c r="BX37" s="41" t="str">
        <f t="shared" si="16"/>
        <v/>
      </c>
      <c r="BY37" s="42"/>
      <c r="BZ37" s="42"/>
      <c r="CA37" s="43"/>
      <c r="CB37" s="44" t="str">
        <f>IF(BY37="","",VLOOKUP(BY37,[1]!Prestations[#All],2,0))</f>
        <v/>
      </c>
      <c r="CC37" s="44" t="str">
        <f t="shared" si="17"/>
        <v/>
      </c>
      <c r="CD37" s="40"/>
      <c r="CE37" s="40"/>
      <c r="CF37" s="45"/>
      <c r="CG37" s="41" t="str">
        <f>IF(CD37="","",VLOOKUP(CD37,[1]!Prestations[#All],2,0))</f>
        <v/>
      </c>
      <c r="CH37" s="41" t="str">
        <f t="shared" si="18"/>
        <v/>
      </c>
      <c r="CI37" s="42"/>
      <c r="CJ37" s="42"/>
      <c r="CK37" s="43"/>
      <c r="CL37" s="44" t="str">
        <f>IF(CI37="","",VLOOKUP(CI37,[1]!Prestations[#All],2,0))</f>
        <v/>
      </c>
      <c r="CM37" s="44" t="str">
        <f t="shared" si="19"/>
        <v/>
      </c>
    </row>
    <row r="38" spans="1:91" x14ac:dyDescent="0.25">
      <c r="A38" s="32" t="s">
        <v>49</v>
      </c>
      <c r="B38" s="33"/>
      <c r="C38" s="33"/>
      <c r="D38" s="34" t="str">
        <f>IF(C38="","",VLOOKUP(C38,[1]!Clients[#All],3,0))</f>
        <v/>
      </c>
      <c r="E38" s="35"/>
      <c r="F38" s="36" t="str">
        <f t="shared" si="1"/>
        <v/>
      </c>
      <c r="G38" s="37" t="str">
        <f t="shared" si="2"/>
        <v/>
      </c>
      <c r="H38" s="38" t="str">
        <f t="shared" si="0"/>
        <v/>
      </c>
      <c r="I38" s="34" t="str">
        <f>IF(C38="","",VLOOKUP(C38,[1]!Clients[#All],21,0))</f>
        <v/>
      </c>
      <c r="J38" s="34" t="str">
        <f>IF(C38="","",VLOOKUP(C38,[1]!Clients[#All],22,0))</f>
        <v/>
      </c>
      <c r="K38" s="39" t="str">
        <f t="shared" si="3"/>
        <v/>
      </c>
      <c r="L38" s="40"/>
      <c r="M38" s="40"/>
      <c r="N38" s="27"/>
      <c r="O38" s="41" t="str">
        <f>IF(L38="","",VLOOKUP(L38,[1]!Prestations[#All],2,0))</f>
        <v/>
      </c>
      <c r="P38" s="41" t="str">
        <f t="shared" si="4"/>
        <v/>
      </c>
      <c r="Q38" s="42"/>
      <c r="R38" s="42"/>
      <c r="S38" s="43"/>
      <c r="T38" s="44" t="str">
        <f>IF(Q38="","",VLOOKUP(Q38,[1]!Prestations[#All],2,0))</f>
        <v/>
      </c>
      <c r="U38" s="44" t="str">
        <f t="shared" si="5"/>
        <v/>
      </c>
      <c r="V38" s="40"/>
      <c r="W38" s="40"/>
      <c r="X38" s="45"/>
      <c r="Y38" s="41" t="str">
        <f>IF(V38="","",VLOOKUP(V38,[1]!Prestations[#All],2,0))</f>
        <v/>
      </c>
      <c r="Z38" s="41" t="str">
        <f t="shared" si="6"/>
        <v/>
      </c>
      <c r="AA38" s="42"/>
      <c r="AB38" s="42"/>
      <c r="AC38" s="43"/>
      <c r="AD38" s="44" t="str">
        <f>IF(AA38="","",VLOOKUP(AA38,[1]!Prestations[#All],2,0))</f>
        <v/>
      </c>
      <c r="AE38" s="44" t="str">
        <f t="shared" si="7"/>
        <v/>
      </c>
      <c r="AF38" s="40"/>
      <c r="AG38" s="40"/>
      <c r="AH38" s="45"/>
      <c r="AI38" s="41" t="str">
        <f>IF(AF38="","",VLOOKUP(AF38,[1]!Prestations[#All],2,0))</f>
        <v/>
      </c>
      <c r="AJ38" s="41" t="str">
        <f t="shared" si="8"/>
        <v/>
      </c>
      <c r="AK38" s="42"/>
      <c r="AL38" s="42"/>
      <c r="AM38" s="43"/>
      <c r="AN38" s="44" t="str">
        <f>IF(AK38="","",VLOOKUP(AK38,[1]!Prestations[#All],2,0))</f>
        <v/>
      </c>
      <c r="AO38" s="44" t="str">
        <f t="shared" si="9"/>
        <v/>
      </c>
      <c r="AP38" s="40"/>
      <c r="AQ38" s="40"/>
      <c r="AR38" s="45"/>
      <c r="AS38" s="41" t="str">
        <f>IF(AP38="","",VLOOKUP(AP38,[1]!Prestations[#All],2,0))</f>
        <v/>
      </c>
      <c r="AT38" s="41" t="str">
        <f t="shared" si="10"/>
        <v/>
      </c>
      <c r="AU38" s="42"/>
      <c r="AV38" s="42"/>
      <c r="AW38" s="43"/>
      <c r="AX38" s="44" t="str">
        <f>IF(AU38="","",VLOOKUP(AU38,[1]!Prestations[#All],2,0))</f>
        <v/>
      </c>
      <c r="AY38" s="44" t="str">
        <f t="shared" si="11"/>
        <v/>
      </c>
      <c r="AZ38" s="40"/>
      <c r="BA38" s="40"/>
      <c r="BB38" s="45"/>
      <c r="BC38" s="41" t="str">
        <f>IF(AZ38="","",VLOOKUP(AZ38,[1]!Prestations[#All],2,0))</f>
        <v/>
      </c>
      <c r="BD38" s="41" t="str">
        <f t="shared" si="12"/>
        <v/>
      </c>
      <c r="BE38" s="42"/>
      <c r="BF38" s="42"/>
      <c r="BG38" s="43"/>
      <c r="BH38" s="44" t="str">
        <f>IF(BE38="","",VLOOKUP(BE38,[1]!Prestations[#All],2,0))</f>
        <v/>
      </c>
      <c r="BI38" s="44" t="str">
        <f t="shared" si="13"/>
        <v/>
      </c>
      <c r="BJ38" s="40"/>
      <c r="BK38" s="40"/>
      <c r="BL38" s="45"/>
      <c r="BM38" s="41" t="str">
        <f>IF(BJ38="","",VLOOKUP(BJ38,[1]!Prestations[#All],2,0))</f>
        <v/>
      </c>
      <c r="BN38" s="41" t="str">
        <f t="shared" si="14"/>
        <v/>
      </c>
      <c r="BO38" s="42"/>
      <c r="BP38" s="42"/>
      <c r="BQ38" s="43"/>
      <c r="BR38" s="44" t="str">
        <f>IF(BO38="","",VLOOKUP(BO38,[1]!Prestations[#All],2,0))</f>
        <v/>
      </c>
      <c r="BS38" s="44" t="str">
        <f t="shared" si="15"/>
        <v/>
      </c>
      <c r="BT38" s="40"/>
      <c r="BU38" s="40"/>
      <c r="BV38" s="45"/>
      <c r="BW38" s="41" t="str">
        <f>IF(BT38="","",VLOOKUP(BT38,[1]!Prestations[#All],2,0))</f>
        <v/>
      </c>
      <c r="BX38" s="41" t="str">
        <f t="shared" si="16"/>
        <v/>
      </c>
      <c r="BY38" s="42"/>
      <c r="BZ38" s="42"/>
      <c r="CA38" s="43"/>
      <c r="CB38" s="44" t="str">
        <f>IF(BY38="","",VLOOKUP(BY38,[1]!Prestations[#All],2,0))</f>
        <v/>
      </c>
      <c r="CC38" s="44" t="str">
        <f t="shared" si="17"/>
        <v/>
      </c>
      <c r="CD38" s="40"/>
      <c r="CE38" s="40"/>
      <c r="CF38" s="45"/>
      <c r="CG38" s="41" t="str">
        <f>IF(CD38="","",VLOOKUP(CD38,[1]!Prestations[#All],2,0))</f>
        <v/>
      </c>
      <c r="CH38" s="41" t="str">
        <f t="shared" si="18"/>
        <v/>
      </c>
      <c r="CI38" s="42"/>
      <c r="CJ38" s="42"/>
      <c r="CK38" s="43"/>
      <c r="CL38" s="44" t="str">
        <f>IF(CI38="","",VLOOKUP(CI38,[1]!Prestations[#All],2,0))</f>
        <v/>
      </c>
      <c r="CM38" s="44" t="str">
        <f t="shared" si="19"/>
        <v/>
      </c>
    </row>
    <row r="39" spans="1:91" x14ac:dyDescent="0.25">
      <c r="A39" s="32" t="s">
        <v>50</v>
      </c>
      <c r="B39" s="33"/>
      <c r="C39" s="33"/>
      <c r="D39" s="34" t="str">
        <f>IF(C39="","",VLOOKUP(C39,[1]!Clients[#All],3,0))</f>
        <v/>
      </c>
      <c r="E39" s="35"/>
      <c r="F39" s="36" t="str">
        <f t="shared" si="1"/>
        <v/>
      </c>
      <c r="G39" s="37" t="str">
        <f t="shared" si="2"/>
        <v/>
      </c>
      <c r="H39" s="38" t="str">
        <f t="shared" si="0"/>
        <v/>
      </c>
      <c r="I39" s="34" t="str">
        <f>IF(C39="","",VLOOKUP(C39,[1]!Clients[#All],21,0))</f>
        <v/>
      </c>
      <c r="J39" s="34" t="str">
        <f>IF(C39="","",VLOOKUP(C39,[1]!Clients[#All],22,0))</f>
        <v/>
      </c>
      <c r="K39" s="39" t="str">
        <f t="shared" si="3"/>
        <v/>
      </c>
      <c r="L39" s="40"/>
      <c r="M39" s="40"/>
      <c r="N39" s="27"/>
      <c r="O39" s="41" t="str">
        <f>IF(L39="","",VLOOKUP(L39,[1]!Prestations[#All],2,0))</f>
        <v/>
      </c>
      <c r="P39" s="41" t="str">
        <f t="shared" si="4"/>
        <v/>
      </c>
      <c r="Q39" s="42"/>
      <c r="R39" s="42"/>
      <c r="S39" s="43"/>
      <c r="T39" s="44" t="str">
        <f>IF(Q39="","",VLOOKUP(Q39,[1]!Prestations[#All],2,0))</f>
        <v/>
      </c>
      <c r="U39" s="44" t="str">
        <f t="shared" si="5"/>
        <v/>
      </c>
      <c r="V39" s="40"/>
      <c r="W39" s="40"/>
      <c r="X39" s="45"/>
      <c r="Y39" s="41" t="str">
        <f>IF(V39="","",VLOOKUP(V39,[1]!Prestations[#All],2,0))</f>
        <v/>
      </c>
      <c r="Z39" s="41" t="str">
        <f t="shared" si="6"/>
        <v/>
      </c>
      <c r="AA39" s="42"/>
      <c r="AB39" s="42"/>
      <c r="AC39" s="43"/>
      <c r="AD39" s="44" t="str">
        <f>IF(AA39="","",VLOOKUP(AA39,[1]!Prestations[#All],2,0))</f>
        <v/>
      </c>
      <c r="AE39" s="44" t="str">
        <f t="shared" si="7"/>
        <v/>
      </c>
      <c r="AF39" s="40"/>
      <c r="AG39" s="40"/>
      <c r="AH39" s="45"/>
      <c r="AI39" s="41" t="str">
        <f>IF(AF39="","",VLOOKUP(AF39,[1]!Prestations[#All],2,0))</f>
        <v/>
      </c>
      <c r="AJ39" s="41" t="str">
        <f t="shared" si="8"/>
        <v/>
      </c>
      <c r="AK39" s="42"/>
      <c r="AL39" s="42"/>
      <c r="AM39" s="43"/>
      <c r="AN39" s="44" t="str">
        <f>IF(AK39="","",VLOOKUP(AK39,[1]!Prestations[#All],2,0))</f>
        <v/>
      </c>
      <c r="AO39" s="44" t="str">
        <f t="shared" si="9"/>
        <v/>
      </c>
      <c r="AP39" s="40"/>
      <c r="AQ39" s="40"/>
      <c r="AR39" s="45"/>
      <c r="AS39" s="41" t="str">
        <f>IF(AP39="","",VLOOKUP(AP39,[1]!Prestations[#All],2,0))</f>
        <v/>
      </c>
      <c r="AT39" s="41" t="str">
        <f t="shared" si="10"/>
        <v/>
      </c>
      <c r="AU39" s="42"/>
      <c r="AV39" s="42"/>
      <c r="AW39" s="43"/>
      <c r="AX39" s="44" t="str">
        <f>IF(AU39="","",VLOOKUP(AU39,[1]!Prestations[#All],2,0))</f>
        <v/>
      </c>
      <c r="AY39" s="44" t="str">
        <f t="shared" si="11"/>
        <v/>
      </c>
      <c r="AZ39" s="40"/>
      <c r="BA39" s="40"/>
      <c r="BB39" s="45"/>
      <c r="BC39" s="41" t="str">
        <f>IF(AZ39="","",VLOOKUP(AZ39,[1]!Prestations[#All],2,0))</f>
        <v/>
      </c>
      <c r="BD39" s="41" t="str">
        <f t="shared" si="12"/>
        <v/>
      </c>
      <c r="BE39" s="42"/>
      <c r="BF39" s="42"/>
      <c r="BG39" s="43"/>
      <c r="BH39" s="44" t="str">
        <f>IF(BE39="","",VLOOKUP(BE39,[1]!Prestations[#All],2,0))</f>
        <v/>
      </c>
      <c r="BI39" s="44" t="str">
        <f t="shared" si="13"/>
        <v/>
      </c>
      <c r="BJ39" s="40"/>
      <c r="BK39" s="40"/>
      <c r="BL39" s="45"/>
      <c r="BM39" s="41" t="str">
        <f>IF(BJ39="","",VLOOKUP(BJ39,[1]!Prestations[#All],2,0))</f>
        <v/>
      </c>
      <c r="BN39" s="41" t="str">
        <f t="shared" si="14"/>
        <v/>
      </c>
      <c r="BO39" s="42"/>
      <c r="BP39" s="42"/>
      <c r="BQ39" s="43"/>
      <c r="BR39" s="44" t="str">
        <f>IF(BO39="","",VLOOKUP(BO39,[1]!Prestations[#All],2,0))</f>
        <v/>
      </c>
      <c r="BS39" s="44" t="str">
        <f t="shared" si="15"/>
        <v/>
      </c>
      <c r="BT39" s="40"/>
      <c r="BU39" s="40"/>
      <c r="BV39" s="45"/>
      <c r="BW39" s="41" t="str">
        <f>IF(BT39="","",VLOOKUP(BT39,[1]!Prestations[#All],2,0))</f>
        <v/>
      </c>
      <c r="BX39" s="41" t="str">
        <f t="shared" si="16"/>
        <v/>
      </c>
      <c r="BY39" s="42"/>
      <c r="BZ39" s="42"/>
      <c r="CA39" s="43"/>
      <c r="CB39" s="44" t="str">
        <f>IF(BY39="","",VLOOKUP(BY39,[1]!Prestations[#All],2,0))</f>
        <v/>
      </c>
      <c r="CC39" s="44" t="str">
        <f t="shared" si="17"/>
        <v/>
      </c>
      <c r="CD39" s="40"/>
      <c r="CE39" s="40"/>
      <c r="CF39" s="45"/>
      <c r="CG39" s="41" t="str">
        <f>IF(CD39="","",VLOOKUP(CD39,[1]!Prestations[#All],2,0))</f>
        <v/>
      </c>
      <c r="CH39" s="41" t="str">
        <f t="shared" si="18"/>
        <v/>
      </c>
      <c r="CI39" s="42"/>
      <c r="CJ39" s="42"/>
      <c r="CK39" s="43"/>
      <c r="CL39" s="44" t="str">
        <f>IF(CI39="","",VLOOKUP(CI39,[1]!Prestations[#All],2,0))</f>
        <v/>
      </c>
      <c r="CM39" s="44" t="str">
        <f t="shared" si="19"/>
        <v/>
      </c>
    </row>
    <row r="40" spans="1:91" x14ac:dyDescent="0.25">
      <c r="A40" s="32" t="s">
        <v>51</v>
      </c>
      <c r="B40" s="33"/>
      <c r="C40" s="33"/>
      <c r="D40" s="34" t="str">
        <f>IF(C40="","",VLOOKUP(C40,[1]!Clients[#All],3,0))</f>
        <v/>
      </c>
      <c r="E40" s="35"/>
      <c r="F40" s="36" t="str">
        <f t="shared" si="1"/>
        <v/>
      </c>
      <c r="G40" s="37" t="str">
        <f t="shared" si="2"/>
        <v/>
      </c>
      <c r="H40" s="38" t="str">
        <f t="shared" si="0"/>
        <v/>
      </c>
      <c r="I40" s="34" t="str">
        <f>IF(C40="","",VLOOKUP(C40,[1]!Clients[#All],21,0))</f>
        <v/>
      </c>
      <c r="J40" s="34" t="str">
        <f>IF(C40="","",VLOOKUP(C40,[1]!Clients[#All],22,0))</f>
        <v/>
      </c>
      <c r="K40" s="39" t="str">
        <f t="shared" si="3"/>
        <v/>
      </c>
      <c r="L40" s="40"/>
      <c r="M40" s="40"/>
      <c r="N40" s="27"/>
      <c r="O40" s="41" t="str">
        <f>IF(L40="","",VLOOKUP(L40,[1]!Prestations[#All],2,0))</f>
        <v/>
      </c>
      <c r="P40" s="41" t="str">
        <f t="shared" si="4"/>
        <v/>
      </c>
      <c r="Q40" s="42"/>
      <c r="R40" s="42"/>
      <c r="S40" s="43"/>
      <c r="T40" s="44" t="str">
        <f>IF(Q40="","",VLOOKUP(Q40,[1]!Prestations[#All],2,0))</f>
        <v/>
      </c>
      <c r="U40" s="44" t="str">
        <f t="shared" si="5"/>
        <v/>
      </c>
      <c r="V40" s="40"/>
      <c r="W40" s="40"/>
      <c r="X40" s="45"/>
      <c r="Y40" s="41" t="str">
        <f>IF(V40="","",VLOOKUP(V40,[1]!Prestations[#All],2,0))</f>
        <v/>
      </c>
      <c r="Z40" s="41" t="str">
        <f t="shared" si="6"/>
        <v/>
      </c>
      <c r="AA40" s="42"/>
      <c r="AB40" s="42"/>
      <c r="AC40" s="43"/>
      <c r="AD40" s="44" t="str">
        <f>IF(AA40="","",VLOOKUP(AA40,[1]!Prestations[#All],2,0))</f>
        <v/>
      </c>
      <c r="AE40" s="44" t="str">
        <f t="shared" si="7"/>
        <v/>
      </c>
      <c r="AF40" s="40"/>
      <c r="AG40" s="40"/>
      <c r="AH40" s="45"/>
      <c r="AI40" s="41" t="str">
        <f>IF(AF40="","",VLOOKUP(AF40,[1]!Prestations[#All],2,0))</f>
        <v/>
      </c>
      <c r="AJ40" s="41" t="str">
        <f t="shared" si="8"/>
        <v/>
      </c>
      <c r="AK40" s="42"/>
      <c r="AL40" s="42"/>
      <c r="AM40" s="43"/>
      <c r="AN40" s="44" t="str">
        <f>IF(AK40="","",VLOOKUP(AK40,[1]!Prestations[#All],2,0))</f>
        <v/>
      </c>
      <c r="AO40" s="44" t="str">
        <f t="shared" si="9"/>
        <v/>
      </c>
      <c r="AP40" s="40"/>
      <c r="AQ40" s="40"/>
      <c r="AR40" s="45"/>
      <c r="AS40" s="41" t="str">
        <f>IF(AP40="","",VLOOKUP(AP40,[1]!Prestations[#All],2,0))</f>
        <v/>
      </c>
      <c r="AT40" s="41" t="str">
        <f t="shared" si="10"/>
        <v/>
      </c>
      <c r="AU40" s="42"/>
      <c r="AV40" s="42"/>
      <c r="AW40" s="43"/>
      <c r="AX40" s="44" t="str">
        <f>IF(AU40="","",VLOOKUP(AU40,[1]!Prestations[#All],2,0))</f>
        <v/>
      </c>
      <c r="AY40" s="44" t="str">
        <f t="shared" si="11"/>
        <v/>
      </c>
      <c r="AZ40" s="40"/>
      <c r="BA40" s="40"/>
      <c r="BB40" s="45"/>
      <c r="BC40" s="41" t="str">
        <f>IF(AZ40="","",VLOOKUP(AZ40,[1]!Prestations[#All],2,0))</f>
        <v/>
      </c>
      <c r="BD40" s="41" t="str">
        <f t="shared" si="12"/>
        <v/>
      </c>
      <c r="BE40" s="42"/>
      <c r="BF40" s="42"/>
      <c r="BG40" s="43"/>
      <c r="BH40" s="44" t="str">
        <f>IF(BE40="","",VLOOKUP(BE40,[1]!Prestations[#All],2,0))</f>
        <v/>
      </c>
      <c r="BI40" s="44" t="str">
        <f t="shared" si="13"/>
        <v/>
      </c>
      <c r="BJ40" s="40"/>
      <c r="BK40" s="40"/>
      <c r="BL40" s="45"/>
      <c r="BM40" s="41" t="str">
        <f>IF(BJ40="","",VLOOKUP(BJ40,[1]!Prestations[#All],2,0))</f>
        <v/>
      </c>
      <c r="BN40" s="41" t="str">
        <f t="shared" si="14"/>
        <v/>
      </c>
      <c r="BO40" s="42"/>
      <c r="BP40" s="42"/>
      <c r="BQ40" s="43"/>
      <c r="BR40" s="44" t="str">
        <f>IF(BO40="","",VLOOKUP(BO40,[1]!Prestations[#All],2,0))</f>
        <v/>
      </c>
      <c r="BS40" s="44" t="str">
        <f t="shared" si="15"/>
        <v/>
      </c>
      <c r="BT40" s="40"/>
      <c r="BU40" s="40"/>
      <c r="BV40" s="45"/>
      <c r="BW40" s="41" t="str">
        <f>IF(BT40="","",VLOOKUP(BT40,[1]!Prestations[#All],2,0))</f>
        <v/>
      </c>
      <c r="BX40" s="41" t="str">
        <f t="shared" si="16"/>
        <v/>
      </c>
      <c r="BY40" s="42"/>
      <c r="BZ40" s="42"/>
      <c r="CA40" s="43"/>
      <c r="CB40" s="44" t="str">
        <f>IF(BY40="","",VLOOKUP(BY40,[1]!Prestations[#All],2,0))</f>
        <v/>
      </c>
      <c r="CC40" s="44" t="str">
        <f t="shared" si="17"/>
        <v/>
      </c>
      <c r="CD40" s="40"/>
      <c r="CE40" s="40"/>
      <c r="CF40" s="45"/>
      <c r="CG40" s="41" t="str">
        <f>IF(CD40="","",VLOOKUP(CD40,[1]!Prestations[#All],2,0))</f>
        <v/>
      </c>
      <c r="CH40" s="41" t="str">
        <f t="shared" si="18"/>
        <v/>
      </c>
      <c r="CI40" s="42"/>
      <c r="CJ40" s="42"/>
      <c r="CK40" s="43"/>
      <c r="CL40" s="44" t="str">
        <f>IF(CI40="","",VLOOKUP(CI40,[1]!Prestations[#All],2,0))</f>
        <v/>
      </c>
      <c r="CM40" s="44" t="str">
        <f t="shared" si="19"/>
        <v/>
      </c>
    </row>
    <row r="41" spans="1:91" x14ac:dyDescent="0.25">
      <c r="A41" s="32" t="s">
        <v>52</v>
      </c>
      <c r="B41" s="33"/>
      <c r="C41" s="33"/>
      <c r="D41" s="34" t="str">
        <f>IF(C41="","",VLOOKUP(C41,[1]!Clients[#All],3,0))</f>
        <v/>
      </c>
      <c r="E41" s="35"/>
      <c r="F41" s="36" t="str">
        <f t="shared" si="1"/>
        <v/>
      </c>
      <c r="G41" s="37" t="str">
        <f t="shared" si="2"/>
        <v/>
      </c>
      <c r="H41" s="38" t="str">
        <f t="shared" si="0"/>
        <v/>
      </c>
      <c r="I41" s="34" t="str">
        <f>IF(C41="","",VLOOKUP(C41,[1]!Clients[#All],21,0))</f>
        <v/>
      </c>
      <c r="J41" s="34" t="str">
        <f>IF(C41="","",VLOOKUP(C41,[1]!Clients[#All],22,0))</f>
        <v/>
      </c>
      <c r="K41" s="39" t="str">
        <f t="shared" si="3"/>
        <v/>
      </c>
      <c r="L41" s="40"/>
      <c r="M41" s="40"/>
      <c r="N41" s="27"/>
      <c r="O41" s="41" t="str">
        <f>IF(L41="","",VLOOKUP(L41,[1]!Prestations[#All],2,0))</f>
        <v/>
      </c>
      <c r="P41" s="41" t="str">
        <f t="shared" si="4"/>
        <v/>
      </c>
      <c r="Q41" s="42"/>
      <c r="R41" s="42"/>
      <c r="S41" s="43"/>
      <c r="T41" s="44" t="str">
        <f>IF(Q41="","",VLOOKUP(Q41,[1]!Prestations[#All],2,0))</f>
        <v/>
      </c>
      <c r="U41" s="44" t="str">
        <f t="shared" si="5"/>
        <v/>
      </c>
      <c r="V41" s="40"/>
      <c r="W41" s="40"/>
      <c r="X41" s="45"/>
      <c r="Y41" s="41" t="str">
        <f>IF(V41="","",VLOOKUP(V41,[1]!Prestations[#All],2,0))</f>
        <v/>
      </c>
      <c r="Z41" s="41" t="str">
        <f t="shared" si="6"/>
        <v/>
      </c>
      <c r="AA41" s="42"/>
      <c r="AB41" s="42"/>
      <c r="AC41" s="43"/>
      <c r="AD41" s="44" t="str">
        <f>IF(AA41="","",VLOOKUP(AA41,[1]!Prestations[#All],2,0))</f>
        <v/>
      </c>
      <c r="AE41" s="44" t="str">
        <f t="shared" si="7"/>
        <v/>
      </c>
      <c r="AF41" s="40"/>
      <c r="AG41" s="40"/>
      <c r="AH41" s="45"/>
      <c r="AI41" s="41" t="str">
        <f>IF(AF41="","",VLOOKUP(AF41,[1]!Prestations[#All],2,0))</f>
        <v/>
      </c>
      <c r="AJ41" s="41" t="str">
        <f t="shared" si="8"/>
        <v/>
      </c>
      <c r="AK41" s="42"/>
      <c r="AL41" s="42"/>
      <c r="AM41" s="43"/>
      <c r="AN41" s="44" t="str">
        <f>IF(AK41="","",VLOOKUP(AK41,[1]!Prestations[#All],2,0))</f>
        <v/>
      </c>
      <c r="AO41" s="44" t="str">
        <f t="shared" si="9"/>
        <v/>
      </c>
      <c r="AP41" s="40"/>
      <c r="AQ41" s="40"/>
      <c r="AR41" s="45"/>
      <c r="AS41" s="41" t="str">
        <f>IF(AP41="","",VLOOKUP(AP41,[1]!Prestations[#All],2,0))</f>
        <v/>
      </c>
      <c r="AT41" s="41" t="str">
        <f t="shared" si="10"/>
        <v/>
      </c>
      <c r="AU41" s="42"/>
      <c r="AV41" s="42"/>
      <c r="AW41" s="43"/>
      <c r="AX41" s="44" t="str">
        <f>IF(AU41="","",VLOOKUP(AU41,[1]!Prestations[#All],2,0))</f>
        <v/>
      </c>
      <c r="AY41" s="44" t="str">
        <f t="shared" si="11"/>
        <v/>
      </c>
      <c r="AZ41" s="40"/>
      <c r="BA41" s="40"/>
      <c r="BB41" s="45"/>
      <c r="BC41" s="41" t="str">
        <f>IF(AZ41="","",VLOOKUP(AZ41,[1]!Prestations[#All],2,0))</f>
        <v/>
      </c>
      <c r="BD41" s="41" t="str">
        <f t="shared" si="12"/>
        <v/>
      </c>
      <c r="BE41" s="42"/>
      <c r="BF41" s="42"/>
      <c r="BG41" s="43"/>
      <c r="BH41" s="44" t="str">
        <f>IF(BE41="","",VLOOKUP(BE41,[1]!Prestations[#All],2,0))</f>
        <v/>
      </c>
      <c r="BI41" s="44" t="str">
        <f t="shared" si="13"/>
        <v/>
      </c>
      <c r="BJ41" s="40"/>
      <c r="BK41" s="40"/>
      <c r="BL41" s="45"/>
      <c r="BM41" s="41" t="str">
        <f>IF(BJ41="","",VLOOKUP(BJ41,[1]!Prestations[#All],2,0))</f>
        <v/>
      </c>
      <c r="BN41" s="41" t="str">
        <f t="shared" si="14"/>
        <v/>
      </c>
      <c r="BO41" s="42"/>
      <c r="BP41" s="42"/>
      <c r="BQ41" s="43"/>
      <c r="BR41" s="44" t="str">
        <f>IF(BO41="","",VLOOKUP(BO41,[1]!Prestations[#All],2,0))</f>
        <v/>
      </c>
      <c r="BS41" s="44" t="str">
        <f t="shared" si="15"/>
        <v/>
      </c>
      <c r="BT41" s="40"/>
      <c r="BU41" s="40"/>
      <c r="BV41" s="45"/>
      <c r="BW41" s="41" t="str">
        <f>IF(BT41="","",VLOOKUP(BT41,[1]!Prestations[#All],2,0))</f>
        <v/>
      </c>
      <c r="BX41" s="41" t="str">
        <f t="shared" si="16"/>
        <v/>
      </c>
      <c r="BY41" s="42"/>
      <c r="BZ41" s="42"/>
      <c r="CA41" s="43"/>
      <c r="CB41" s="44" t="str">
        <f>IF(BY41="","",VLOOKUP(BY41,[1]!Prestations[#All],2,0))</f>
        <v/>
      </c>
      <c r="CC41" s="44" t="str">
        <f t="shared" si="17"/>
        <v/>
      </c>
      <c r="CD41" s="40"/>
      <c r="CE41" s="40"/>
      <c r="CF41" s="45"/>
      <c r="CG41" s="41" t="str">
        <f>IF(CD41="","",VLOOKUP(CD41,[1]!Prestations[#All],2,0))</f>
        <v/>
      </c>
      <c r="CH41" s="41" t="str">
        <f t="shared" si="18"/>
        <v/>
      </c>
      <c r="CI41" s="42"/>
      <c r="CJ41" s="42"/>
      <c r="CK41" s="43"/>
      <c r="CL41" s="44" t="str">
        <f>IF(CI41="","",VLOOKUP(CI41,[1]!Prestations[#All],2,0))</f>
        <v/>
      </c>
      <c r="CM41" s="44" t="str">
        <f t="shared" si="19"/>
        <v/>
      </c>
    </row>
    <row r="42" spans="1:91" x14ac:dyDescent="0.25">
      <c r="A42" s="32" t="s">
        <v>53</v>
      </c>
      <c r="B42" s="33"/>
      <c r="C42" s="33"/>
      <c r="D42" s="34" t="str">
        <f>IF(C42="","",VLOOKUP(C42,[1]!Clients[#All],3,0))</f>
        <v/>
      </c>
      <c r="E42" s="35"/>
      <c r="F42" s="36" t="str">
        <f t="shared" si="1"/>
        <v/>
      </c>
      <c r="G42" s="37" t="str">
        <f t="shared" si="2"/>
        <v/>
      </c>
      <c r="H42" s="38" t="str">
        <f t="shared" si="0"/>
        <v/>
      </c>
      <c r="I42" s="34" t="str">
        <f>IF(C42="","",VLOOKUP(C42,[1]!Clients[#All],21,0))</f>
        <v/>
      </c>
      <c r="J42" s="34" t="str">
        <f>IF(C42="","",VLOOKUP(C42,[1]!Clients[#All],22,0))</f>
        <v/>
      </c>
      <c r="K42" s="39" t="str">
        <f t="shared" si="3"/>
        <v/>
      </c>
      <c r="L42" s="40"/>
      <c r="M42" s="40"/>
      <c r="N42" s="27"/>
      <c r="O42" s="41" t="str">
        <f>IF(L42="","",VLOOKUP(L42,[1]!Prestations[#All],2,0))</f>
        <v/>
      </c>
      <c r="P42" s="41" t="str">
        <f t="shared" si="4"/>
        <v/>
      </c>
      <c r="Q42" s="42"/>
      <c r="R42" s="42"/>
      <c r="S42" s="43"/>
      <c r="T42" s="44" t="str">
        <f>IF(Q42="","",VLOOKUP(Q42,[1]!Prestations[#All],2,0))</f>
        <v/>
      </c>
      <c r="U42" s="44" t="str">
        <f t="shared" si="5"/>
        <v/>
      </c>
      <c r="V42" s="40"/>
      <c r="W42" s="40"/>
      <c r="X42" s="45"/>
      <c r="Y42" s="41" t="str">
        <f>IF(V42="","",VLOOKUP(V42,[1]!Prestations[#All],2,0))</f>
        <v/>
      </c>
      <c r="Z42" s="41" t="str">
        <f t="shared" si="6"/>
        <v/>
      </c>
      <c r="AA42" s="42"/>
      <c r="AB42" s="42"/>
      <c r="AC42" s="43"/>
      <c r="AD42" s="44" t="str">
        <f>IF(AA42="","",VLOOKUP(AA42,[1]!Prestations[#All],2,0))</f>
        <v/>
      </c>
      <c r="AE42" s="44" t="str">
        <f t="shared" si="7"/>
        <v/>
      </c>
      <c r="AF42" s="40"/>
      <c r="AG42" s="40"/>
      <c r="AH42" s="45"/>
      <c r="AI42" s="41" t="str">
        <f>IF(AF42="","",VLOOKUP(AF42,[1]!Prestations[#All],2,0))</f>
        <v/>
      </c>
      <c r="AJ42" s="41" t="str">
        <f t="shared" si="8"/>
        <v/>
      </c>
      <c r="AK42" s="42"/>
      <c r="AL42" s="42"/>
      <c r="AM42" s="43"/>
      <c r="AN42" s="44" t="str">
        <f>IF(AK42="","",VLOOKUP(AK42,[1]!Prestations[#All],2,0))</f>
        <v/>
      </c>
      <c r="AO42" s="44" t="str">
        <f t="shared" si="9"/>
        <v/>
      </c>
      <c r="AP42" s="40"/>
      <c r="AQ42" s="40"/>
      <c r="AR42" s="45"/>
      <c r="AS42" s="41" t="str">
        <f>IF(AP42="","",VLOOKUP(AP42,[1]!Prestations[#All],2,0))</f>
        <v/>
      </c>
      <c r="AT42" s="41" t="str">
        <f t="shared" si="10"/>
        <v/>
      </c>
      <c r="AU42" s="42"/>
      <c r="AV42" s="42"/>
      <c r="AW42" s="43"/>
      <c r="AX42" s="44" t="str">
        <f>IF(AU42="","",VLOOKUP(AU42,[1]!Prestations[#All],2,0))</f>
        <v/>
      </c>
      <c r="AY42" s="44" t="str">
        <f t="shared" si="11"/>
        <v/>
      </c>
      <c r="AZ42" s="40"/>
      <c r="BA42" s="40"/>
      <c r="BB42" s="45"/>
      <c r="BC42" s="41" t="str">
        <f>IF(AZ42="","",VLOOKUP(AZ42,[1]!Prestations[#All],2,0))</f>
        <v/>
      </c>
      <c r="BD42" s="41" t="str">
        <f t="shared" si="12"/>
        <v/>
      </c>
      <c r="BE42" s="42"/>
      <c r="BF42" s="42"/>
      <c r="BG42" s="43"/>
      <c r="BH42" s="44" t="str">
        <f>IF(BE42="","",VLOOKUP(BE42,[1]!Prestations[#All],2,0))</f>
        <v/>
      </c>
      <c r="BI42" s="44" t="str">
        <f t="shared" si="13"/>
        <v/>
      </c>
      <c r="BJ42" s="40"/>
      <c r="BK42" s="40"/>
      <c r="BL42" s="45"/>
      <c r="BM42" s="41" t="str">
        <f>IF(BJ42="","",VLOOKUP(BJ42,[1]!Prestations[#All],2,0))</f>
        <v/>
      </c>
      <c r="BN42" s="41" t="str">
        <f t="shared" si="14"/>
        <v/>
      </c>
      <c r="BO42" s="42"/>
      <c r="BP42" s="42"/>
      <c r="BQ42" s="43"/>
      <c r="BR42" s="44" t="str">
        <f>IF(BO42="","",VLOOKUP(BO42,[1]!Prestations[#All],2,0))</f>
        <v/>
      </c>
      <c r="BS42" s="44" t="str">
        <f t="shared" si="15"/>
        <v/>
      </c>
      <c r="BT42" s="40"/>
      <c r="BU42" s="40"/>
      <c r="BV42" s="45"/>
      <c r="BW42" s="41" t="str">
        <f>IF(BT42="","",VLOOKUP(BT42,[1]!Prestations[#All],2,0))</f>
        <v/>
      </c>
      <c r="BX42" s="41" t="str">
        <f t="shared" si="16"/>
        <v/>
      </c>
      <c r="BY42" s="42"/>
      <c r="BZ42" s="42"/>
      <c r="CA42" s="43"/>
      <c r="CB42" s="44" t="str">
        <f>IF(BY42="","",VLOOKUP(BY42,[1]!Prestations[#All],2,0))</f>
        <v/>
      </c>
      <c r="CC42" s="44" t="str">
        <f t="shared" si="17"/>
        <v/>
      </c>
      <c r="CD42" s="40"/>
      <c r="CE42" s="40"/>
      <c r="CF42" s="45"/>
      <c r="CG42" s="41" t="str">
        <f>IF(CD42="","",VLOOKUP(CD42,[1]!Prestations[#All],2,0))</f>
        <v/>
      </c>
      <c r="CH42" s="41" t="str">
        <f t="shared" si="18"/>
        <v/>
      </c>
      <c r="CI42" s="42"/>
      <c r="CJ42" s="42"/>
      <c r="CK42" s="43"/>
      <c r="CL42" s="44" t="str">
        <f>IF(CI42="","",VLOOKUP(CI42,[1]!Prestations[#All],2,0))</f>
        <v/>
      </c>
      <c r="CM42" s="44" t="str">
        <f t="shared" si="19"/>
        <v/>
      </c>
    </row>
    <row r="43" spans="1:91" x14ac:dyDescent="0.25">
      <c r="A43" s="32" t="s">
        <v>54</v>
      </c>
      <c r="B43" s="33"/>
      <c r="C43" s="33"/>
      <c r="D43" s="34" t="str">
        <f>IF(C43="","",VLOOKUP(C43,[1]!Clients[#All],3,0))</f>
        <v/>
      </c>
      <c r="E43" s="35"/>
      <c r="F43" s="36" t="str">
        <f t="shared" si="1"/>
        <v/>
      </c>
      <c r="G43" s="37" t="str">
        <f t="shared" si="2"/>
        <v/>
      </c>
      <c r="H43" s="38" t="str">
        <f t="shared" si="0"/>
        <v/>
      </c>
      <c r="I43" s="34" t="str">
        <f>IF(C43="","",VLOOKUP(C43,[1]!Clients[#All],21,0))</f>
        <v/>
      </c>
      <c r="J43" s="34" t="str">
        <f>IF(C43="","",VLOOKUP(C43,[1]!Clients[#All],22,0))</f>
        <v/>
      </c>
      <c r="K43" s="39" t="str">
        <f t="shared" si="3"/>
        <v/>
      </c>
      <c r="L43" s="40"/>
      <c r="M43" s="40"/>
      <c r="N43" s="27"/>
      <c r="O43" s="41" t="str">
        <f>IF(L43="","",VLOOKUP(L43,[1]!Prestations[#All],2,0))</f>
        <v/>
      </c>
      <c r="P43" s="41" t="str">
        <f t="shared" si="4"/>
        <v/>
      </c>
      <c r="Q43" s="42"/>
      <c r="R43" s="42"/>
      <c r="S43" s="43"/>
      <c r="T43" s="44" t="str">
        <f>IF(Q43="","",VLOOKUP(Q43,[1]!Prestations[#All],2,0))</f>
        <v/>
      </c>
      <c r="U43" s="44" t="str">
        <f t="shared" si="5"/>
        <v/>
      </c>
      <c r="V43" s="40"/>
      <c r="W43" s="40"/>
      <c r="X43" s="45"/>
      <c r="Y43" s="41" t="str">
        <f>IF(V43="","",VLOOKUP(V43,[1]!Prestations[#All],2,0))</f>
        <v/>
      </c>
      <c r="Z43" s="41" t="str">
        <f t="shared" si="6"/>
        <v/>
      </c>
      <c r="AA43" s="42"/>
      <c r="AB43" s="42"/>
      <c r="AC43" s="43"/>
      <c r="AD43" s="44" t="str">
        <f>IF(AA43="","",VLOOKUP(AA43,[1]!Prestations[#All],2,0))</f>
        <v/>
      </c>
      <c r="AE43" s="44" t="str">
        <f t="shared" si="7"/>
        <v/>
      </c>
      <c r="AF43" s="40"/>
      <c r="AG43" s="40"/>
      <c r="AH43" s="45"/>
      <c r="AI43" s="41" t="str">
        <f>IF(AF43="","",VLOOKUP(AF43,[1]!Prestations[#All],2,0))</f>
        <v/>
      </c>
      <c r="AJ43" s="41" t="str">
        <f t="shared" si="8"/>
        <v/>
      </c>
      <c r="AK43" s="42"/>
      <c r="AL43" s="42"/>
      <c r="AM43" s="43"/>
      <c r="AN43" s="44" t="str">
        <f>IF(AK43="","",VLOOKUP(AK43,[1]!Prestations[#All],2,0))</f>
        <v/>
      </c>
      <c r="AO43" s="44" t="str">
        <f t="shared" si="9"/>
        <v/>
      </c>
      <c r="AP43" s="40"/>
      <c r="AQ43" s="40"/>
      <c r="AR43" s="45"/>
      <c r="AS43" s="41" t="str">
        <f>IF(AP43="","",VLOOKUP(AP43,[1]!Prestations[#All],2,0))</f>
        <v/>
      </c>
      <c r="AT43" s="41" t="str">
        <f t="shared" si="10"/>
        <v/>
      </c>
      <c r="AU43" s="42"/>
      <c r="AV43" s="42"/>
      <c r="AW43" s="43"/>
      <c r="AX43" s="44" t="str">
        <f>IF(AU43="","",VLOOKUP(AU43,[1]!Prestations[#All],2,0))</f>
        <v/>
      </c>
      <c r="AY43" s="44" t="str">
        <f t="shared" si="11"/>
        <v/>
      </c>
      <c r="AZ43" s="40"/>
      <c r="BA43" s="40"/>
      <c r="BB43" s="45"/>
      <c r="BC43" s="41" t="str">
        <f>IF(AZ43="","",VLOOKUP(AZ43,[1]!Prestations[#All],2,0))</f>
        <v/>
      </c>
      <c r="BD43" s="41" t="str">
        <f t="shared" si="12"/>
        <v/>
      </c>
      <c r="BE43" s="42"/>
      <c r="BF43" s="42"/>
      <c r="BG43" s="43"/>
      <c r="BH43" s="44" t="str">
        <f>IF(BE43="","",VLOOKUP(BE43,[1]!Prestations[#All],2,0))</f>
        <v/>
      </c>
      <c r="BI43" s="44" t="str">
        <f t="shared" si="13"/>
        <v/>
      </c>
      <c r="BJ43" s="40"/>
      <c r="BK43" s="40"/>
      <c r="BL43" s="45"/>
      <c r="BM43" s="41" t="str">
        <f>IF(BJ43="","",VLOOKUP(BJ43,[1]!Prestations[#All],2,0))</f>
        <v/>
      </c>
      <c r="BN43" s="41" t="str">
        <f t="shared" si="14"/>
        <v/>
      </c>
      <c r="BO43" s="42"/>
      <c r="BP43" s="42"/>
      <c r="BQ43" s="43"/>
      <c r="BR43" s="44" t="str">
        <f>IF(BO43="","",VLOOKUP(BO43,[1]!Prestations[#All],2,0))</f>
        <v/>
      </c>
      <c r="BS43" s="44" t="str">
        <f t="shared" si="15"/>
        <v/>
      </c>
      <c r="BT43" s="40"/>
      <c r="BU43" s="40"/>
      <c r="BV43" s="45"/>
      <c r="BW43" s="41" t="str">
        <f>IF(BT43="","",VLOOKUP(BT43,[1]!Prestations[#All],2,0))</f>
        <v/>
      </c>
      <c r="BX43" s="41" t="str">
        <f t="shared" si="16"/>
        <v/>
      </c>
      <c r="BY43" s="42"/>
      <c r="BZ43" s="42"/>
      <c r="CA43" s="43"/>
      <c r="CB43" s="44" t="str">
        <f>IF(BY43="","",VLOOKUP(BY43,[1]!Prestations[#All],2,0))</f>
        <v/>
      </c>
      <c r="CC43" s="44" t="str">
        <f t="shared" si="17"/>
        <v/>
      </c>
      <c r="CD43" s="40"/>
      <c r="CE43" s="40"/>
      <c r="CF43" s="45"/>
      <c r="CG43" s="41" t="str">
        <f>IF(CD43="","",VLOOKUP(CD43,[1]!Prestations[#All],2,0))</f>
        <v/>
      </c>
      <c r="CH43" s="41" t="str">
        <f t="shared" si="18"/>
        <v/>
      </c>
      <c r="CI43" s="42"/>
      <c r="CJ43" s="42"/>
      <c r="CK43" s="43"/>
      <c r="CL43" s="44" t="str">
        <f>IF(CI43="","",VLOOKUP(CI43,[1]!Prestations[#All],2,0))</f>
        <v/>
      </c>
      <c r="CM43" s="44" t="str">
        <f t="shared" si="19"/>
        <v/>
      </c>
    </row>
    <row r="44" spans="1:91" x14ac:dyDescent="0.25">
      <c r="A44" s="32" t="s">
        <v>55</v>
      </c>
      <c r="B44" s="33"/>
      <c r="C44" s="33"/>
      <c r="D44" s="34" t="str">
        <f>IF(C44="","",VLOOKUP(C44,[1]!Clients[#All],3,0))</f>
        <v/>
      </c>
      <c r="E44" s="35"/>
      <c r="F44" s="36" t="str">
        <f t="shared" si="1"/>
        <v/>
      </c>
      <c r="G44" s="37" t="str">
        <f t="shared" si="2"/>
        <v/>
      </c>
      <c r="H44" s="38" t="str">
        <f t="shared" si="0"/>
        <v/>
      </c>
      <c r="I44" s="34" t="str">
        <f>IF(C44="","",VLOOKUP(C44,[1]!Clients[#All],21,0))</f>
        <v/>
      </c>
      <c r="J44" s="34" t="str">
        <f>IF(C44="","",VLOOKUP(C44,[1]!Clients[#All],22,0))</f>
        <v/>
      </c>
      <c r="K44" s="39" t="str">
        <f t="shared" si="3"/>
        <v/>
      </c>
      <c r="L44" s="40"/>
      <c r="M44" s="40"/>
      <c r="N44" s="27"/>
      <c r="O44" s="41" t="str">
        <f>IF(L44="","",VLOOKUP(L44,[1]!Prestations[#All],2,0))</f>
        <v/>
      </c>
      <c r="P44" s="41" t="str">
        <f t="shared" si="4"/>
        <v/>
      </c>
      <c r="Q44" s="42"/>
      <c r="R44" s="42"/>
      <c r="S44" s="43"/>
      <c r="T44" s="44" t="str">
        <f>IF(Q44="","",VLOOKUP(Q44,[1]!Prestations[#All],2,0))</f>
        <v/>
      </c>
      <c r="U44" s="44" t="str">
        <f t="shared" si="5"/>
        <v/>
      </c>
      <c r="V44" s="40"/>
      <c r="W44" s="40"/>
      <c r="X44" s="45"/>
      <c r="Y44" s="41" t="str">
        <f>IF(V44="","",VLOOKUP(V44,[1]!Prestations[#All],2,0))</f>
        <v/>
      </c>
      <c r="Z44" s="41" t="str">
        <f t="shared" si="6"/>
        <v/>
      </c>
      <c r="AA44" s="42"/>
      <c r="AB44" s="42"/>
      <c r="AC44" s="43"/>
      <c r="AD44" s="44" t="str">
        <f>IF(AA44="","",VLOOKUP(AA44,[1]!Prestations[#All],2,0))</f>
        <v/>
      </c>
      <c r="AE44" s="44" t="str">
        <f t="shared" si="7"/>
        <v/>
      </c>
      <c r="AF44" s="40"/>
      <c r="AG44" s="40"/>
      <c r="AH44" s="45"/>
      <c r="AI44" s="41" t="str">
        <f>IF(AF44="","",VLOOKUP(AF44,[1]!Prestations[#All],2,0))</f>
        <v/>
      </c>
      <c r="AJ44" s="41" t="str">
        <f t="shared" si="8"/>
        <v/>
      </c>
      <c r="AK44" s="42"/>
      <c r="AL44" s="42"/>
      <c r="AM44" s="43"/>
      <c r="AN44" s="44" t="str">
        <f>IF(AK44="","",VLOOKUP(AK44,[1]!Prestations[#All],2,0))</f>
        <v/>
      </c>
      <c r="AO44" s="44" t="str">
        <f t="shared" si="9"/>
        <v/>
      </c>
      <c r="AP44" s="40"/>
      <c r="AQ44" s="40"/>
      <c r="AR44" s="45"/>
      <c r="AS44" s="41" t="str">
        <f>IF(AP44="","",VLOOKUP(AP44,[1]!Prestations[#All],2,0))</f>
        <v/>
      </c>
      <c r="AT44" s="41" t="str">
        <f t="shared" si="10"/>
        <v/>
      </c>
      <c r="AU44" s="42"/>
      <c r="AV44" s="42"/>
      <c r="AW44" s="43"/>
      <c r="AX44" s="44" t="str">
        <f>IF(AU44="","",VLOOKUP(AU44,[1]!Prestations[#All],2,0))</f>
        <v/>
      </c>
      <c r="AY44" s="44" t="str">
        <f t="shared" si="11"/>
        <v/>
      </c>
      <c r="AZ44" s="40"/>
      <c r="BA44" s="40"/>
      <c r="BB44" s="45"/>
      <c r="BC44" s="41" t="str">
        <f>IF(AZ44="","",VLOOKUP(AZ44,[1]!Prestations[#All],2,0))</f>
        <v/>
      </c>
      <c r="BD44" s="41" t="str">
        <f t="shared" si="12"/>
        <v/>
      </c>
      <c r="BE44" s="42"/>
      <c r="BF44" s="42"/>
      <c r="BG44" s="43"/>
      <c r="BH44" s="44" t="str">
        <f>IF(BE44="","",VLOOKUP(BE44,[1]!Prestations[#All],2,0))</f>
        <v/>
      </c>
      <c r="BI44" s="44" t="str">
        <f t="shared" si="13"/>
        <v/>
      </c>
      <c r="BJ44" s="40"/>
      <c r="BK44" s="40"/>
      <c r="BL44" s="45"/>
      <c r="BM44" s="41" t="str">
        <f>IF(BJ44="","",VLOOKUP(BJ44,[1]!Prestations[#All],2,0))</f>
        <v/>
      </c>
      <c r="BN44" s="41" t="str">
        <f t="shared" si="14"/>
        <v/>
      </c>
      <c r="BO44" s="42"/>
      <c r="BP44" s="42"/>
      <c r="BQ44" s="43"/>
      <c r="BR44" s="44" t="str">
        <f>IF(BO44="","",VLOOKUP(BO44,[1]!Prestations[#All],2,0))</f>
        <v/>
      </c>
      <c r="BS44" s="44" t="str">
        <f t="shared" si="15"/>
        <v/>
      </c>
      <c r="BT44" s="40"/>
      <c r="BU44" s="40"/>
      <c r="BV44" s="45"/>
      <c r="BW44" s="41" t="str">
        <f>IF(BT44="","",VLOOKUP(BT44,[1]!Prestations[#All],2,0))</f>
        <v/>
      </c>
      <c r="BX44" s="41" t="str">
        <f t="shared" si="16"/>
        <v/>
      </c>
      <c r="BY44" s="42"/>
      <c r="BZ44" s="42"/>
      <c r="CA44" s="43"/>
      <c r="CB44" s="44" t="str">
        <f>IF(BY44="","",VLOOKUP(BY44,[1]!Prestations[#All],2,0))</f>
        <v/>
      </c>
      <c r="CC44" s="44" t="str">
        <f t="shared" si="17"/>
        <v/>
      </c>
      <c r="CD44" s="40"/>
      <c r="CE44" s="40"/>
      <c r="CF44" s="45"/>
      <c r="CG44" s="41" t="str">
        <f>IF(CD44="","",VLOOKUP(CD44,[1]!Prestations[#All],2,0))</f>
        <v/>
      </c>
      <c r="CH44" s="41" t="str">
        <f t="shared" si="18"/>
        <v/>
      </c>
      <c r="CI44" s="42"/>
      <c r="CJ44" s="42"/>
      <c r="CK44" s="43"/>
      <c r="CL44" s="44" t="str">
        <f>IF(CI44="","",VLOOKUP(CI44,[1]!Prestations[#All],2,0))</f>
        <v/>
      </c>
      <c r="CM44" s="44" t="str">
        <f t="shared" si="19"/>
        <v/>
      </c>
    </row>
    <row r="45" spans="1:91" x14ac:dyDescent="0.25">
      <c r="A45" s="32" t="s">
        <v>56</v>
      </c>
      <c r="B45" s="33"/>
      <c r="C45" s="33"/>
      <c r="D45" s="34" t="str">
        <f>IF(C45="","",VLOOKUP(C45,[1]!Clients[#All],3,0))</f>
        <v/>
      </c>
      <c r="E45" s="35"/>
      <c r="F45" s="36" t="str">
        <f t="shared" si="1"/>
        <v/>
      </c>
      <c r="G45" s="37" t="str">
        <f t="shared" si="2"/>
        <v/>
      </c>
      <c r="H45" s="38" t="str">
        <f t="shared" si="0"/>
        <v/>
      </c>
      <c r="I45" s="34" t="str">
        <f>IF(C45="","",VLOOKUP(C45,[1]!Clients[#All],21,0))</f>
        <v/>
      </c>
      <c r="J45" s="34" t="str">
        <f>IF(C45="","",VLOOKUP(C45,[1]!Clients[#All],22,0))</f>
        <v/>
      </c>
      <c r="K45" s="39" t="str">
        <f t="shared" si="3"/>
        <v/>
      </c>
      <c r="L45" s="40"/>
      <c r="M45" s="40"/>
      <c r="N45" s="27"/>
      <c r="O45" s="41" t="str">
        <f>IF(L45="","",VLOOKUP(L45,[1]!Prestations[#All],2,0))</f>
        <v/>
      </c>
      <c r="P45" s="41" t="str">
        <f t="shared" si="4"/>
        <v/>
      </c>
      <c r="Q45" s="42"/>
      <c r="R45" s="42"/>
      <c r="S45" s="43"/>
      <c r="T45" s="44" t="str">
        <f>IF(Q45="","",VLOOKUP(Q45,[1]!Prestations[#All],2,0))</f>
        <v/>
      </c>
      <c r="U45" s="44" t="str">
        <f t="shared" si="5"/>
        <v/>
      </c>
      <c r="V45" s="40"/>
      <c r="W45" s="40"/>
      <c r="X45" s="45"/>
      <c r="Y45" s="41" t="str">
        <f>IF(V45="","",VLOOKUP(V45,[1]!Prestations[#All],2,0))</f>
        <v/>
      </c>
      <c r="Z45" s="41" t="str">
        <f t="shared" si="6"/>
        <v/>
      </c>
      <c r="AA45" s="42"/>
      <c r="AB45" s="42"/>
      <c r="AC45" s="43"/>
      <c r="AD45" s="44" t="str">
        <f>IF(AA45="","",VLOOKUP(AA45,[1]!Prestations[#All],2,0))</f>
        <v/>
      </c>
      <c r="AE45" s="44" t="str">
        <f t="shared" si="7"/>
        <v/>
      </c>
      <c r="AF45" s="40"/>
      <c r="AG45" s="40"/>
      <c r="AH45" s="45"/>
      <c r="AI45" s="41" t="str">
        <f>IF(AF45="","",VLOOKUP(AF45,[1]!Prestations[#All],2,0))</f>
        <v/>
      </c>
      <c r="AJ45" s="41" t="str">
        <f t="shared" si="8"/>
        <v/>
      </c>
      <c r="AK45" s="42"/>
      <c r="AL45" s="42"/>
      <c r="AM45" s="43"/>
      <c r="AN45" s="44" t="str">
        <f>IF(AK45="","",VLOOKUP(AK45,[1]!Prestations[#All],2,0))</f>
        <v/>
      </c>
      <c r="AO45" s="44" t="str">
        <f t="shared" si="9"/>
        <v/>
      </c>
      <c r="AP45" s="40"/>
      <c r="AQ45" s="40"/>
      <c r="AR45" s="45"/>
      <c r="AS45" s="41" t="str">
        <f>IF(AP45="","",VLOOKUP(AP45,[1]!Prestations[#All],2,0))</f>
        <v/>
      </c>
      <c r="AT45" s="41" t="str">
        <f t="shared" si="10"/>
        <v/>
      </c>
      <c r="AU45" s="42"/>
      <c r="AV45" s="42"/>
      <c r="AW45" s="43"/>
      <c r="AX45" s="44" t="str">
        <f>IF(AU45="","",VLOOKUP(AU45,[1]!Prestations[#All],2,0))</f>
        <v/>
      </c>
      <c r="AY45" s="44" t="str">
        <f t="shared" si="11"/>
        <v/>
      </c>
      <c r="AZ45" s="40"/>
      <c r="BA45" s="40"/>
      <c r="BB45" s="45"/>
      <c r="BC45" s="41" t="str">
        <f>IF(AZ45="","",VLOOKUP(AZ45,[1]!Prestations[#All],2,0))</f>
        <v/>
      </c>
      <c r="BD45" s="41" t="str">
        <f t="shared" si="12"/>
        <v/>
      </c>
      <c r="BE45" s="42"/>
      <c r="BF45" s="42"/>
      <c r="BG45" s="43"/>
      <c r="BH45" s="44" t="str">
        <f>IF(BE45="","",VLOOKUP(BE45,[1]!Prestations[#All],2,0))</f>
        <v/>
      </c>
      <c r="BI45" s="44" t="str">
        <f t="shared" si="13"/>
        <v/>
      </c>
      <c r="BJ45" s="40"/>
      <c r="BK45" s="40"/>
      <c r="BL45" s="45"/>
      <c r="BM45" s="41" t="str">
        <f>IF(BJ45="","",VLOOKUP(BJ45,[1]!Prestations[#All],2,0))</f>
        <v/>
      </c>
      <c r="BN45" s="41" t="str">
        <f t="shared" si="14"/>
        <v/>
      </c>
      <c r="BO45" s="42"/>
      <c r="BP45" s="42"/>
      <c r="BQ45" s="43"/>
      <c r="BR45" s="44" t="str">
        <f>IF(BO45="","",VLOOKUP(BO45,[1]!Prestations[#All],2,0))</f>
        <v/>
      </c>
      <c r="BS45" s="44" t="str">
        <f t="shared" si="15"/>
        <v/>
      </c>
      <c r="BT45" s="40"/>
      <c r="BU45" s="40"/>
      <c r="BV45" s="45"/>
      <c r="BW45" s="41" t="str">
        <f>IF(BT45="","",VLOOKUP(BT45,[1]!Prestations[#All],2,0))</f>
        <v/>
      </c>
      <c r="BX45" s="41" t="str">
        <f t="shared" si="16"/>
        <v/>
      </c>
      <c r="BY45" s="42"/>
      <c r="BZ45" s="42"/>
      <c r="CA45" s="43"/>
      <c r="CB45" s="44" t="str">
        <f>IF(BY45="","",VLOOKUP(BY45,[1]!Prestations[#All],2,0))</f>
        <v/>
      </c>
      <c r="CC45" s="44" t="str">
        <f t="shared" si="17"/>
        <v/>
      </c>
      <c r="CD45" s="40"/>
      <c r="CE45" s="40"/>
      <c r="CF45" s="45"/>
      <c r="CG45" s="41" t="str">
        <f>IF(CD45="","",VLOOKUP(CD45,[1]!Prestations[#All],2,0))</f>
        <v/>
      </c>
      <c r="CH45" s="41" t="str">
        <f t="shared" si="18"/>
        <v/>
      </c>
      <c r="CI45" s="42"/>
      <c r="CJ45" s="42"/>
      <c r="CK45" s="43"/>
      <c r="CL45" s="44" t="str">
        <f>IF(CI45="","",VLOOKUP(CI45,[1]!Prestations[#All],2,0))</f>
        <v/>
      </c>
      <c r="CM45" s="44" t="str">
        <f t="shared" si="19"/>
        <v/>
      </c>
    </row>
    <row r="46" spans="1:91" x14ac:dyDescent="0.25">
      <c r="A46" s="32" t="s">
        <v>57</v>
      </c>
      <c r="B46" s="33"/>
      <c r="C46" s="33"/>
      <c r="D46" s="34" t="str">
        <f>IF(C46="","",VLOOKUP(C46,[1]!Clients[#All],3,0))</f>
        <v/>
      </c>
      <c r="E46" s="35"/>
      <c r="F46" s="36" t="str">
        <f t="shared" si="1"/>
        <v/>
      </c>
      <c r="G46" s="37" t="str">
        <f t="shared" si="2"/>
        <v/>
      </c>
      <c r="H46" s="38" t="str">
        <f t="shared" si="0"/>
        <v/>
      </c>
      <c r="I46" s="34" t="str">
        <f>IF(C46="","",VLOOKUP(C46,[1]!Clients[#All],21,0))</f>
        <v/>
      </c>
      <c r="J46" s="34" t="str">
        <f>IF(C46="","",VLOOKUP(C46,[1]!Clients[#All],22,0))</f>
        <v/>
      </c>
      <c r="K46" s="39" t="str">
        <f t="shared" si="3"/>
        <v/>
      </c>
      <c r="L46" s="40"/>
      <c r="M46" s="40"/>
      <c r="N46" s="27"/>
      <c r="O46" s="41" t="str">
        <f>IF(L46="","",VLOOKUP(L46,[1]!Prestations[#All],2,0))</f>
        <v/>
      </c>
      <c r="P46" s="41" t="str">
        <f t="shared" si="4"/>
        <v/>
      </c>
      <c r="Q46" s="42"/>
      <c r="R46" s="42"/>
      <c r="S46" s="43"/>
      <c r="T46" s="44" t="str">
        <f>IF(Q46="","",VLOOKUP(Q46,[1]!Prestations[#All],2,0))</f>
        <v/>
      </c>
      <c r="U46" s="44" t="str">
        <f t="shared" si="5"/>
        <v/>
      </c>
      <c r="V46" s="40"/>
      <c r="W46" s="40"/>
      <c r="X46" s="45"/>
      <c r="Y46" s="41" t="str">
        <f>IF(V46="","",VLOOKUP(V46,[1]!Prestations[#All],2,0))</f>
        <v/>
      </c>
      <c r="Z46" s="41" t="str">
        <f t="shared" si="6"/>
        <v/>
      </c>
      <c r="AA46" s="42"/>
      <c r="AB46" s="42"/>
      <c r="AC46" s="43"/>
      <c r="AD46" s="44" t="str">
        <f>IF(AA46="","",VLOOKUP(AA46,[1]!Prestations[#All],2,0))</f>
        <v/>
      </c>
      <c r="AE46" s="44" t="str">
        <f t="shared" si="7"/>
        <v/>
      </c>
      <c r="AF46" s="40"/>
      <c r="AG46" s="40"/>
      <c r="AH46" s="45"/>
      <c r="AI46" s="41" t="str">
        <f>IF(AF46="","",VLOOKUP(AF46,[1]!Prestations[#All],2,0))</f>
        <v/>
      </c>
      <c r="AJ46" s="41" t="str">
        <f t="shared" si="8"/>
        <v/>
      </c>
      <c r="AK46" s="42"/>
      <c r="AL46" s="42"/>
      <c r="AM46" s="43"/>
      <c r="AN46" s="44" t="str">
        <f>IF(AK46="","",VLOOKUP(AK46,[1]!Prestations[#All],2,0))</f>
        <v/>
      </c>
      <c r="AO46" s="44" t="str">
        <f t="shared" si="9"/>
        <v/>
      </c>
      <c r="AP46" s="40"/>
      <c r="AQ46" s="40"/>
      <c r="AR46" s="45"/>
      <c r="AS46" s="41" t="str">
        <f>IF(AP46="","",VLOOKUP(AP46,[1]!Prestations[#All],2,0))</f>
        <v/>
      </c>
      <c r="AT46" s="41" t="str">
        <f t="shared" si="10"/>
        <v/>
      </c>
      <c r="AU46" s="42"/>
      <c r="AV46" s="42"/>
      <c r="AW46" s="43"/>
      <c r="AX46" s="44" t="str">
        <f>IF(AU46="","",VLOOKUP(AU46,[1]!Prestations[#All],2,0))</f>
        <v/>
      </c>
      <c r="AY46" s="44" t="str">
        <f t="shared" si="11"/>
        <v/>
      </c>
      <c r="AZ46" s="40"/>
      <c r="BA46" s="40"/>
      <c r="BB46" s="45"/>
      <c r="BC46" s="41" t="str">
        <f>IF(AZ46="","",VLOOKUP(AZ46,[1]!Prestations[#All],2,0))</f>
        <v/>
      </c>
      <c r="BD46" s="41" t="str">
        <f t="shared" si="12"/>
        <v/>
      </c>
      <c r="BE46" s="42"/>
      <c r="BF46" s="42"/>
      <c r="BG46" s="43"/>
      <c r="BH46" s="44" t="str">
        <f>IF(BE46="","",VLOOKUP(BE46,[1]!Prestations[#All],2,0))</f>
        <v/>
      </c>
      <c r="BI46" s="44" t="str">
        <f t="shared" si="13"/>
        <v/>
      </c>
      <c r="BJ46" s="40"/>
      <c r="BK46" s="40"/>
      <c r="BL46" s="45"/>
      <c r="BM46" s="41" t="str">
        <f>IF(BJ46="","",VLOOKUP(BJ46,[1]!Prestations[#All],2,0))</f>
        <v/>
      </c>
      <c r="BN46" s="41" t="str">
        <f t="shared" si="14"/>
        <v/>
      </c>
      <c r="BO46" s="42"/>
      <c r="BP46" s="42"/>
      <c r="BQ46" s="43"/>
      <c r="BR46" s="44" t="str">
        <f>IF(BO46="","",VLOOKUP(BO46,[1]!Prestations[#All],2,0))</f>
        <v/>
      </c>
      <c r="BS46" s="44" t="str">
        <f t="shared" si="15"/>
        <v/>
      </c>
      <c r="BT46" s="40"/>
      <c r="BU46" s="40"/>
      <c r="BV46" s="45"/>
      <c r="BW46" s="41" t="str">
        <f>IF(BT46="","",VLOOKUP(BT46,[1]!Prestations[#All],2,0))</f>
        <v/>
      </c>
      <c r="BX46" s="41" t="str">
        <f t="shared" si="16"/>
        <v/>
      </c>
      <c r="BY46" s="42"/>
      <c r="BZ46" s="42"/>
      <c r="CA46" s="43"/>
      <c r="CB46" s="44" t="str">
        <f>IF(BY46="","",VLOOKUP(BY46,[1]!Prestations[#All],2,0))</f>
        <v/>
      </c>
      <c r="CC46" s="44" t="str">
        <f t="shared" si="17"/>
        <v/>
      </c>
      <c r="CD46" s="40"/>
      <c r="CE46" s="40"/>
      <c r="CF46" s="45"/>
      <c r="CG46" s="41" t="str">
        <f>IF(CD46="","",VLOOKUP(CD46,[1]!Prestations[#All],2,0))</f>
        <v/>
      </c>
      <c r="CH46" s="41" t="str">
        <f t="shared" si="18"/>
        <v/>
      </c>
      <c r="CI46" s="42"/>
      <c r="CJ46" s="42"/>
      <c r="CK46" s="43"/>
      <c r="CL46" s="44" t="str">
        <f>IF(CI46="","",VLOOKUP(CI46,[1]!Prestations[#All],2,0))</f>
        <v/>
      </c>
      <c r="CM46" s="44" t="str">
        <f t="shared" si="19"/>
        <v/>
      </c>
    </row>
    <row r="47" spans="1:91" x14ac:dyDescent="0.25">
      <c r="A47" s="32" t="s">
        <v>58</v>
      </c>
      <c r="B47" s="33"/>
      <c r="C47" s="33"/>
      <c r="D47" s="34" t="str">
        <f>IF(C47="","",VLOOKUP(C47,[1]!Clients[#All],3,0))</f>
        <v/>
      </c>
      <c r="E47" s="35"/>
      <c r="F47" s="36" t="str">
        <f t="shared" si="1"/>
        <v/>
      </c>
      <c r="G47" s="37" t="str">
        <f t="shared" si="2"/>
        <v/>
      </c>
      <c r="H47" s="38" t="str">
        <f t="shared" si="0"/>
        <v/>
      </c>
      <c r="I47" s="34" t="str">
        <f>IF(C47="","",VLOOKUP(C47,[1]!Clients[#All],21,0))</f>
        <v/>
      </c>
      <c r="J47" s="34" t="str">
        <f>IF(C47="","",VLOOKUP(C47,[1]!Clients[#All],22,0))</f>
        <v/>
      </c>
      <c r="K47" s="39" t="str">
        <f t="shared" si="3"/>
        <v/>
      </c>
      <c r="L47" s="40"/>
      <c r="M47" s="40"/>
      <c r="N47" s="27"/>
      <c r="O47" s="41" t="str">
        <f>IF(L47="","",VLOOKUP(L47,[1]!Prestations[#All],2,0))</f>
        <v/>
      </c>
      <c r="P47" s="41" t="str">
        <f t="shared" si="4"/>
        <v/>
      </c>
      <c r="Q47" s="42"/>
      <c r="R47" s="42"/>
      <c r="S47" s="43"/>
      <c r="T47" s="44" t="str">
        <f>IF(Q47="","",VLOOKUP(Q47,[1]!Prestations[#All],2,0))</f>
        <v/>
      </c>
      <c r="U47" s="44" t="str">
        <f t="shared" si="5"/>
        <v/>
      </c>
      <c r="V47" s="40"/>
      <c r="W47" s="40"/>
      <c r="X47" s="45"/>
      <c r="Y47" s="41" t="str">
        <f>IF(V47="","",VLOOKUP(V47,[1]!Prestations[#All],2,0))</f>
        <v/>
      </c>
      <c r="Z47" s="41" t="str">
        <f t="shared" si="6"/>
        <v/>
      </c>
      <c r="AA47" s="42"/>
      <c r="AB47" s="42"/>
      <c r="AC47" s="43"/>
      <c r="AD47" s="44" t="str">
        <f>IF(AA47="","",VLOOKUP(AA47,[1]!Prestations[#All],2,0))</f>
        <v/>
      </c>
      <c r="AE47" s="44" t="str">
        <f t="shared" si="7"/>
        <v/>
      </c>
      <c r="AF47" s="40"/>
      <c r="AG47" s="40"/>
      <c r="AH47" s="45"/>
      <c r="AI47" s="41" t="str">
        <f>IF(AF47="","",VLOOKUP(AF47,[1]!Prestations[#All],2,0))</f>
        <v/>
      </c>
      <c r="AJ47" s="41" t="str">
        <f t="shared" si="8"/>
        <v/>
      </c>
      <c r="AK47" s="42"/>
      <c r="AL47" s="42"/>
      <c r="AM47" s="43"/>
      <c r="AN47" s="44" t="str">
        <f>IF(AK47="","",VLOOKUP(AK47,[1]!Prestations[#All],2,0))</f>
        <v/>
      </c>
      <c r="AO47" s="44" t="str">
        <f t="shared" si="9"/>
        <v/>
      </c>
      <c r="AP47" s="40"/>
      <c r="AQ47" s="40"/>
      <c r="AR47" s="45"/>
      <c r="AS47" s="41" t="str">
        <f>IF(AP47="","",VLOOKUP(AP47,[1]!Prestations[#All],2,0))</f>
        <v/>
      </c>
      <c r="AT47" s="41" t="str">
        <f t="shared" si="10"/>
        <v/>
      </c>
      <c r="AU47" s="42"/>
      <c r="AV47" s="42"/>
      <c r="AW47" s="43"/>
      <c r="AX47" s="44" t="str">
        <f>IF(AU47="","",VLOOKUP(AU47,[1]!Prestations[#All],2,0))</f>
        <v/>
      </c>
      <c r="AY47" s="44" t="str">
        <f t="shared" si="11"/>
        <v/>
      </c>
      <c r="AZ47" s="40"/>
      <c r="BA47" s="40"/>
      <c r="BB47" s="45"/>
      <c r="BC47" s="41" t="str">
        <f>IF(AZ47="","",VLOOKUP(AZ47,[1]!Prestations[#All],2,0))</f>
        <v/>
      </c>
      <c r="BD47" s="41" t="str">
        <f t="shared" si="12"/>
        <v/>
      </c>
      <c r="BE47" s="42"/>
      <c r="BF47" s="42"/>
      <c r="BG47" s="43"/>
      <c r="BH47" s="44" t="str">
        <f>IF(BE47="","",VLOOKUP(BE47,[1]!Prestations[#All],2,0))</f>
        <v/>
      </c>
      <c r="BI47" s="44" t="str">
        <f t="shared" si="13"/>
        <v/>
      </c>
      <c r="BJ47" s="40"/>
      <c r="BK47" s="40"/>
      <c r="BL47" s="45"/>
      <c r="BM47" s="41" t="str">
        <f>IF(BJ47="","",VLOOKUP(BJ47,[1]!Prestations[#All],2,0))</f>
        <v/>
      </c>
      <c r="BN47" s="41" t="str">
        <f t="shared" si="14"/>
        <v/>
      </c>
      <c r="BO47" s="42"/>
      <c r="BP47" s="42"/>
      <c r="BQ47" s="43"/>
      <c r="BR47" s="44" t="str">
        <f>IF(BO47="","",VLOOKUP(BO47,[1]!Prestations[#All],2,0))</f>
        <v/>
      </c>
      <c r="BS47" s="44" t="str">
        <f t="shared" si="15"/>
        <v/>
      </c>
      <c r="BT47" s="40"/>
      <c r="BU47" s="40"/>
      <c r="BV47" s="45"/>
      <c r="BW47" s="41" t="str">
        <f>IF(BT47="","",VLOOKUP(BT47,[1]!Prestations[#All],2,0))</f>
        <v/>
      </c>
      <c r="BX47" s="41" t="str">
        <f t="shared" si="16"/>
        <v/>
      </c>
      <c r="BY47" s="42"/>
      <c r="BZ47" s="42"/>
      <c r="CA47" s="43"/>
      <c r="CB47" s="44" t="str">
        <f>IF(BY47="","",VLOOKUP(BY47,[1]!Prestations[#All],2,0))</f>
        <v/>
      </c>
      <c r="CC47" s="44" t="str">
        <f t="shared" si="17"/>
        <v/>
      </c>
      <c r="CD47" s="40"/>
      <c r="CE47" s="40"/>
      <c r="CF47" s="45"/>
      <c r="CG47" s="41" t="str">
        <f>IF(CD47="","",VLOOKUP(CD47,[1]!Prestations[#All],2,0))</f>
        <v/>
      </c>
      <c r="CH47" s="41" t="str">
        <f t="shared" si="18"/>
        <v/>
      </c>
      <c r="CI47" s="42"/>
      <c r="CJ47" s="42"/>
      <c r="CK47" s="43"/>
      <c r="CL47" s="44" t="str">
        <f>IF(CI47="","",VLOOKUP(CI47,[1]!Prestations[#All],2,0))</f>
        <v/>
      </c>
      <c r="CM47" s="44" t="str">
        <f t="shared" si="19"/>
        <v/>
      </c>
    </row>
    <row r="48" spans="1:91" x14ac:dyDescent="0.25">
      <c r="A48" s="32" t="s">
        <v>59</v>
      </c>
      <c r="B48" s="33"/>
      <c r="C48" s="33"/>
      <c r="D48" s="34" t="str">
        <f>IF(C48="","",VLOOKUP(C48,[1]!Clients[#All],3,0))</f>
        <v/>
      </c>
      <c r="E48" s="35"/>
      <c r="F48" s="36" t="str">
        <f t="shared" si="1"/>
        <v/>
      </c>
      <c r="G48" s="37" t="str">
        <f t="shared" si="2"/>
        <v/>
      </c>
      <c r="H48" s="38" t="str">
        <f t="shared" si="0"/>
        <v/>
      </c>
      <c r="I48" s="34" t="str">
        <f>IF(C48="","",VLOOKUP(C48,[1]!Clients[#All],21,0))</f>
        <v/>
      </c>
      <c r="J48" s="34" t="str">
        <f>IF(C48="","",VLOOKUP(C48,[1]!Clients[#All],22,0))</f>
        <v/>
      </c>
      <c r="K48" s="39" t="str">
        <f t="shared" si="3"/>
        <v/>
      </c>
      <c r="L48" s="40"/>
      <c r="M48" s="40"/>
      <c r="N48" s="27"/>
      <c r="O48" s="41" t="str">
        <f>IF(L48="","",VLOOKUP(L48,[1]!Prestations[#All],2,0))</f>
        <v/>
      </c>
      <c r="P48" s="41" t="str">
        <f t="shared" si="4"/>
        <v/>
      </c>
      <c r="Q48" s="42"/>
      <c r="R48" s="42"/>
      <c r="S48" s="43"/>
      <c r="T48" s="44" t="str">
        <f>IF(Q48="","",VLOOKUP(Q48,[1]!Prestations[#All],2,0))</f>
        <v/>
      </c>
      <c r="U48" s="44" t="str">
        <f t="shared" si="5"/>
        <v/>
      </c>
      <c r="V48" s="40"/>
      <c r="W48" s="40"/>
      <c r="X48" s="45"/>
      <c r="Y48" s="41" t="str">
        <f>IF(V48="","",VLOOKUP(V48,[1]!Prestations[#All],2,0))</f>
        <v/>
      </c>
      <c r="Z48" s="41" t="str">
        <f t="shared" si="6"/>
        <v/>
      </c>
      <c r="AA48" s="42"/>
      <c r="AB48" s="42"/>
      <c r="AC48" s="43"/>
      <c r="AD48" s="44" t="str">
        <f>IF(AA48="","",VLOOKUP(AA48,[1]!Prestations[#All],2,0))</f>
        <v/>
      </c>
      <c r="AE48" s="44" t="str">
        <f t="shared" si="7"/>
        <v/>
      </c>
      <c r="AF48" s="40"/>
      <c r="AG48" s="40"/>
      <c r="AH48" s="45"/>
      <c r="AI48" s="41" t="str">
        <f>IF(AF48="","",VLOOKUP(AF48,[1]!Prestations[#All],2,0))</f>
        <v/>
      </c>
      <c r="AJ48" s="41" t="str">
        <f t="shared" si="8"/>
        <v/>
      </c>
      <c r="AK48" s="42"/>
      <c r="AL48" s="42"/>
      <c r="AM48" s="43"/>
      <c r="AN48" s="44" t="str">
        <f>IF(AK48="","",VLOOKUP(AK48,[1]!Prestations[#All],2,0))</f>
        <v/>
      </c>
      <c r="AO48" s="44" t="str">
        <f t="shared" si="9"/>
        <v/>
      </c>
      <c r="AP48" s="40"/>
      <c r="AQ48" s="40"/>
      <c r="AR48" s="45"/>
      <c r="AS48" s="41" t="str">
        <f>IF(AP48="","",VLOOKUP(AP48,[1]!Prestations[#All],2,0))</f>
        <v/>
      </c>
      <c r="AT48" s="41" t="str">
        <f t="shared" si="10"/>
        <v/>
      </c>
      <c r="AU48" s="42"/>
      <c r="AV48" s="42"/>
      <c r="AW48" s="43"/>
      <c r="AX48" s="44" t="str">
        <f>IF(AU48="","",VLOOKUP(AU48,[1]!Prestations[#All],2,0))</f>
        <v/>
      </c>
      <c r="AY48" s="44" t="str">
        <f t="shared" si="11"/>
        <v/>
      </c>
      <c r="AZ48" s="40"/>
      <c r="BA48" s="40"/>
      <c r="BB48" s="45"/>
      <c r="BC48" s="41" t="str">
        <f>IF(AZ48="","",VLOOKUP(AZ48,[1]!Prestations[#All],2,0))</f>
        <v/>
      </c>
      <c r="BD48" s="41" t="str">
        <f t="shared" si="12"/>
        <v/>
      </c>
      <c r="BE48" s="42"/>
      <c r="BF48" s="42"/>
      <c r="BG48" s="43"/>
      <c r="BH48" s="44" t="str">
        <f>IF(BE48="","",VLOOKUP(BE48,[1]!Prestations[#All],2,0))</f>
        <v/>
      </c>
      <c r="BI48" s="44" t="str">
        <f t="shared" si="13"/>
        <v/>
      </c>
      <c r="BJ48" s="40"/>
      <c r="BK48" s="40"/>
      <c r="BL48" s="45"/>
      <c r="BM48" s="41" t="str">
        <f>IF(BJ48="","",VLOOKUP(BJ48,[1]!Prestations[#All],2,0))</f>
        <v/>
      </c>
      <c r="BN48" s="41" t="str">
        <f t="shared" si="14"/>
        <v/>
      </c>
      <c r="BO48" s="42"/>
      <c r="BP48" s="42"/>
      <c r="BQ48" s="43"/>
      <c r="BR48" s="44" t="str">
        <f>IF(BO48="","",VLOOKUP(BO48,[1]!Prestations[#All],2,0))</f>
        <v/>
      </c>
      <c r="BS48" s="44" t="str">
        <f t="shared" si="15"/>
        <v/>
      </c>
      <c r="BT48" s="40"/>
      <c r="BU48" s="40"/>
      <c r="BV48" s="45"/>
      <c r="BW48" s="41" t="str">
        <f>IF(BT48="","",VLOOKUP(BT48,[1]!Prestations[#All],2,0))</f>
        <v/>
      </c>
      <c r="BX48" s="41" t="str">
        <f t="shared" si="16"/>
        <v/>
      </c>
      <c r="BY48" s="42"/>
      <c r="BZ48" s="42"/>
      <c r="CA48" s="43"/>
      <c r="CB48" s="44" t="str">
        <f>IF(BY48="","",VLOOKUP(BY48,[1]!Prestations[#All],2,0))</f>
        <v/>
      </c>
      <c r="CC48" s="44" t="str">
        <f t="shared" si="17"/>
        <v/>
      </c>
      <c r="CD48" s="40"/>
      <c r="CE48" s="40"/>
      <c r="CF48" s="45"/>
      <c r="CG48" s="41" t="str">
        <f>IF(CD48="","",VLOOKUP(CD48,[1]!Prestations[#All],2,0))</f>
        <v/>
      </c>
      <c r="CH48" s="41" t="str">
        <f t="shared" si="18"/>
        <v/>
      </c>
      <c r="CI48" s="42"/>
      <c r="CJ48" s="42"/>
      <c r="CK48" s="43"/>
      <c r="CL48" s="44" t="str">
        <f>IF(CI48="","",VLOOKUP(CI48,[1]!Prestations[#All],2,0))</f>
        <v/>
      </c>
      <c r="CM48" s="44" t="str">
        <f t="shared" si="19"/>
        <v/>
      </c>
    </row>
    <row r="49" spans="1:91" x14ac:dyDescent="0.25">
      <c r="A49" s="32" t="s">
        <v>60</v>
      </c>
      <c r="B49" s="33"/>
      <c r="C49" s="33"/>
      <c r="D49" s="34" t="str">
        <f>IF(C49="","",VLOOKUP(C49,[1]!Clients[#All],3,0))</f>
        <v/>
      </c>
      <c r="E49" s="35"/>
      <c r="F49" s="36" t="str">
        <f t="shared" si="1"/>
        <v/>
      </c>
      <c r="G49" s="37" t="str">
        <f t="shared" si="2"/>
        <v/>
      </c>
      <c r="H49" s="38" t="str">
        <f t="shared" si="0"/>
        <v/>
      </c>
      <c r="I49" s="34" t="str">
        <f>IF(C49="","",VLOOKUP(C49,[1]!Clients[#All],21,0))</f>
        <v/>
      </c>
      <c r="J49" s="34" t="str">
        <f>IF(C49="","",VLOOKUP(C49,[1]!Clients[#All],22,0))</f>
        <v/>
      </c>
      <c r="K49" s="39" t="str">
        <f t="shared" si="3"/>
        <v/>
      </c>
      <c r="L49" s="40"/>
      <c r="M49" s="40"/>
      <c r="N49" s="27"/>
      <c r="O49" s="41" t="str">
        <f>IF(L49="","",VLOOKUP(L49,[1]!Prestations[#All],2,0))</f>
        <v/>
      </c>
      <c r="P49" s="41" t="str">
        <f t="shared" si="4"/>
        <v/>
      </c>
      <c r="Q49" s="42"/>
      <c r="R49" s="42"/>
      <c r="S49" s="43"/>
      <c r="T49" s="44" t="str">
        <f>IF(Q49="","",VLOOKUP(Q49,[1]!Prestations[#All],2,0))</f>
        <v/>
      </c>
      <c r="U49" s="44" t="str">
        <f t="shared" si="5"/>
        <v/>
      </c>
      <c r="V49" s="40"/>
      <c r="W49" s="40"/>
      <c r="X49" s="45"/>
      <c r="Y49" s="41" t="str">
        <f>IF(V49="","",VLOOKUP(V49,[1]!Prestations[#All],2,0))</f>
        <v/>
      </c>
      <c r="Z49" s="41" t="str">
        <f t="shared" si="6"/>
        <v/>
      </c>
      <c r="AA49" s="42"/>
      <c r="AB49" s="42"/>
      <c r="AC49" s="43"/>
      <c r="AD49" s="44" t="str">
        <f>IF(AA49="","",VLOOKUP(AA49,[1]!Prestations[#All],2,0))</f>
        <v/>
      </c>
      <c r="AE49" s="44" t="str">
        <f t="shared" si="7"/>
        <v/>
      </c>
      <c r="AF49" s="40"/>
      <c r="AG49" s="40"/>
      <c r="AH49" s="45"/>
      <c r="AI49" s="41" t="str">
        <f>IF(AF49="","",VLOOKUP(AF49,[1]!Prestations[#All],2,0))</f>
        <v/>
      </c>
      <c r="AJ49" s="41" t="str">
        <f t="shared" si="8"/>
        <v/>
      </c>
      <c r="AK49" s="42"/>
      <c r="AL49" s="42"/>
      <c r="AM49" s="43"/>
      <c r="AN49" s="44" t="str">
        <f>IF(AK49="","",VLOOKUP(AK49,[1]!Prestations[#All],2,0))</f>
        <v/>
      </c>
      <c r="AO49" s="44" t="str">
        <f t="shared" si="9"/>
        <v/>
      </c>
      <c r="AP49" s="40"/>
      <c r="AQ49" s="40"/>
      <c r="AR49" s="45"/>
      <c r="AS49" s="41" t="str">
        <f>IF(AP49="","",VLOOKUP(AP49,[1]!Prestations[#All],2,0))</f>
        <v/>
      </c>
      <c r="AT49" s="41" t="str">
        <f t="shared" si="10"/>
        <v/>
      </c>
      <c r="AU49" s="42"/>
      <c r="AV49" s="42"/>
      <c r="AW49" s="43"/>
      <c r="AX49" s="44" t="str">
        <f>IF(AU49="","",VLOOKUP(AU49,[1]!Prestations[#All],2,0))</f>
        <v/>
      </c>
      <c r="AY49" s="44" t="str">
        <f t="shared" si="11"/>
        <v/>
      </c>
      <c r="AZ49" s="40"/>
      <c r="BA49" s="40"/>
      <c r="BB49" s="45"/>
      <c r="BC49" s="41" t="str">
        <f>IF(AZ49="","",VLOOKUP(AZ49,[1]!Prestations[#All],2,0))</f>
        <v/>
      </c>
      <c r="BD49" s="41" t="str">
        <f t="shared" si="12"/>
        <v/>
      </c>
      <c r="BE49" s="42"/>
      <c r="BF49" s="42"/>
      <c r="BG49" s="43"/>
      <c r="BH49" s="44" t="str">
        <f>IF(BE49="","",VLOOKUP(BE49,[1]!Prestations[#All],2,0))</f>
        <v/>
      </c>
      <c r="BI49" s="44" t="str">
        <f t="shared" si="13"/>
        <v/>
      </c>
      <c r="BJ49" s="40"/>
      <c r="BK49" s="40"/>
      <c r="BL49" s="45"/>
      <c r="BM49" s="41" t="str">
        <f>IF(BJ49="","",VLOOKUP(BJ49,[1]!Prestations[#All],2,0))</f>
        <v/>
      </c>
      <c r="BN49" s="41" t="str">
        <f t="shared" si="14"/>
        <v/>
      </c>
      <c r="BO49" s="42"/>
      <c r="BP49" s="42"/>
      <c r="BQ49" s="43"/>
      <c r="BR49" s="44" t="str">
        <f>IF(BO49="","",VLOOKUP(BO49,[1]!Prestations[#All],2,0))</f>
        <v/>
      </c>
      <c r="BS49" s="44" t="str">
        <f t="shared" si="15"/>
        <v/>
      </c>
      <c r="BT49" s="40"/>
      <c r="BU49" s="40"/>
      <c r="BV49" s="45"/>
      <c r="BW49" s="41" t="str">
        <f>IF(BT49="","",VLOOKUP(BT49,[1]!Prestations[#All],2,0))</f>
        <v/>
      </c>
      <c r="BX49" s="41" t="str">
        <f t="shared" si="16"/>
        <v/>
      </c>
      <c r="BY49" s="42"/>
      <c r="BZ49" s="42"/>
      <c r="CA49" s="43"/>
      <c r="CB49" s="44" t="str">
        <f>IF(BY49="","",VLOOKUP(BY49,[1]!Prestations[#All],2,0))</f>
        <v/>
      </c>
      <c r="CC49" s="44" t="str">
        <f t="shared" si="17"/>
        <v/>
      </c>
      <c r="CD49" s="40"/>
      <c r="CE49" s="40"/>
      <c r="CF49" s="45"/>
      <c r="CG49" s="41" t="str">
        <f>IF(CD49="","",VLOOKUP(CD49,[1]!Prestations[#All],2,0))</f>
        <v/>
      </c>
      <c r="CH49" s="41" t="str">
        <f t="shared" si="18"/>
        <v/>
      </c>
      <c r="CI49" s="42"/>
      <c r="CJ49" s="42"/>
      <c r="CK49" s="43"/>
      <c r="CL49" s="44" t="str">
        <f>IF(CI49="","",VLOOKUP(CI49,[1]!Prestations[#All],2,0))</f>
        <v/>
      </c>
      <c r="CM49" s="44" t="str">
        <f t="shared" si="19"/>
        <v/>
      </c>
    </row>
    <row r="50" spans="1:91" x14ac:dyDescent="0.25">
      <c r="A50" s="32" t="s">
        <v>61</v>
      </c>
      <c r="B50" s="33"/>
      <c r="C50" s="33"/>
      <c r="D50" s="34" t="str">
        <f>IF(C50="","",VLOOKUP(C50,[1]!Clients[#All],3,0))</f>
        <v/>
      </c>
      <c r="E50" s="35"/>
      <c r="F50" s="36" t="str">
        <f t="shared" si="1"/>
        <v/>
      </c>
      <c r="G50" s="37" t="str">
        <f t="shared" si="2"/>
        <v/>
      </c>
      <c r="H50" s="38" t="str">
        <f t="shared" si="0"/>
        <v/>
      </c>
      <c r="I50" s="34" t="str">
        <f>IF(C50="","",VLOOKUP(C50,[1]!Clients[#All],21,0))</f>
        <v/>
      </c>
      <c r="J50" s="34" t="str">
        <f>IF(C50="","",VLOOKUP(C50,[1]!Clients[#All],22,0))</f>
        <v/>
      </c>
      <c r="K50" s="39" t="str">
        <f t="shared" si="3"/>
        <v/>
      </c>
      <c r="L50" s="40"/>
      <c r="M50" s="40"/>
      <c r="N50" s="27"/>
      <c r="O50" s="41" t="str">
        <f>IF(L50="","",VLOOKUP(L50,[1]!Prestations[#All],2,0))</f>
        <v/>
      </c>
      <c r="P50" s="41" t="str">
        <f t="shared" si="4"/>
        <v/>
      </c>
      <c r="Q50" s="42"/>
      <c r="R50" s="42"/>
      <c r="S50" s="43"/>
      <c r="T50" s="44" t="str">
        <f>IF(Q50="","",VLOOKUP(Q50,[1]!Prestations[#All],2,0))</f>
        <v/>
      </c>
      <c r="U50" s="44" t="str">
        <f t="shared" si="5"/>
        <v/>
      </c>
      <c r="V50" s="40"/>
      <c r="W50" s="40"/>
      <c r="X50" s="45"/>
      <c r="Y50" s="41" t="str">
        <f>IF(V50="","",VLOOKUP(V50,[1]!Prestations[#All],2,0))</f>
        <v/>
      </c>
      <c r="Z50" s="41" t="str">
        <f t="shared" si="6"/>
        <v/>
      </c>
      <c r="AA50" s="42"/>
      <c r="AB50" s="42"/>
      <c r="AC50" s="43"/>
      <c r="AD50" s="44" t="str">
        <f>IF(AA50="","",VLOOKUP(AA50,[1]!Prestations[#All],2,0))</f>
        <v/>
      </c>
      <c r="AE50" s="44" t="str">
        <f t="shared" si="7"/>
        <v/>
      </c>
      <c r="AF50" s="40"/>
      <c r="AG50" s="40"/>
      <c r="AH50" s="45"/>
      <c r="AI50" s="41" t="str">
        <f>IF(AF50="","",VLOOKUP(AF50,[1]!Prestations[#All],2,0))</f>
        <v/>
      </c>
      <c r="AJ50" s="41" t="str">
        <f t="shared" si="8"/>
        <v/>
      </c>
      <c r="AK50" s="42"/>
      <c r="AL50" s="42"/>
      <c r="AM50" s="43"/>
      <c r="AN50" s="44" t="str">
        <f>IF(AK50="","",VLOOKUP(AK50,[1]!Prestations[#All],2,0))</f>
        <v/>
      </c>
      <c r="AO50" s="44" t="str">
        <f t="shared" si="9"/>
        <v/>
      </c>
      <c r="AP50" s="40"/>
      <c r="AQ50" s="40"/>
      <c r="AR50" s="45"/>
      <c r="AS50" s="41" t="str">
        <f>IF(AP50="","",VLOOKUP(AP50,[1]!Prestations[#All],2,0))</f>
        <v/>
      </c>
      <c r="AT50" s="41" t="str">
        <f t="shared" si="10"/>
        <v/>
      </c>
      <c r="AU50" s="42"/>
      <c r="AV50" s="42"/>
      <c r="AW50" s="43"/>
      <c r="AX50" s="44" t="str">
        <f>IF(AU50="","",VLOOKUP(AU50,[1]!Prestations[#All],2,0))</f>
        <v/>
      </c>
      <c r="AY50" s="44" t="str">
        <f t="shared" si="11"/>
        <v/>
      </c>
      <c r="AZ50" s="40"/>
      <c r="BA50" s="40"/>
      <c r="BB50" s="45"/>
      <c r="BC50" s="41" t="str">
        <f>IF(AZ50="","",VLOOKUP(AZ50,[1]!Prestations[#All],2,0))</f>
        <v/>
      </c>
      <c r="BD50" s="41" t="str">
        <f t="shared" si="12"/>
        <v/>
      </c>
      <c r="BE50" s="42"/>
      <c r="BF50" s="42"/>
      <c r="BG50" s="43"/>
      <c r="BH50" s="44" t="str">
        <f>IF(BE50="","",VLOOKUP(BE50,[1]!Prestations[#All],2,0))</f>
        <v/>
      </c>
      <c r="BI50" s="44" t="str">
        <f t="shared" si="13"/>
        <v/>
      </c>
      <c r="BJ50" s="40"/>
      <c r="BK50" s="40"/>
      <c r="BL50" s="45"/>
      <c r="BM50" s="41" t="str">
        <f>IF(BJ50="","",VLOOKUP(BJ50,[1]!Prestations[#All],2,0))</f>
        <v/>
      </c>
      <c r="BN50" s="41" t="str">
        <f t="shared" si="14"/>
        <v/>
      </c>
      <c r="BO50" s="42"/>
      <c r="BP50" s="42"/>
      <c r="BQ50" s="43"/>
      <c r="BR50" s="44" t="str">
        <f>IF(BO50="","",VLOOKUP(BO50,[1]!Prestations[#All],2,0))</f>
        <v/>
      </c>
      <c r="BS50" s="44" t="str">
        <f t="shared" si="15"/>
        <v/>
      </c>
      <c r="BT50" s="40"/>
      <c r="BU50" s="40"/>
      <c r="BV50" s="45"/>
      <c r="BW50" s="41" t="str">
        <f>IF(BT50="","",VLOOKUP(BT50,[1]!Prestations[#All],2,0))</f>
        <v/>
      </c>
      <c r="BX50" s="41" t="str">
        <f t="shared" si="16"/>
        <v/>
      </c>
      <c r="BY50" s="42"/>
      <c r="BZ50" s="42"/>
      <c r="CA50" s="43"/>
      <c r="CB50" s="44" t="str">
        <f>IF(BY50="","",VLOOKUP(BY50,[1]!Prestations[#All],2,0))</f>
        <v/>
      </c>
      <c r="CC50" s="44" t="str">
        <f t="shared" si="17"/>
        <v/>
      </c>
      <c r="CD50" s="40"/>
      <c r="CE50" s="40"/>
      <c r="CF50" s="45"/>
      <c r="CG50" s="41" t="str">
        <f>IF(CD50="","",VLOOKUP(CD50,[1]!Prestations[#All],2,0))</f>
        <v/>
      </c>
      <c r="CH50" s="41" t="str">
        <f t="shared" si="18"/>
        <v/>
      </c>
      <c r="CI50" s="42"/>
      <c r="CJ50" s="42"/>
      <c r="CK50" s="43"/>
      <c r="CL50" s="44" t="str">
        <f>IF(CI50="","",VLOOKUP(CI50,[1]!Prestations[#All],2,0))</f>
        <v/>
      </c>
      <c r="CM50" s="44" t="str">
        <f t="shared" si="19"/>
        <v/>
      </c>
    </row>
    <row r="51" spans="1:91" x14ac:dyDescent="0.25">
      <c r="A51" s="32" t="s">
        <v>62</v>
      </c>
      <c r="B51" s="33"/>
      <c r="C51" s="33"/>
      <c r="D51" s="34" t="str">
        <f>IF(C51="","",VLOOKUP(C51,[1]!Clients[#All],3,0))</f>
        <v/>
      </c>
      <c r="E51" s="35"/>
      <c r="F51" s="36" t="str">
        <f t="shared" si="1"/>
        <v/>
      </c>
      <c r="G51" s="37" t="str">
        <f t="shared" si="2"/>
        <v/>
      </c>
      <c r="H51" s="38" t="str">
        <f t="shared" si="0"/>
        <v/>
      </c>
      <c r="I51" s="34" t="str">
        <f>IF(C51="","",VLOOKUP(C51,[1]!Clients[#All],21,0))</f>
        <v/>
      </c>
      <c r="J51" s="34" t="str">
        <f>IF(C51="","",VLOOKUP(C51,[1]!Clients[#All],22,0))</f>
        <v/>
      </c>
      <c r="K51" s="39" t="str">
        <f t="shared" si="3"/>
        <v/>
      </c>
      <c r="L51" s="40"/>
      <c r="M51" s="40"/>
      <c r="N51" s="27"/>
      <c r="O51" s="41" t="str">
        <f>IF(L51="","",VLOOKUP(L51,[1]!Prestations[#All],2,0))</f>
        <v/>
      </c>
      <c r="P51" s="41" t="str">
        <f t="shared" si="4"/>
        <v/>
      </c>
      <c r="Q51" s="42"/>
      <c r="R51" s="42"/>
      <c r="S51" s="43"/>
      <c r="T51" s="44" t="str">
        <f>IF(Q51="","",VLOOKUP(Q51,[1]!Prestations[#All],2,0))</f>
        <v/>
      </c>
      <c r="U51" s="44" t="str">
        <f t="shared" si="5"/>
        <v/>
      </c>
      <c r="V51" s="40"/>
      <c r="W51" s="40"/>
      <c r="X51" s="45"/>
      <c r="Y51" s="41" t="str">
        <f>IF(V51="","",VLOOKUP(V51,[1]!Prestations[#All],2,0))</f>
        <v/>
      </c>
      <c r="Z51" s="41" t="str">
        <f t="shared" si="6"/>
        <v/>
      </c>
      <c r="AA51" s="42"/>
      <c r="AB51" s="42"/>
      <c r="AC51" s="43"/>
      <c r="AD51" s="44" t="str">
        <f>IF(AA51="","",VLOOKUP(AA51,[1]!Prestations[#All],2,0))</f>
        <v/>
      </c>
      <c r="AE51" s="44" t="str">
        <f t="shared" si="7"/>
        <v/>
      </c>
      <c r="AF51" s="40"/>
      <c r="AG51" s="40"/>
      <c r="AH51" s="45"/>
      <c r="AI51" s="41" t="str">
        <f>IF(AF51="","",VLOOKUP(AF51,[1]!Prestations[#All],2,0))</f>
        <v/>
      </c>
      <c r="AJ51" s="41" t="str">
        <f t="shared" si="8"/>
        <v/>
      </c>
      <c r="AK51" s="42"/>
      <c r="AL51" s="42"/>
      <c r="AM51" s="43"/>
      <c r="AN51" s="44" t="str">
        <f>IF(AK51="","",VLOOKUP(AK51,[1]!Prestations[#All],2,0))</f>
        <v/>
      </c>
      <c r="AO51" s="44" t="str">
        <f t="shared" si="9"/>
        <v/>
      </c>
      <c r="AP51" s="40"/>
      <c r="AQ51" s="40"/>
      <c r="AR51" s="45"/>
      <c r="AS51" s="41" t="str">
        <f>IF(AP51="","",VLOOKUP(AP51,[1]!Prestations[#All],2,0))</f>
        <v/>
      </c>
      <c r="AT51" s="41" t="str">
        <f t="shared" si="10"/>
        <v/>
      </c>
      <c r="AU51" s="42"/>
      <c r="AV51" s="42"/>
      <c r="AW51" s="43"/>
      <c r="AX51" s="44" t="str">
        <f>IF(AU51="","",VLOOKUP(AU51,[1]!Prestations[#All],2,0))</f>
        <v/>
      </c>
      <c r="AY51" s="44" t="str">
        <f t="shared" si="11"/>
        <v/>
      </c>
      <c r="AZ51" s="40"/>
      <c r="BA51" s="40"/>
      <c r="BB51" s="45"/>
      <c r="BC51" s="41" t="str">
        <f>IF(AZ51="","",VLOOKUP(AZ51,[1]!Prestations[#All],2,0))</f>
        <v/>
      </c>
      <c r="BD51" s="41" t="str">
        <f t="shared" si="12"/>
        <v/>
      </c>
      <c r="BE51" s="42"/>
      <c r="BF51" s="42"/>
      <c r="BG51" s="43"/>
      <c r="BH51" s="44" t="str">
        <f>IF(BE51="","",VLOOKUP(BE51,[1]!Prestations[#All],2,0))</f>
        <v/>
      </c>
      <c r="BI51" s="44" t="str">
        <f t="shared" si="13"/>
        <v/>
      </c>
      <c r="BJ51" s="40"/>
      <c r="BK51" s="40"/>
      <c r="BL51" s="45"/>
      <c r="BM51" s="41" t="str">
        <f>IF(BJ51="","",VLOOKUP(BJ51,[1]!Prestations[#All],2,0))</f>
        <v/>
      </c>
      <c r="BN51" s="41" t="str">
        <f t="shared" si="14"/>
        <v/>
      </c>
      <c r="BO51" s="42"/>
      <c r="BP51" s="42"/>
      <c r="BQ51" s="43"/>
      <c r="BR51" s="44" t="str">
        <f>IF(BO51="","",VLOOKUP(BO51,[1]!Prestations[#All],2,0))</f>
        <v/>
      </c>
      <c r="BS51" s="44" t="str">
        <f t="shared" si="15"/>
        <v/>
      </c>
      <c r="BT51" s="40"/>
      <c r="BU51" s="40"/>
      <c r="BV51" s="45"/>
      <c r="BW51" s="41" t="str">
        <f>IF(BT51="","",VLOOKUP(BT51,[1]!Prestations[#All],2,0))</f>
        <v/>
      </c>
      <c r="BX51" s="41" t="str">
        <f t="shared" si="16"/>
        <v/>
      </c>
      <c r="BY51" s="42"/>
      <c r="BZ51" s="42"/>
      <c r="CA51" s="43"/>
      <c r="CB51" s="44" t="str">
        <f>IF(BY51="","",VLOOKUP(BY51,[1]!Prestations[#All],2,0))</f>
        <v/>
      </c>
      <c r="CC51" s="44" t="str">
        <f t="shared" si="17"/>
        <v/>
      </c>
      <c r="CD51" s="40"/>
      <c r="CE51" s="40"/>
      <c r="CF51" s="45"/>
      <c r="CG51" s="41" t="str">
        <f>IF(CD51="","",VLOOKUP(CD51,[1]!Prestations[#All],2,0))</f>
        <v/>
      </c>
      <c r="CH51" s="41" t="str">
        <f t="shared" si="18"/>
        <v/>
      </c>
      <c r="CI51" s="42"/>
      <c r="CJ51" s="42"/>
      <c r="CK51" s="43"/>
      <c r="CL51" s="44" t="str">
        <f>IF(CI51="","",VLOOKUP(CI51,[1]!Prestations[#All],2,0))</f>
        <v/>
      </c>
      <c r="CM51" s="44" t="str">
        <f t="shared" si="19"/>
        <v/>
      </c>
    </row>
    <row r="52" spans="1:91" x14ac:dyDescent="0.25">
      <c r="A52" s="32" t="s">
        <v>63</v>
      </c>
      <c r="B52" s="33"/>
      <c r="C52" s="33"/>
      <c r="D52" s="34" t="str">
        <f>IF(C52="","",VLOOKUP(C52,[1]!Clients[#All],3,0))</f>
        <v/>
      </c>
      <c r="E52" s="35"/>
      <c r="F52" s="36" t="str">
        <f t="shared" si="1"/>
        <v/>
      </c>
      <c r="G52" s="37" t="str">
        <f t="shared" si="2"/>
        <v/>
      </c>
      <c r="H52" s="38" t="str">
        <f t="shared" si="0"/>
        <v/>
      </c>
      <c r="I52" s="34" t="str">
        <f>IF(C52="","",VLOOKUP(C52,[1]!Clients[#All],21,0))</f>
        <v/>
      </c>
      <c r="J52" s="34" t="str">
        <f>IF(C52="","",VLOOKUP(C52,[1]!Clients[#All],22,0))</f>
        <v/>
      </c>
      <c r="K52" s="39" t="str">
        <f t="shared" si="3"/>
        <v/>
      </c>
      <c r="L52" s="40"/>
      <c r="M52" s="40"/>
      <c r="N52" s="27"/>
      <c r="O52" s="41" t="str">
        <f>IF(L52="","",VLOOKUP(L52,[1]!Prestations[#All],2,0))</f>
        <v/>
      </c>
      <c r="P52" s="41" t="str">
        <f t="shared" si="4"/>
        <v/>
      </c>
      <c r="Q52" s="42"/>
      <c r="R52" s="42"/>
      <c r="S52" s="43"/>
      <c r="T52" s="44" t="str">
        <f>IF(Q52="","",VLOOKUP(Q52,[1]!Prestations[#All],2,0))</f>
        <v/>
      </c>
      <c r="U52" s="44" t="str">
        <f t="shared" si="5"/>
        <v/>
      </c>
      <c r="V52" s="40"/>
      <c r="W52" s="40"/>
      <c r="X52" s="45"/>
      <c r="Y52" s="41" t="str">
        <f>IF(V52="","",VLOOKUP(V52,[1]!Prestations[#All],2,0))</f>
        <v/>
      </c>
      <c r="Z52" s="41" t="str">
        <f t="shared" si="6"/>
        <v/>
      </c>
      <c r="AA52" s="42"/>
      <c r="AB52" s="42"/>
      <c r="AC52" s="43"/>
      <c r="AD52" s="44" t="str">
        <f>IF(AA52="","",VLOOKUP(AA52,[1]!Prestations[#All],2,0))</f>
        <v/>
      </c>
      <c r="AE52" s="44" t="str">
        <f t="shared" si="7"/>
        <v/>
      </c>
      <c r="AF52" s="40"/>
      <c r="AG52" s="40"/>
      <c r="AH52" s="45"/>
      <c r="AI52" s="41" t="str">
        <f>IF(AF52="","",VLOOKUP(AF52,[1]!Prestations[#All],2,0))</f>
        <v/>
      </c>
      <c r="AJ52" s="41" t="str">
        <f t="shared" si="8"/>
        <v/>
      </c>
      <c r="AK52" s="42"/>
      <c r="AL52" s="42"/>
      <c r="AM52" s="43"/>
      <c r="AN52" s="44" t="str">
        <f>IF(AK52="","",VLOOKUP(AK52,[1]!Prestations[#All],2,0))</f>
        <v/>
      </c>
      <c r="AO52" s="44" t="str">
        <f t="shared" si="9"/>
        <v/>
      </c>
      <c r="AP52" s="40"/>
      <c r="AQ52" s="40"/>
      <c r="AR52" s="45"/>
      <c r="AS52" s="41" t="str">
        <f>IF(AP52="","",VLOOKUP(AP52,[1]!Prestations[#All],2,0))</f>
        <v/>
      </c>
      <c r="AT52" s="41" t="str">
        <f t="shared" si="10"/>
        <v/>
      </c>
      <c r="AU52" s="42"/>
      <c r="AV52" s="42"/>
      <c r="AW52" s="43"/>
      <c r="AX52" s="44" t="str">
        <f>IF(AU52="","",VLOOKUP(AU52,[1]!Prestations[#All],2,0))</f>
        <v/>
      </c>
      <c r="AY52" s="44" t="str">
        <f t="shared" si="11"/>
        <v/>
      </c>
      <c r="AZ52" s="40"/>
      <c r="BA52" s="40"/>
      <c r="BB52" s="45"/>
      <c r="BC52" s="41" t="str">
        <f>IF(AZ52="","",VLOOKUP(AZ52,[1]!Prestations[#All],2,0))</f>
        <v/>
      </c>
      <c r="BD52" s="41" t="str">
        <f t="shared" si="12"/>
        <v/>
      </c>
      <c r="BE52" s="42"/>
      <c r="BF52" s="42"/>
      <c r="BG52" s="43"/>
      <c r="BH52" s="44" t="str">
        <f>IF(BE52="","",VLOOKUP(BE52,[1]!Prestations[#All],2,0))</f>
        <v/>
      </c>
      <c r="BI52" s="44" t="str">
        <f t="shared" si="13"/>
        <v/>
      </c>
      <c r="BJ52" s="40"/>
      <c r="BK52" s="40"/>
      <c r="BL52" s="45"/>
      <c r="BM52" s="41" t="str">
        <f>IF(BJ52="","",VLOOKUP(BJ52,[1]!Prestations[#All],2,0))</f>
        <v/>
      </c>
      <c r="BN52" s="41" t="str">
        <f t="shared" si="14"/>
        <v/>
      </c>
      <c r="BO52" s="42"/>
      <c r="BP52" s="42"/>
      <c r="BQ52" s="43"/>
      <c r="BR52" s="44" t="str">
        <f>IF(BO52="","",VLOOKUP(BO52,[1]!Prestations[#All],2,0))</f>
        <v/>
      </c>
      <c r="BS52" s="44" t="str">
        <f t="shared" si="15"/>
        <v/>
      </c>
      <c r="BT52" s="40"/>
      <c r="BU52" s="40"/>
      <c r="BV52" s="45"/>
      <c r="BW52" s="41" t="str">
        <f>IF(BT52="","",VLOOKUP(BT52,[1]!Prestations[#All],2,0))</f>
        <v/>
      </c>
      <c r="BX52" s="41" t="str">
        <f t="shared" si="16"/>
        <v/>
      </c>
      <c r="BY52" s="42"/>
      <c r="BZ52" s="42"/>
      <c r="CA52" s="43"/>
      <c r="CB52" s="44" t="str">
        <f>IF(BY52="","",VLOOKUP(BY52,[1]!Prestations[#All],2,0))</f>
        <v/>
      </c>
      <c r="CC52" s="44" t="str">
        <f t="shared" si="17"/>
        <v/>
      </c>
      <c r="CD52" s="40"/>
      <c r="CE52" s="40"/>
      <c r="CF52" s="45"/>
      <c r="CG52" s="41" t="str">
        <f>IF(CD52="","",VLOOKUP(CD52,[1]!Prestations[#All],2,0))</f>
        <v/>
      </c>
      <c r="CH52" s="41" t="str">
        <f t="shared" si="18"/>
        <v/>
      </c>
      <c r="CI52" s="42"/>
      <c r="CJ52" s="42"/>
      <c r="CK52" s="43"/>
      <c r="CL52" s="44" t="str">
        <f>IF(CI52="","",VLOOKUP(CI52,[1]!Prestations[#All],2,0))</f>
        <v/>
      </c>
      <c r="CM52" s="44" t="str">
        <f t="shared" si="19"/>
        <v/>
      </c>
    </row>
    <row r="53" spans="1:91" x14ac:dyDescent="0.25">
      <c r="A53" s="32" t="s">
        <v>64</v>
      </c>
      <c r="B53" s="33"/>
      <c r="C53" s="33"/>
      <c r="D53" s="34" t="str">
        <f>IF(C53="","",VLOOKUP(C53,[1]!Clients[#All],3,0))</f>
        <v/>
      </c>
      <c r="E53" s="35"/>
      <c r="F53" s="36" t="str">
        <f t="shared" si="1"/>
        <v/>
      </c>
      <c r="G53" s="37" t="str">
        <f t="shared" si="2"/>
        <v/>
      </c>
      <c r="H53" s="38" t="str">
        <f t="shared" si="0"/>
        <v/>
      </c>
      <c r="I53" s="34" t="str">
        <f>IF(C53="","",VLOOKUP(C53,[1]!Clients[#All],21,0))</f>
        <v/>
      </c>
      <c r="J53" s="34" t="str">
        <f>IF(C53="","",VLOOKUP(C53,[1]!Clients[#All],22,0))</f>
        <v/>
      </c>
      <c r="K53" s="39" t="str">
        <f t="shared" si="3"/>
        <v/>
      </c>
      <c r="L53" s="40"/>
      <c r="M53" s="40"/>
      <c r="N53" s="27"/>
      <c r="O53" s="41" t="str">
        <f>IF(L53="","",VLOOKUP(L53,[1]!Prestations[#All],2,0))</f>
        <v/>
      </c>
      <c r="P53" s="41" t="str">
        <f t="shared" si="4"/>
        <v/>
      </c>
      <c r="Q53" s="42"/>
      <c r="R53" s="42"/>
      <c r="S53" s="43"/>
      <c r="T53" s="44" t="str">
        <f>IF(Q53="","",VLOOKUP(Q53,[1]!Prestations[#All],2,0))</f>
        <v/>
      </c>
      <c r="U53" s="44" t="str">
        <f t="shared" si="5"/>
        <v/>
      </c>
      <c r="V53" s="40"/>
      <c r="W53" s="40"/>
      <c r="X53" s="45"/>
      <c r="Y53" s="41" t="str">
        <f>IF(V53="","",VLOOKUP(V53,[1]!Prestations[#All],2,0))</f>
        <v/>
      </c>
      <c r="Z53" s="41" t="str">
        <f t="shared" si="6"/>
        <v/>
      </c>
      <c r="AA53" s="42"/>
      <c r="AB53" s="42"/>
      <c r="AC53" s="43"/>
      <c r="AD53" s="44" t="str">
        <f>IF(AA53="","",VLOOKUP(AA53,[1]!Prestations[#All],2,0))</f>
        <v/>
      </c>
      <c r="AE53" s="44" t="str">
        <f t="shared" si="7"/>
        <v/>
      </c>
      <c r="AF53" s="40"/>
      <c r="AG53" s="40"/>
      <c r="AH53" s="45"/>
      <c r="AI53" s="41" t="str">
        <f>IF(AF53="","",VLOOKUP(AF53,[1]!Prestations[#All],2,0))</f>
        <v/>
      </c>
      <c r="AJ53" s="41" t="str">
        <f t="shared" si="8"/>
        <v/>
      </c>
      <c r="AK53" s="42"/>
      <c r="AL53" s="42"/>
      <c r="AM53" s="43"/>
      <c r="AN53" s="44" t="str">
        <f>IF(AK53="","",VLOOKUP(AK53,[1]!Prestations[#All],2,0))</f>
        <v/>
      </c>
      <c r="AO53" s="44" t="str">
        <f t="shared" si="9"/>
        <v/>
      </c>
      <c r="AP53" s="40"/>
      <c r="AQ53" s="40"/>
      <c r="AR53" s="45"/>
      <c r="AS53" s="41" t="str">
        <f>IF(AP53="","",VLOOKUP(AP53,[1]!Prestations[#All],2,0))</f>
        <v/>
      </c>
      <c r="AT53" s="41" t="str">
        <f t="shared" si="10"/>
        <v/>
      </c>
      <c r="AU53" s="42"/>
      <c r="AV53" s="42"/>
      <c r="AW53" s="43"/>
      <c r="AX53" s="44" t="str">
        <f>IF(AU53="","",VLOOKUP(AU53,[1]!Prestations[#All],2,0))</f>
        <v/>
      </c>
      <c r="AY53" s="44" t="str">
        <f t="shared" si="11"/>
        <v/>
      </c>
      <c r="AZ53" s="40"/>
      <c r="BA53" s="40"/>
      <c r="BB53" s="45"/>
      <c r="BC53" s="41" t="str">
        <f>IF(AZ53="","",VLOOKUP(AZ53,[1]!Prestations[#All],2,0))</f>
        <v/>
      </c>
      <c r="BD53" s="41" t="str">
        <f t="shared" si="12"/>
        <v/>
      </c>
      <c r="BE53" s="42"/>
      <c r="BF53" s="42"/>
      <c r="BG53" s="43"/>
      <c r="BH53" s="44" t="str">
        <f>IF(BE53="","",VLOOKUP(BE53,[1]!Prestations[#All],2,0))</f>
        <v/>
      </c>
      <c r="BI53" s="44" t="str">
        <f t="shared" si="13"/>
        <v/>
      </c>
      <c r="BJ53" s="40"/>
      <c r="BK53" s="40"/>
      <c r="BL53" s="45"/>
      <c r="BM53" s="41" t="str">
        <f>IF(BJ53="","",VLOOKUP(BJ53,[1]!Prestations[#All],2,0))</f>
        <v/>
      </c>
      <c r="BN53" s="41" t="str">
        <f t="shared" si="14"/>
        <v/>
      </c>
      <c r="BO53" s="42"/>
      <c r="BP53" s="42"/>
      <c r="BQ53" s="43"/>
      <c r="BR53" s="44" t="str">
        <f>IF(BO53="","",VLOOKUP(BO53,[1]!Prestations[#All],2,0))</f>
        <v/>
      </c>
      <c r="BS53" s="44" t="str">
        <f t="shared" si="15"/>
        <v/>
      </c>
      <c r="BT53" s="40"/>
      <c r="BU53" s="40"/>
      <c r="BV53" s="45"/>
      <c r="BW53" s="41" t="str">
        <f>IF(BT53="","",VLOOKUP(BT53,[1]!Prestations[#All],2,0))</f>
        <v/>
      </c>
      <c r="BX53" s="41" t="str">
        <f t="shared" si="16"/>
        <v/>
      </c>
      <c r="BY53" s="42"/>
      <c r="BZ53" s="42"/>
      <c r="CA53" s="43"/>
      <c r="CB53" s="44" t="str">
        <f>IF(BY53="","",VLOOKUP(BY53,[1]!Prestations[#All],2,0))</f>
        <v/>
      </c>
      <c r="CC53" s="44" t="str">
        <f t="shared" si="17"/>
        <v/>
      </c>
      <c r="CD53" s="40"/>
      <c r="CE53" s="40"/>
      <c r="CF53" s="45"/>
      <c r="CG53" s="41" t="str">
        <f>IF(CD53="","",VLOOKUP(CD53,[1]!Prestations[#All],2,0))</f>
        <v/>
      </c>
      <c r="CH53" s="41" t="str">
        <f t="shared" si="18"/>
        <v/>
      </c>
      <c r="CI53" s="42"/>
      <c r="CJ53" s="42"/>
      <c r="CK53" s="43"/>
      <c r="CL53" s="44" t="str">
        <f>IF(CI53="","",VLOOKUP(CI53,[1]!Prestations[#All],2,0))</f>
        <v/>
      </c>
      <c r="CM53" s="44" t="str">
        <f t="shared" si="19"/>
        <v/>
      </c>
    </row>
    <row r="54" spans="1:91" x14ac:dyDescent="0.25">
      <c r="A54" s="32" t="s">
        <v>65</v>
      </c>
      <c r="B54" s="33"/>
      <c r="C54" s="33"/>
      <c r="D54" s="34" t="str">
        <f>IF(C54="","",VLOOKUP(C54,[1]!Clients[#All],3,0))</f>
        <v/>
      </c>
      <c r="E54" s="35"/>
      <c r="F54" s="36" t="str">
        <f t="shared" si="1"/>
        <v/>
      </c>
      <c r="G54" s="37" t="str">
        <f t="shared" si="2"/>
        <v/>
      </c>
      <c r="H54" s="38" t="str">
        <f t="shared" si="0"/>
        <v/>
      </c>
      <c r="I54" s="34" t="str">
        <f>IF(C54="","",VLOOKUP(C54,[1]!Clients[#All],21,0))</f>
        <v/>
      </c>
      <c r="J54" s="34" t="str">
        <f>IF(C54="","",VLOOKUP(C54,[1]!Clients[#All],22,0))</f>
        <v/>
      </c>
      <c r="K54" s="39" t="str">
        <f t="shared" si="3"/>
        <v/>
      </c>
      <c r="L54" s="40"/>
      <c r="M54" s="40"/>
      <c r="N54" s="27"/>
      <c r="O54" s="41" t="str">
        <f>IF(L54="","",VLOOKUP(L54,[1]!Prestations[#All],2,0))</f>
        <v/>
      </c>
      <c r="P54" s="41" t="str">
        <f t="shared" si="4"/>
        <v/>
      </c>
      <c r="Q54" s="42"/>
      <c r="R54" s="42"/>
      <c r="S54" s="43"/>
      <c r="T54" s="44" t="str">
        <f>IF(Q54="","",VLOOKUP(Q54,[1]!Prestations[#All],2,0))</f>
        <v/>
      </c>
      <c r="U54" s="44" t="str">
        <f t="shared" si="5"/>
        <v/>
      </c>
      <c r="V54" s="40"/>
      <c r="W54" s="40"/>
      <c r="X54" s="45"/>
      <c r="Y54" s="41" t="str">
        <f>IF(V54="","",VLOOKUP(V54,[1]!Prestations[#All],2,0))</f>
        <v/>
      </c>
      <c r="Z54" s="41" t="str">
        <f t="shared" si="6"/>
        <v/>
      </c>
      <c r="AA54" s="42"/>
      <c r="AB54" s="42"/>
      <c r="AC54" s="43"/>
      <c r="AD54" s="44" t="str">
        <f>IF(AA54="","",VLOOKUP(AA54,[1]!Prestations[#All],2,0))</f>
        <v/>
      </c>
      <c r="AE54" s="44" t="str">
        <f t="shared" si="7"/>
        <v/>
      </c>
      <c r="AF54" s="40"/>
      <c r="AG54" s="40"/>
      <c r="AH54" s="45"/>
      <c r="AI54" s="41" t="str">
        <f>IF(AF54="","",VLOOKUP(AF54,[1]!Prestations[#All],2,0))</f>
        <v/>
      </c>
      <c r="AJ54" s="41" t="str">
        <f t="shared" si="8"/>
        <v/>
      </c>
      <c r="AK54" s="42"/>
      <c r="AL54" s="42"/>
      <c r="AM54" s="43"/>
      <c r="AN54" s="44" t="str">
        <f>IF(AK54="","",VLOOKUP(AK54,[1]!Prestations[#All],2,0))</f>
        <v/>
      </c>
      <c r="AO54" s="44" t="str">
        <f t="shared" si="9"/>
        <v/>
      </c>
      <c r="AP54" s="40"/>
      <c r="AQ54" s="40"/>
      <c r="AR54" s="45"/>
      <c r="AS54" s="41" t="str">
        <f>IF(AP54="","",VLOOKUP(AP54,[1]!Prestations[#All],2,0))</f>
        <v/>
      </c>
      <c r="AT54" s="41" t="str">
        <f t="shared" si="10"/>
        <v/>
      </c>
      <c r="AU54" s="42"/>
      <c r="AV54" s="42"/>
      <c r="AW54" s="43"/>
      <c r="AX54" s="44" t="str">
        <f>IF(AU54="","",VLOOKUP(AU54,[1]!Prestations[#All],2,0))</f>
        <v/>
      </c>
      <c r="AY54" s="44" t="str">
        <f t="shared" si="11"/>
        <v/>
      </c>
      <c r="AZ54" s="40"/>
      <c r="BA54" s="40"/>
      <c r="BB54" s="45"/>
      <c r="BC54" s="41" t="str">
        <f>IF(AZ54="","",VLOOKUP(AZ54,[1]!Prestations[#All],2,0))</f>
        <v/>
      </c>
      <c r="BD54" s="41" t="str">
        <f t="shared" si="12"/>
        <v/>
      </c>
      <c r="BE54" s="42"/>
      <c r="BF54" s="42"/>
      <c r="BG54" s="43"/>
      <c r="BH54" s="44" t="str">
        <f>IF(BE54="","",VLOOKUP(BE54,[1]!Prestations[#All],2,0))</f>
        <v/>
      </c>
      <c r="BI54" s="44" t="str">
        <f t="shared" si="13"/>
        <v/>
      </c>
      <c r="BJ54" s="40"/>
      <c r="BK54" s="40"/>
      <c r="BL54" s="45"/>
      <c r="BM54" s="41" t="str">
        <f>IF(BJ54="","",VLOOKUP(BJ54,[1]!Prestations[#All],2,0))</f>
        <v/>
      </c>
      <c r="BN54" s="41" t="str">
        <f t="shared" si="14"/>
        <v/>
      </c>
      <c r="BO54" s="42"/>
      <c r="BP54" s="42"/>
      <c r="BQ54" s="43"/>
      <c r="BR54" s="44" t="str">
        <f>IF(BO54="","",VLOOKUP(BO54,[1]!Prestations[#All],2,0))</f>
        <v/>
      </c>
      <c r="BS54" s="44" t="str">
        <f t="shared" si="15"/>
        <v/>
      </c>
      <c r="BT54" s="40"/>
      <c r="BU54" s="40"/>
      <c r="BV54" s="45"/>
      <c r="BW54" s="41" t="str">
        <f>IF(BT54="","",VLOOKUP(BT54,[1]!Prestations[#All],2,0))</f>
        <v/>
      </c>
      <c r="BX54" s="41" t="str">
        <f t="shared" si="16"/>
        <v/>
      </c>
      <c r="BY54" s="42"/>
      <c r="BZ54" s="42"/>
      <c r="CA54" s="43"/>
      <c r="CB54" s="44" t="str">
        <f>IF(BY54="","",VLOOKUP(BY54,[1]!Prestations[#All],2,0))</f>
        <v/>
      </c>
      <c r="CC54" s="44" t="str">
        <f t="shared" si="17"/>
        <v/>
      </c>
      <c r="CD54" s="40"/>
      <c r="CE54" s="40"/>
      <c r="CF54" s="45"/>
      <c r="CG54" s="41" t="str">
        <f>IF(CD54="","",VLOOKUP(CD54,[1]!Prestations[#All],2,0))</f>
        <v/>
      </c>
      <c r="CH54" s="41" t="str">
        <f t="shared" si="18"/>
        <v/>
      </c>
      <c r="CI54" s="42"/>
      <c r="CJ54" s="42"/>
      <c r="CK54" s="43"/>
      <c r="CL54" s="44" t="str">
        <f>IF(CI54="","",VLOOKUP(CI54,[1]!Prestations[#All],2,0))</f>
        <v/>
      </c>
      <c r="CM54" s="44" t="str">
        <f t="shared" si="19"/>
        <v/>
      </c>
    </row>
    <row r="55" spans="1:91" x14ac:dyDescent="0.25">
      <c r="A55" s="32" t="s">
        <v>66</v>
      </c>
      <c r="B55" s="33"/>
      <c r="C55" s="33"/>
      <c r="D55" s="34" t="str">
        <f>IF(C55="","",VLOOKUP(C55,[1]!Clients[#All],3,0))</f>
        <v/>
      </c>
      <c r="E55" s="35"/>
      <c r="F55" s="36" t="str">
        <f t="shared" si="1"/>
        <v/>
      </c>
      <c r="G55" s="37" t="str">
        <f t="shared" si="2"/>
        <v/>
      </c>
      <c r="H55" s="38" t="str">
        <f t="shared" si="0"/>
        <v/>
      </c>
      <c r="I55" s="34" t="str">
        <f>IF(C55="","",VLOOKUP(C55,[1]!Clients[#All],21,0))</f>
        <v/>
      </c>
      <c r="J55" s="34" t="str">
        <f>IF(C55="","",VLOOKUP(C55,[1]!Clients[#All],22,0))</f>
        <v/>
      </c>
      <c r="K55" s="39" t="str">
        <f t="shared" si="3"/>
        <v/>
      </c>
      <c r="L55" s="40"/>
      <c r="M55" s="40"/>
      <c r="N55" s="27"/>
      <c r="O55" s="41" t="str">
        <f>IF(L55="","",VLOOKUP(L55,[1]!Prestations[#All],2,0))</f>
        <v/>
      </c>
      <c r="P55" s="41" t="str">
        <f t="shared" si="4"/>
        <v/>
      </c>
      <c r="Q55" s="42"/>
      <c r="R55" s="42"/>
      <c r="S55" s="43"/>
      <c r="T55" s="44" t="str">
        <f>IF(Q55="","",VLOOKUP(Q55,[1]!Prestations[#All],2,0))</f>
        <v/>
      </c>
      <c r="U55" s="44" t="str">
        <f t="shared" si="5"/>
        <v/>
      </c>
      <c r="V55" s="40"/>
      <c r="W55" s="40"/>
      <c r="X55" s="45"/>
      <c r="Y55" s="41" t="str">
        <f>IF(V55="","",VLOOKUP(V55,[1]!Prestations[#All],2,0))</f>
        <v/>
      </c>
      <c r="Z55" s="41" t="str">
        <f t="shared" si="6"/>
        <v/>
      </c>
      <c r="AA55" s="42"/>
      <c r="AB55" s="42"/>
      <c r="AC55" s="43"/>
      <c r="AD55" s="44" t="str">
        <f>IF(AA55="","",VLOOKUP(AA55,[1]!Prestations[#All],2,0))</f>
        <v/>
      </c>
      <c r="AE55" s="44" t="str">
        <f t="shared" si="7"/>
        <v/>
      </c>
      <c r="AF55" s="40"/>
      <c r="AG55" s="40"/>
      <c r="AH55" s="45"/>
      <c r="AI55" s="41" t="str">
        <f>IF(AF55="","",VLOOKUP(AF55,[1]!Prestations[#All],2,0))</f>
        <v/>
      </c>
      <c r="AJ55" s="41" t="str">
        <f t="shared" si="8"/>
        <v/>
      </c>
      <c r="AK55" s="42"/>
      <c r="AL55" s="42"/>
      <c r="AM55" s="43"/>
      <c r="AN55" s="44" t="str">
        <f>IF(AK55="","",VLOOKUP(AK55,[1]!Prestations[#All],2,0))</f>
        <v/>
      </c>
      <c r="AO55" s="44" t="str">
        <f t="shared" si="9"/>
        <v/>
      </c>
      <c r="AP55" s="40"/>
      <c r="AQ55" s="40"/>
      <c r="AR55" s="45"/>
      <c r="AS55" s="41" t="str">
        <f>IF(AP55="","",VLOOKUP(AP55,[1]!Prestations[#All],2,0))</f>
        <v/>
      </c>
      <c r="AT55" s="41" t="str">
        <f t="shared" si="10"/>
        <v/>
      </c>
      <c r="AU55" s="42"/>
      <c r="AV55" s="42"/>
      <c r="AW55" s="43"/>
      <c r="AX55" s="44" t="str">
        <f>IF(AU55="","",VLOOKUP(AU55,[1]!Prestations[#All],2,0))</f>
        <v/>
      </c>
      <c r="AY55" s="44" t="str">
        <f t="shared" si="11"/>
        <v/>
      </c>
      <c r="AZ55" s="40"/>
      <c r="BA55" s="40"/>
      <c r="BB55" s="45"/>
      <c r="BC55" s="41" t="str">
        <f>IF(AZ55="","",VLOOKUP(AZ55,[1]!Prestations[#All],2,0))</f>
        <v/>
      </c>
      <c r="BD55" s="41" t="str">
        <f t="shared" si="12"/>
        <v/>
      </c>
      <c r="BE55" s="42"/>
      <c r="BF55" s="42"/>
      <c r="BG55" s="43"/>
      <c r="BH55" s="44" t="str">
        <f>IF(BE55="","",VLOOKUP(BE55,[1]!Prestations[#All],2,0))</f>
        <v/>
      </c>
      <c r="BI55" s="44" t="str">
        <f t="shared" si="13"/>
        <v/>
      </c>
      <c r="BJ55" s="40"/>
      <c r="BK55" s="40"/>
      <c r="BL55" s="45"/>
      <c r="BM55" s="41" t="str">
        <f>IF(BJ55="","",VLOOKUP(BJ55,[1]!Prestations[#All],2,0))</f>
        <v/>
      </c>
      <c r="BN55" s="41" t="str">
        <f t="shared" si="14"/>
        <v/>
      </c>
      <c r="BO55" s="42"/>
      <c r="BP55" s="42"/>
      <c r="BQ55" s="43"/>
      <c r="BR55" s="44" t="str">
        <f>IF(BO55="","",VLOOKUP(BO55,[1]!Prestations[#All],2,0))</f>
        <v/>
      </c>
      <c r="BS55" s="44" t="str">
        <f t="shared" si="15"/>
        <v/>
      </c>
      <c r="BT55" s="40"/>
      <c r="BU55" s="40"/>
      <c r="BV55" s="45"/>
      <c r="BW55" s="41" t="str">
        <f>IF(BT55="","",VLOOKUP(BT55,[1]!Prestations[#All],2,0))</f>
        <v/>
      </c>
      <c r="BX55" s="41" t="str">
        <f t="shared" si="16"/>
        <v/>
      </c>
      <c r="BY55" s="42"/>
      <c r="BZ55" s="42"/>
      <c r="CA55" s="43"/>
      <c r="CB55" s="44" t="str">
        <f>IF(BY55="","",VLOOKUP(BY55,[1]!Prestations[#All],2,0))</f>
        <v/>
      </c>
      <c r="CC55" s="44" t="str">
        <f t="shared" si="17"/>
        <v/>
      </c>
      <c r="CD55" s="40"/>
      <c r="CE55" s="40"/>
      <c r="CF55" s="45"/>
      <c r="CG55" s="41" t="str">
        <f>IF(CD55="","",VLOOKUP(CD55,[1]!Prestations[#All],2,0))</f>
        <v/>
      </c>
      <c r="CH55" s="41" t="str">
        <f t="shared" si="18"/>
        <v/>
      </c>
      <c r="CI55" s="42"/>
      <c r="CJ55" s="42"/>
      <c r="CK55" s="43"/>
      <c r="CL55" s="44" t="str">
        <f>IF(CI55="","",VLOOKUP(CI55,[1]!Prestations[#All],2,0))</f>
        <v/>
      </c>
      <c r="CM55" s="44" t="str">
        <f t="shared" si="19"/>
        <v/>
      </c>
    </row>
    <row r="56" spans="1:91" x14ac:dyDescent="0.25">
      <c r="A56" s="32" t="s">
        <v>67</v>
      </c>
      <c r="B56" s="33"/>
      <c r="C56" s="33"/>
      <c r="D56" s="34" t="str">
        <f>IF(C56="","",VLOOKUP(C56,[1]!Clients[#All],3,0))</f>
        <v/>
      </c>
      <c r="E56" s="35"/>
      <c r="F56" s="36" t="str">
        <f t="shared" si="1"/>
        <v/>
      </c>
      <c r="G56" s="37" t="str">
        <f t="shared" si="2"/>
        <v/>
      </c>
      <c r="H56" s="38" t="str">
        <f t="shared" si="0"/>
        <v/>
      </c>
      <c r="I56" s="34" t="str">
        <f>IF(C56="","",VLOOKUP(C56,[1]!Clients[#All],21,0))</f>
        <v/>
      </c>
      <c r="J56" s="34" t="str">
        <f>IF(C56="","",VLOOKUP(C56,[1]!Clients[#All],22,0))</f>
        <v/>
      </c>
      <c r="K56" s="39" t="str">
        <f t="shared" si="3"/>
        <v/>
      </c>
      <c r="L56" s="40"/>
      <c r="M56" s="40"/>
      <c r="N56" s="27"/>
      <c r="O56" s="41" t="str">
        <f>IF(L56="","",VLOOKUP(L56,[1]!Prestations[#All],2,0))</f>
        <v/>
      </c>
      <c r="P56" s="41" t="str">
        <f t="shared" si="4"/>
        <v/>
      </c>
      <c r="Q56" s="42"/>
      <c r="R56" s="42"/>
      <c r="S56" s="43"/>
      <c r="T56" s="44" t="str">
        <f>IF(Q56="","",VLOOKUP(Q56,[1]!Prestations[#All],2,0))</f>
        <v/>
      </c>
      <c r="U56" s="44" t="str">
        <f t="shared" si="5"/>
        <v/>
      </c>
      <c r="V56" s="40"/>
      <c r="W56" s="40"/>
      <c r="X56" s="45"/>
      <c r="Y56" s="41" t="str">
        <f>IF(V56="","",VLOOKUP(V56,[1]!Prestations[#All],2,0))</f>
        <v/>
      </c>
      <c r="Z56" s="41" t="str">
        <f t="shared" si="6"/>
        <v/>
      </c>
      <c r="AA56" s="42"/>
      <c r="AB56" s="42"/>
      <c r="AC56" s="43"/>
      <c r="AD56" s="44" t="str">
        <f>IF(AA56="","",VLOOKUP(AA56,[1]!Prestations[#All],2,0))</f>
        <v/>
      </c>
      <c r="AE56" s="44" t="str">
        <f t="shared" si="7"/>
        <v/>
      </c>
      <c r="AF56" s="40"/>
      <c r="AG56" s="40"/>
      <c r="AH56" s="45"/>
      <c r="AI56" s="41" t="str">
        <f>IF(AF56="","",VLOOKUP(AF56,[1]!Prestations[#All],2,0))</f>
        <v/>
      </c>
      <c r="AJ56" s="41" t="str">
        <f t="shared" si="8"/>
        <v/>
      </c>
      <c r="AK56" s="42"/>
      <c r="AL56" s="42"/>
      <c r="AM56" s="43"/>
      <c r="AN56" s="44" t="str">
        <f>IF(AK56="","",VLOOKUP(AK56,[1]!Prestations[#All],2,0))</f>
        <v/>
      </c>
      <c r="AO56" s="44" t="str">
        <f t="shared" si="9"/>
        <v/>
      </c>
      <c r="AP56" s="40"/>
      <c r="AQ56" s="40"/>
      <c r="AR56" s="45"/>
      <c r="AS56" s="41" t="str">
        <f>IF(AP56="","",VLOOKUP(AP56,[1]!Prestations[#All],2,0))</f>
        <v/>
      </c>
      <c r="AT56" s="41" t="str">
        <f t="shared" si="10"/>
        <v/>
      </c>
      <c r="AU56" s="42"/>
      <c r="AV56" s="42"/>
      <c r="AW56" s="43"/>
      <c r="AX56" s="44" t="str">
        <f>IF(AU56="","",VLOOKUP(AU56,[1]!Prestations[#All],2,0))</f>
        <v/>
      </c>
      <c r="AY56" s="44" t="str">
        <f t="shared" si="11"/>
        <v/>
      </c>
      <c r="AZ56" s="40"/>
      <c r="BA56" s="40"/>
      <c r="BB56" s="45"/>
      <c r="BC56" s="41" t="str">
        <f>IF(AZ56="","",VLOOKUP(AZ56,[1]!Prestations[#All],2,0))</f>
        <v/>
      </c>
      <c r="BD56" s="41" t="str">
        <f t="shared" si="12"/>
        <v/>
      </c>
      <c r="BE56" s="42"/>
      <c r="BF56" s="42"/>
      <c r="BG56" s="43"/>
      <c r="BH56" s="44" t="str">
        <f>IF(BE56="","",VLOOKUP(BE56,[1]!Prestations[#All],2,0))</f>
        <v/>
      </c>
      <c r="BI56" s="44" t="str">
        <f t="shared" si="13"/>
        <v/>
      </c>
      <c r="BJ56" s="40"/>
      <c r="BK56" s="40"/>
      <c r="BL56" s="45"/>
      <c r="BM56" s="41" t="str">
        <f>IF(BJ56="","",VLOOKUP(BJ56,[1]!Prestations[#All],2,0))</f>
        <v/>
      </c>
      <c r="BN56" s="41" t="str">
        <f t="shared" si="14"/>
        <v/>
      </c>
      <c r="BO56" s="42"/>
      <c r="BP56" s="42"/>
      <c r="BQ56" s="43"/>
      <c r="BR56" s="44" t="str">
        <f>IF(BO56="","",VLOOKUP(BO56,[1]!Prestations[#All],2,0))</f>
        <v/>
      </c>
      <c r="BS56" s="44" t="str">
        <f t="shared" si="15"/>
        <v/>
      </c>
      <c r="BT56" s="40"/>
      <c r="BU56" s="40"/>
      <c r="BV56" s="45"/>
      <c r="BW56" s="41" t="str">
        <f>IF(BT56="","",VLOOKUP(BT56,[1]!Prestations[#All],2,0))</f>
        <v/>
      </c>
      <c r="BX56" s="41" t="str">
        <f t="shared" si="16"/>
        <v/>
      </c>
      <c r="BY56" s="42"/>
      <c r="BZ56" s="42"/>
      <c r="CA56" s="43"/>
      <c r="CB56" s="44" t="str">
        <f>IF(BY56="","",VLOOKUP(BY56,[1]!Prestations[#All],2,0))</f>
        <v/>
      </c>
      <c r="CC56" s="44" t="str">
        <f t="shared" si="17"/>
        <v/>
      </c>
      <c r="CD56" s="40"/>
      <c r="CE56" s="40"/>
      <c r="CF56" s="45"/>
      <c r="CG56" s="41" t="str">
        <f>IF(CD56="","",VLOOKUP(CD56,[1]!Prestations[#All],2,0))</f>
        <v/>
      </c>
      <c r="CH56" s="41" t="str">
        <f t="shared" si="18"/>
        <v/>
      </c>
      <c r="CI56" s="42"/>
      <c r="CJ56" s="42"/>
      <c r="CK56" s="43"/>
      <c r="CL56" s="44" t="str">
        <f>IF(CI56="","",VLOOKUP(CI56,[1]!Prestations[#All],2,0))</f>
        <v/>
      </c>
      <c r="CM56" s="44" t="str">
        <f t="shared" si="19"/>
        <v/>
      </c>
    </row>
    <row r="57" spans="1:91" x14ac:dyDescent="0.25">
      <c r="A57" s="32" t="s">
        <v>68</v>
      </c>
      <c r="B57" s="33"/>
      <c r="C57" s="33"/>
      <c r="D57" s="34" t="str">
        <f>IF(C57="","",VLOOKUP(C57,[1]!Clients[#All],3,0))</f>
        <v/>
      </c>
      <c r="E57" s="35"/>
      <c r="F57" s="36" t="str">
        <f t="shared" si="1"/>
        <v/>
      </c>
      <c r="G57" s="37" t="str">
        <f t="shared" si="2"/>
        <v/>
      </c>
      <c r="H57" s="38" t="str">
        <f t="shared" si="0"/>
        <v/>
      </c>
      <c r="I57" s="34" t="str">
        <f>IF(C57="","",VLOOKUP(C57,[1]!Clients[#All],21,0))</f>
        <v/>
      </c>
      <c r="J57" s="34" t="str">
        <f>IF(C57="","",VLOOKUP(C57,[1]!Clients[#All],22,0))</f>
        <v/>
      </c>
      <c r="K57" s="39" t="str">
        <f t="shared" si="3"/>
        <v/>
      </c>
      <c r="L57" s="40"/>
      <c r="M57" s="40"/>
      <c r="N57" s="27"/>
      <c r="O57" s="41" t="str">
        <f>IF(L57="","",VLOOKUP(L57,[1]!Prestations[#All],2,0))</f>
        <v/>
      </c>
      <c r="P57" s="41" t="str">
        <f t="shared" si="4"/>
        <v/>
      </c>
      <c r="Q57" s="42"/>
      <c r="R57" s="42"/>
      <c r="S57" s="43"/>
      <c r="T57" s="44" t="str">
        <f>IF(Q57="","",VLOOKUP(Q57,[1]!Prestations[#All],2,0))</f>
        <v/>
      </c>
      <c r="U57" s="44" t="str">
        <f t="shared" si="5"/>
        <v/>
      </c>
      <c r="V57" s="40"/>
      <c r="W57" s="40"/>
      <c r="X57" s="45"/>
      <c r="Y57" s="41" t="str">
        <f>IF(V57="","",VLOOKUP(V57,[1]!Prestations[#All],2,0))</f>
        <v/>
      </c>
      <c r="Z57" s="41" t="str">
        <f t="shared" si="6"/>
        <v/>
      </c>
      <c r="AA57" s="42"/>
      <c r="AB57" s="42"/>
      <c r="AC57" s="43"/>
      <c r="AD57" s="44" t="str">
        <f>IF(AA57="","",VLOOKUP(AA57,[1]!Prestations[#All],2,0))</f>
        <v/>
      </c>
      <c r="AE57" s="44" t="str">
        <f t="shared" si="7"/>
        <v/>
      </c>
      <c r="AF57" s="40"/>
      <c r="AG57" s="40"/>
      <c r="AH57" s="45"/>
      <c r="AI57" s="41" t="str">
        <f>IF(AF57="","",VLOOKUP(AF57,[1]!Prestations[#All],2,0))</f>
        <v/>
      </c>
      <c r="AJ57" s="41" t="str">
        <f t="shared" si="8"/>
        <v/>
      </c>
      <c r="AK57" s="42"/>
      <c r="AL57" s="42"/>
      <c r="AM57" s="43"/>
      <c r="AN57" s="44" t="str">
        <f>IF(AK57="","",VLOOKUP(AK57,[1]!Prestations[#All],2,0))</f>
        <v/>
      </c>
      <c r="AO57" s="44" t="str">
        <f t="shared" si="9"/>
        <v/>
      </c>
      <c r="AP57" s="40"/>
      <c r="AQ57" s="40"/>
      <c r="AR57" s="45"/>
      <c r="AS57" s="41" t="str">
        <f>IF(AP57="","",VLOOKUP(AP57,[1]!Prestations[#All],2,0))</f>
        <v/>
      </c>
      <c r="AT57" s="41" t="str">
        <f t="shared" si="10"/>
        <v/>
      </c>
      <c r="AU57" s="42"/>
      <c r="AV57" s="42"/>
      <c r="AW57" s="43"/>
      <c r="AX57" s="44" t="str">
        <f>IF(AU57="","",VLOOKUP(AU57,[1]!Prestations[#All],2,0))</f>
        <v/>
      </c>
      <c r="AY57" s="44" t="str">
        <f t="shared" si="11"/>
        <v/>
      </c>
      <c r="AZ57" s="40"/>
      <c r="BA57" s="40"/>
      <c r="BB57" s="45"/>
      <c r="BC57" s="41" t="str">
        <f>IF(AZ57="","",VLOOKUP(AZ57,[1]!Prestations[#All],2,0))</f>
        <v/>
      </c>
      <c r="BD57" s="41" t="str">
        <f t="shared" si="12"/>
        <v/>
      </c>
      <c r="BE57" s="42"/>
      <c r="BF57" s="42"/>
      <c r="BG57" s="43"/>
      <c r="BH57" s="44" t="str">
        <f>IF(BE57="","",VLOOKUP(BE57,[1]!Prestations[#All],2,0))</f>
        <v/>
      </c>
      <c r="BI57" s="44" t="str">
        <f t="shared" si="13"/>
        <v/>
      </c>
      <c r="BJ57" s="40"/>
      <c r="BK57" s="40"/>
      <c r="BL57" s="45"/>
      <c r="BM57" s="41" t="str">
        <f>IF(BJ57="","",VLOOKUP(BJ57,[1]!Prestations[#All],2,0))</f>
        <v/>
      </c>
      <c r="BN57" s="41" t="str">
        <f t="shared" si="14"/>
        <v/>
      </c>
      <c r="BO57" s="42"/>
      <c r="BP57" s="42"/>
      <c r="BQ57" s="43"/>
      <c r="BR57" s="44" t="str">
        <f>IF(BO57="","",VLOOKUP(BO57,[1]!Prestations[#All],2,0))</f>
        <v/>
      </c>
      <c r="BS57" s="44" t="str">
        <f t="shared" si="15"/>
        <v/>
      </c>
      <c r="BT57" s="40"/>
      <c r="BU57" s="40"/>
      <c r="BV57" s="45"/>
      <c r="BW57" s="41" t="str">
        <f>IF(BT57="","",VLOOKUP(BT57,[1]!Prestations[#All],2,0))</f>
        <v/>
      </c>
      <c r="BX57" s="41" t="str">
        <f t="shared" si="16"/>
        <v/>
      </c>
      <c r="BY57" s="42"/>
      <c r="BZ57" s="42"/>
      <c r="CA57" s="43"/>
      <c r="CB57" s="44" t="str">
        <f>IF(BY57="","",VLOOKUP(BY57,[1]!Prestations[#All],2,0))</f>
        <v/>
      </c>
      <c r="CC57" s="44" t="str">
        <f t="shared" si="17"/>
        <v/>
      </c>
      <c r="CD57" s="40"/>
      <c r="CE57" s="40"/>
      <c r="CF57" s="45"/>
      <c r="CG57" s="41" t="str">
        <f>IF(CD57="","",VLOOKUP(CD57,[1]!Prestations[#All],2,0))</f>
        <v/>
      </c>
      <c r="CH57" s="41" t="str">
        <f t="shared" si="18"/>
        <v/>
      </c>
      <c r="CI57" s="42"/>
      <c r="CJ57" s="42"/>
      <c r="CK57" s="43"/>
      <c r="CL57" s="44" t="str">
        <f>IF(CI57="","",VLOOKUP(CI57,[1]!Prestations[#All],2,0))</f>
        <v/>
      </c>
      <c r="CM57" s="44" t="str">
        <f t="shared" si="19"/>
        <v/>
      </c>
    </row>
    <row r="58" spans="1:91" x14ac:dyDescent="0.25">
      <c r="A58" s="32" t="s">
        <v>69</v>
      </c>
      <c r="B58" s="33"/>
      <c r="C58" s="33"/>
      <c r="D58" s="34" t="str">
        <f>IF(C58="","",VLOOKUP(C58,[1]!Clients[#All],3,0))</f>
        <v/>
      </c>
      <c r="E58" s="35"/>
      <c r="F58" s="36" t="str">
        <f t="shared" si="1"/>
        <v/>
      </c>
      <c r="G58" s="37" t="str">
        <f t="shared" si="2"/>
        <v/>
      </c>
      <c r="H58" s="38" t="str">
        <f t="shared" si="0"/>
        <v/>
      </c>
      <c r="I58" s="34" t="str">
        <f>IF(C58="","",VLOOKUP(C58,[1]!Clients[#All],21,0))</f>
        <v/>
      </c>
      <c r="J58" s="34" t="str">
        <f>IF(C58="","",VLOOKUP(C58,[1]!Clients[#All],22,0))</f>
        <v/>
      </c>
      <c r="K58" s="39" t="str">
        <f t="shared" si="3"/>
        <v/>
      </c>
      <c r="L58" s="40"/>
      <c r="M58" s="40"/>
      <c r="N58" s="27"/>
      <c r="O58" s="41" t="str">
        <f>IF(L58="","",VLOOKUP(L58,[1]!Prestations[#All],2,0))</f>
        <v/>
      </c>
      <c r="P58" s="41" t="str">
        <f t="shared" si="4"/>
        <v/>
      </c>
      <c r="Q58" s="42"/>
      <c r="R58" s="42"/>
      <c r="S58" s="43"/>
      <c r="T58" s="44" t="str">
        <f>IF(Q58="","",VLOOKUP(Q58,[1]!Prestations[#All],2,0))</f>
        <v/>
      </c>
      <c r="U58" s="44" t="str">
        <f t="shared" si="5"/>
        <v/>
      </c>
      <c r="V58" s="40"/>
      <c r="W58" s="40"/>
      <c r="X58" s="45"/>
      <c r="Y58" s="41" t="str">
        <f>IF(V58="","",VLOOKUP(V58,[1]!Prestations[#All],2,0))</f>
        <v/>
      </c>
      <c r="Z58" s="41" t="str">
        <f t="shared" si="6"/>
        <v/>
      </c>
      <c r="AA58" s="42"/>
      <c r="AB58" s="42"/>
      <c r="AC58" s="43"/>
      <c r="AD58" s="44" t="str">
        <f>IF(AA58="","",VLOOKUP(AA58,[1]!Prestations[#All],2,0))</f>
        <v/>
      </c>
      <c r="AE58" s="44" t="str">
        <f t="shared" si="7"/>
        <v/>
      </c>
      <c r="AF58" s="40"/>
      <c r="AG58" s="40"/>
      <c r="AH58" s="45"/>
      <c r="AI58" s="41" t="str">
        <f>IF(AF58="","",VLOOKUP(AF58,[1]!Prestations[#All],2,0))</f>
        <v/>
      </c>
      <c r="AJ58" s="41" t="str">
        <f t="shared" si="8"/>
        <v/>
      </c>
      <c r="AK58" s="42"/>
      <c r="AL58" s="42"/>
      <c r="AM58" s="43"/>
      <c r="AN58" s="44" t="str">
        <f>IF(AK58="","",VLOOKUP(AK58,[1]!Prestations[#All],2,0))</f>
        <v/>
      </c>
      <c r="AO58" s="44" t="str">
        <f t="shared" si="9"/>
        <v/>
      </c>
      <c r="AP58" s="40"/>
      <c r="AQ58" s="40"/>
      <c r="AR58" s="45"/>
      <c r="AS58" s="41" t="str">
        <f>IF(AP58="","",VLOOKUP(AP58,[1]!Prestations[#All],2,0))</f>
        <v/>
      </c>
      <c r="AT58" s="41" t="str">
        <f t="shared" si="10"/>
        <v/>
      </c>
      <c r="AU58" s="42"/>
      <c r="AV58" s="42"/>
      <c r="AW58" s="43"/>
      <c r="AX58" s="44" t="str">
        <f>IF(AU58="","",VLOOKUP(AU58,[1]!Prestations[#All],2,0))</f>
        <v/>
      </c>
      <c r="AY58" s="44" t="str">
        <f t="shared" si="11"/>
        <v/>
      </c>
      <c r="AZ58" s="40"/>
      <c r="BA58" s="40"/>
      <c r="BB58" s="45"/>
      <c r="BC58" s="41" t="str">
        <f>IF(AZ58="","",VLOOKUP(AZ58,[1]!Prestations[#All],2,0))</f>
        <v/>
      </c>
      <c r="BD58" s="41" t="str">
        <f t="shared" si="12"/>
        <v/>
      </c>
      <c r="BE58" s="42"/>
      <c r="BF58" s="42"/>
      <c r="BG58" s="43"/>
      <c r="BH58" s="44" t="str">
        <f>IF(BE58="","",VLOOKUP(BE58,[1]!Prestations[#All],2,0))</f>
        <v/>
      </c>
      <c r="BI58" s="44" t="str">
        <f t="shared" si="13"/>
        <v/>
      </c>
      <c r="BJ58" s="40"/>
      <c r="BK58" s="40"/>
      <c r="BL58" s="45"/>
      <c r="BM58" s="41" t="str">
        <f>IF(BJ58="","",VLOOKUP(BJ58,[1]!Prestations[#All],2,0))</f>
        <v/>
      </c>
      <c r="BN58" s="41" t="str">
        <f t="shared" si="14"/>
        <v/>
      </c>
      <c r="BO58" s="42"/>
      <c r="BP58" s="42"/>
      <c r="BQ58" s="43"/>
      <c r="BR58" s="44" t="str">
        <f>IF(BO58="","",VLOOKUP(BO58,[1]!Prestations[#All],2,0))</f>
        <v/>
      </c>
      <c r="BS58" s="44" t="str">
        <f t="shared" si="15"/>
        <v/>
      </c>
      <c r="BT58" s="40"/>
      <c r="BU58" s="40"/>
      <c r="BV58" s="45"/>
      <c r="BW58" s="41" t="str">
        <f>IF(BT58="","",VLOOKUP(BT58,[1]!Prestations[#All],2,0))</f>
        <v/>
      </c>
      <c r="BX58" s="41" t="str">
        <f t="shared" si="16"/>
        <v/>
      </c>
      <c r="BY58" s="42"/>
      <c r="BZ58" s="42"/>
      <c r="CA58" s="43"/>
      <c r="CB58" s="44" t="str">
        <f>IF(BY58="","",VLOOKUP(BY58,[1]!Prestations[#All],2,0))</f>
        <v/>
      </c>
      <c r="CC58" s="44" t="str">
        <f t="shared" si="17"/>
        <v/>
      </c>
      <c r="CD58" s="40"/>
      <c r="CE58" s="40"/>
      <c r="CF58" s="45"/>
      <c r="CG58" s="41" t="str">
        <f>IF(CD58="","",VLOOKUP(CD58,[1]!Prestations[#All],2,0))</f>
        <v/>
      </c>
      <c r="CH58" s="41" t="str">
        <f t="shared" si="18"/>
        <v/>
      </c>
      <c r="CI58" s="42"/>
      <c r="CJ58" s="42"/>
      <c r="CK58" s="43"/>
      <c r="CL58" s="44" t="str">
        <f>IF(CI58="","",VLOOKUP(CI58,[1]!Prestations[#All],2,0))</f>
        <v/>
      </c>
      <c r="CM58" s="44" t="str">
        <f t="shared" si="19"/>
        <v/>
      </c>
    </row>
    <row r="59" spans="1:91" x14ac:dyDescent="0.25">
      <c r="A59" s="32" t="s">
        <v>70</v>
      </c>
      <c r="B59" s="33"/>
      <c r="C59" s="33"/>
      <c r="D59" s="34" t="str">
        <f>IF(C59="","",VLOOKUP(C59,[1]!Clients[#All],3,0))</f>
        <v/>
      </c>
      <c r="E59" s="35"/>
      <c r="F59" s="36" t="str">
        <f t="shared" si="1"/>
        <v/>
      </c>
      <c r="G59" s="37" t="str">
        <f t="shared" si="2"/>
        <v/>
      </c>
      <c r="H59" s="38" t="str">
        <f t="shared" si="0"/>
        <v/>
      </c>
      <c r="I59" s="34" t="str">
        <f>IF(C59="","",VLOOKUP(C59,[1]!Clients[#All],21,0))</f>
        <v/>
      </c>
      <c r="J59" s="34" t="str">
        <f>IF(C59="","",VLOOKUP(C59,[1]!Clients[#All],22,0))</f>
        <v/>
      </c>
      <c r="K59" s="39" t="str">
        <f t="shared" si="3"/>
        <v/>
      </c>
      <c r="L59" s="40"/>
      <c r="M59" s="40"/>
      <c r="N59" s="27"/>
      <c r="O59" s="41" t="str">
        <f>IF(L59="","",VLOOKUP(L59,[1]!Prestations[#All],2,0))</f>
        <v/>
      </c>
      <c r="P59" s="41" t="str">
        <f t="shared" si="4"/>
        <v/>
      </c>
      <c r="Q59" s="42"/>
      <c r="R59" s="42"/>
      <c r="S59" s="43"/>
      <c r="T59" s="44" t="str">
        <f>IF(Q59="","",VLOOKUP(Q59,[1]!Prestations[#All],2,0))</f>
        <v/>
      </c>
      <c r="U59" s="44" t="str">
        <f t="shared" si="5"/>
        <v/>
      </c>
      <c r="V59" s="40"/>
      <c r="W59" s="40"/>
      <c r="X59" s="45"/>
      <c r="Y59" s="41" t="str">
        <f>IF(V59="","",VLOOKUP(V59,[1]!Prestations[#All],2,0))</f>
        <v/>
      </c>
      <c r="Z59" s="41" t="str">
        <f t="shared" si="6"/>
        <v/>
      </c>
      <c r="AA59" s="42"/>
      <c r="AB59" s="42"/>
      <c r="AC59" s="43"/>
      <c r="AD59" s="44" t="str">
        <f>IF(AA59="","",VLOOKUP(AA59,[1]!Prestations[#All],2,0))</f>
        <v/>
      </c>
      <c r="AE59" s="44" t="str">
        <f t="shared" si="7"/>
        <v/>
      </c>
      <c r="AF59" s="40"/>
      <c r="AG59" s="40"/>
      <c r="AH59" s="45"/>
      <c r="AI59" s="41" t="str">
        <f>IF(AF59="","",VLOOKUP(AF59,[1]!Prestations[#All],2,0))</f>
        <v/>
      </c>
      <c r="AJ59" s="41" t="str">
        <f t="shared" si="8"/>
        <v/>
      </c>
      <c r="AK59" s="42"/>
      <c r="AL59" s="42"/>
      <c r="AM59" s="43"/>
      <c r="AN59" s="44" t="str">
        <f>IF(AK59="","",VLOOKUP(AK59,[1]!Prestations[#All],2,0))</f>
        <v/>
      </c>
      <c r="AO59" s="44" t="str">
        <f t="shared" si="9"/>
        <v/>
      </c>
      <c r="AP59" s="40"/>
      <c r="AQ59" s="40"/>
      <c r="AR59" s="45"/>
      <c r="AS59" s="41" t="str">
        <f>IF(AP59="","",VLOOKUP(AP59,[1]!Prestations[#All],2,0))</f>
        <v/>
      </c>
      <c r="AT59" s="41" t="str">
        <f t="shared" si="10"/>
        <v/>
      </c>
      <c r="AU59" s="42"/>
      <c r="AV59" s="42"/>
      <c r="AW59" s="43"/>
      <c r="AX59" s="44" t="str">
        <f>IF(AU59="","",VLOOKUP(AU59,[1]!Prestations[#All],2,0))</f>
        <v/>
      </c>
      <c r="AY59" s="44" t="str">
        <f t="shared" si="11"/>
        <v/>
      </c>
      <c r="AZ59" s="40"/>
      <c r="BA59" s="40"/>
      <c r="BB59" s="45"/>
      <c r="BC59" s="41" t="str">
        <f>IF(AZ59="","",VLOOKUP(AZ59,[1]!Prestations[#All],2,0))</f>
        <v/>
      </c>
      <c r="BD59" s="41" t="str">
        <f t="shared" si="12"/>
        <v/>
      </c>
      <c r="BE59" s="42"/>
      <c r="BF59" s="42"/>
      <c r="BG59" s="43"/>
      <c r="BH59" s="44" t="str">
        <f>IF(BE59="","",VLOOKUP(BE59,[1]!Prestations[#All],2,0))</f>
        <v/>
      </c>
      <c r="BI59" s="44" t="str">
        <f t="shared" si="13"/>
        <v/>
      </c>
      <c r="BJ59" s="40"/>
      <c r="BK59" s="40"/>
      <c r="BL59" s="45"/>
      <c r="BM59" s="41" t="str">
        <f>IF(BJ59="","",VLOOKUP(BJ59,[1]!Prestations[#All],2,0))</f>
        <v/>
      </c>
      <c r="BN59" s="41" t="str">
        <f t="shared" si="14"/>
        <v/>
      </c>
      <c r="BO59" s="42"/>
      <c r="BP59" s="42"/>
      <c r="BQ59" s="43"/>
      <c r="BR59" s="44" t="str">
        <f>IF(BO59="","",VLOOKUP(BO59,[1]!Prestations[#All],2,0))</f>
        <v/>
      </c>
      <c r="BS59" s="44" t="str">
        <f t="shared" si="15"/>
        <v/>
      </c>
      <c r="BT59" s="40"/>
      <c r="BU59" s="40"/>
      <c r="BV59" s="45"/>
      <c r="BW59" s="41" t="str">
        <f>IF(BT59="","",VLOOKUP(BT59,[1]!Prestations[#All],2,0))</f>
        <v/>
      </c>
      <c r="BX59" s="41" t="str">
        <f t="shared" si="16"/>
        <v/>
      </c>
      <c r="BY59" s="42"/>
      <c r="BZ59" s="42"/>
      <c r="CA59" s="43"/>
      <c r="CB59" s="44" t="str">
        <f>IF(BY59="","",VLOOKUP(BY59,[1]!Prestations[#All],2,0))</f>
        <v/>
      </c>
      <c r="CC59" s="44" t="str">
        <f t="shared" si="17"/>
        <v/>
      </c>
      <c r="CD59" s="40"/>
      <c r="CE59" s="40"/>
      <c r="CF59" s="45"/>
      <c r="CG59" s="41" t="str">
        <f>IF(CD59="","",VLOOKUP(CD59,[1]!Prestations[#All],2,0))</f>
        <v/>
      </c>
      <c r="CH59" s="41" t="str">
        <f t="shared" si="18"/>
        <v/>
      </c>
      <c r="CI59" s="42"/>
      <c r="CJ59" s="42"/>
      <c r="CK59" s="43"/>
      <c r="CL59" s="44" t="str">
        <f>IF(CI59="","",VLOOKUP(CI59,[1]!Prestations[#All],2,0))</f>
        <v/>
      </c>
      <c r="CM59" s="44" t="str">
        <f t="shared" si="19"/>
        <v/>
      </c>
    </row>
    <row r="60" spans="1:91" x14ac:dyDescent="0.25">
      <c r="A60" s="32" t="s">
        <v>71</v>
      </c>
      <c r="B60" s="33"/>
      <c r="C60" s="33"/>
      <c r="D60" s="34" t="str">
        <f>IF(C60="","",VLOOKUP(C60,[1]!Clients[#All],3,0))</f>
        <v/>
      </c>
      <c r="E60" s="35"/>
      <c r="F60" s="36" t="str">
        <f t="shared" si="1"/>
        <v/>
      </c>
      <c r="G60" s="37" t="str">
        <f t="shared" si="2"/>
        <v/>
      </c>
      <c r="H60" s="38" t="str">
        <f t="shared" si="0"/>
        <v/>
      </c>
      <c r="I60" s="34" t="str">
        <f>IF(C60="","",VLOOKUP(C60,[1]!Clients[#All],21,0))</f>
        <v/>
      </c>
      <c r="J60" s="34" t="str">
        <f>IF(C60="","",VLOOKUP(C60,[1]!Clients[#All],22,0))</f>
        <v/>
      </c>
      <c r="K60" s="39" t="str">
        <f t="shared" si="3"/>
        <v/>
      </c>
      <c r="L60" s="40"/>
      <c r="M60" s="40"/>
      <c r="N60" s="27"/>
      <c r="O60" s="41" t="str">
        <f>IF(L60="","",VLOOKUP(L60,[1]!Prestations[#All],2,0))</f>
        <v/>
      </c>
      <c r="P60" s="41" t="str">
        <f t="shared" si="4"/>
        <v/>
      </c>
      <c r="Q60" s="42"/>
      <c r="R60" s="42"/>
      <c r="S60" s="43"/>
      <c r="T60" s="44" t="str">
        <f>IF(Q60="","",VLOOKUP(Q60,[1]!Prestations[#All],2,0))</f>
        <v/>
      </c>
      <c r="U60" s="44" t="str">
        <f t="shared" si="5"/>
        <v/>
      </c>
      <c r="V60" s="40"/>
      <c r="W60" s="40"/>
      <c r="X60" s="45"/>
      <c r="Y60" s="41" t="str">
        <f>IF(V60="","",VLOOKUP(V60,[1]!Prestations[#All],2,0))</f>
        <v/>
      </c>
      <c r="Z60" s="41" t="str">
        <f t="shared" si="6"/>
        <v/>
      </c>
      <c r="AA60" s="42"/>
      <c r="AB60" s="42"/>
      <c r="AC60" s="43"/>
      <c r="AD60" s="44" t="str">
        <f>IF(AA60="","",VLOOKUP(AA60,[1]!Prestations[#All],2,0))</f>
        <v/>
      </c>
      <c r="AE60" s="44" t="str">
        <f t="shared" si="7"/>
        <v/>
      </c>
      <c r="AF60" s="40"/>
      <c r="AG60" s="40"/>
      <c r="AH60" s="45"/>
      <c r="AI60" s="41" t="str">
        <f>IF(AF60="","",VLOOKUP(AF60,[1]!Prestations[#All],2,0))</f>
        <v/>
      </c>
      <c r="AJ60" s="41" t="str">
        <f t="shared" si="8"/>
        <v/>
      </c>
      <c r="AK60" s="42"/>
      <c r="AL60" s="42"/>
      <c r="AM60" s="43"/>
      <c r="AN60" s="44" t="str">
        <f>IF(AK60="","",VLOOKUP(AK60,[1]!Prestations[#All],2,0))</f>
        <v/>
      </c>
      <c r="AO60" s="44" t="str">
        <f t="shared" si="9"/>
        <v/>
      </c>
      <c r="AP60" s="40"/>
      <c r="AQ60" s="40"/>
      <c r="AR60" s="45"/>
      <c r="AS60" s="41" t="str">
        <f>IF(AP60="","",VLOOKUP(AP60,[1]!Prestations[#All],2,0))</f>
        <v/>
      </c>
      <c r="AT60" s="41" t="str">
        <f t="shared" si="10"/>
        <v/>
      </c>
      <c r="AU60" s="42"/>
      <c r="AV60" s="42"/>
      <c r="AW60" s="43"/>
      <c r="AX60" s="44" t="str">
        <f>IF(AU60="","",VLOOKUP(AU60,[1]!Prestations[#All],2,0))</f>
        <v/>
      </c>
      <c r="AY60" s="44" t="str">
        <f t="shared" si="11"/>
        <v/>
      </c>
      <c r="AZ60" s="40"/>
      <c r="BA60" s="40"/>
      <c r="BB60" s="45"/>
      <c r="BC60" s="41" t="str">
        <f>IF(AZ60="","",VLOOKUP(AZ60,[1]!Prestations[#All],2,0))</f>
        <v/>
      </c>
      <c r="BD60" s="41" t="str">
        <f t="shared" si="12"/>
        <v/>
      </c>
      <c r="BE60" s="42"/>
      <c r="BF60" s="42"/>
      <c r="BG60" s="43"/>
      <c r="BH60" s="44" t="str">
        <f>IF(BE60="","",VLOOKUP(BE60,[1]!Prestations[#All],2,0))</f>
        <v/>
      </c>
      <c r="BI60" s="44" t="str">
        <f t="shared" si="13"/>
        <v/>
      </c>
      <c r="BJ60" s="40"/>
      <c r="BK60" s="40"/>
      <c r="BL60" s="45"/>
      <c r="BM60" s="41" t="str">
        <f>IF(BJ60="","",VLOOKUP(BJ60,[1]!Prestations[#All],2,0))</f>
        <v/>
      </c>
      <c r="BN60" s="41" t="str">
        <f t="shared" si="14"/>
        <v/>
      </c>
      <c r="BO60" s="42"/>
      <c r="BP60" s="42"/>
      <c r="BQ60" s="43"/>
      <c r="BR60" s="44" t="str">
        <f>IF(BO60="","",VLOOKUP(BO60,[1]!Prestations[#All],2,0))</f>
        <v/>
      </c>
      <c r="BS60" s="44" t="str">
        <f t="shared" si="15"/>
        <v/>
      </c>
      <c r="BT60" s="40"/>
      <c r="BU60" s="40"/>
      <c r="BV60" s="45"/>
      <c r="BW60" s="41" t="str">
        <f>IF(BT60="","",VLOOKUP(BT60,[1]!Prestations[#All],2,0))</f>
        <v/>
      </c>
      <c r="BX60" s="41" t="str">
        <f t="shared" si="16"/>
        <v/>
      </c>
      <c r="BY60" s="42"/>
      <c r="BZ60" s="42"/>
      <c r="CA60" s="43"/>
      <c r="CB60" s="44" t="str">
        <f>IF(BY60="","",VLOOKUP(BY60,[1]!Prestations[#All],2,0))</f>
        <v/>
      </c>
      <c r="CC60" s="44" t="str">
        <f t="shared" si="17"/>
        <v/>
      </c>
      <c r="CD60" s="40"/>
      <c r="CE60" s="40"/>
      <c r="CF60" s="45"/>
      <c r="CG60" s="41" t="str">
        <f>IF(CD60="","",VLOOKUP(CD60,[1]!Prestations[#All],2,0))</f>
        <v/>
      </c>
      <c r="CH60" s="41" t="str">
        <f t="shared" si="18"/>
        <v/>
      </c>
      <c r="CI60" s="42"/>
      <c r="CJ60" s="42"/>
      <c r="CK60" s="43"/>
      <c r="CL60" s="44" t="str">
        <f>IF(CI60="","",VLOOKUP(CI60,[1]!Prestations[#All],2,0))</f>
        <v/>
      </c>
      <c r="CM60" s="44" t="str">
        <f t="shared" si="19"/>
        <v/>
      </c>
    </row>
    <row r="61" spans="1:91" x14ac:dyDescent="0.25">
      <c r="A61" s="32" t="s">
        <v>72</v>
      </c>
      <c r="B61" s="33"/>
      <c r="C61" s="33"/>
      <c r="D61" s="34" t="str">
        <f>IF(C61="","",VLOOKUP(C61,[1]!Clients[#All],3,0))</f>
        <v/>
      </c>
      <c r="E61" s="35"/>
      <c r="F61" s="36" t="str">
        <f t="shared" si="1"/>
        <v/>
      </c>
      <c r="G61" s="37" t="str">
        <f t="shared" si="2"/>
        <v/>
      </c>
      <c r="H61" s="38" t="str">
        <f t="shared" si="0"/>
        <v/>
      </c>
      <c r="I61" s="34" t="str">
        <f>IF(C61="","",VLOOKUP(C61,[1]!Clients[#All],21,0))</f>
        <v/>
      </c>
      <c r="J61" s="34" t="str">
        <f>IF(C61="","",VLOOKUP(C61,[1]!Clients[#All],22,0))</f>
        <v/>
      </c>
      <c r="K61" s="39" t="str">
        <f t="shared" si="3"/>
        <v/>
      </c>
      <c r="L61" s="40"/>
      <c r="M61" s="40"/>
      <c r="N61" s="27"/>
      <c r="O61" s="41" t="str">
        <f>IF(L61="","",VLOOKUP(L61,[1]!Prestations[#All],2,0))</f>
        <v/>
      </c>
      <c r="P61" s="41" t="str">
        <f t="shared" si="4"/>
        <v/>
      </c>
      <c r="Q61" s="42"/>
      <c r="R61" s="42"/>
      <c r="S61" s="43"/>
      <c r="T61" s="44" t="str">
        <f>IF(Q61="","",VLOOKUP(Q61,[1]!Prestations[#All],2,0))</f>
        <v/>
      </c>
      <c r="U61" s="44" t="str">
        <f t="shared" si="5"/>
        <v/>
      </c>
      <c r="V61" s="40"/>
      <c r="W61" s="40"/>
      <c r="X61" s="45"/>
      <c r="Y61" s="41" t="str">
        <f>IF(V61="","",VLOOKUP(V61,[1]!Prestations[#All],2,0))</f>
        <v/>
      </c>
      <c r="Z61" s="41" t="str">
        <f t="shared" si="6"/>
        <v/>
      </c>
      <c r="AA61" s="42"/>
      <c r="AB61" s="42"/>
      <c r="AC61" s="43"/>
      <c r="AD61" s="44" t="str">
        <f>IF(AA61="","",VLOOKUP(AA61,[1]!Prestations[#All],2,0))</f>
        <v/>
      </c>
      <c r="AE61" s="44" t="str">
        <f t="shared" si="7"/>
        <v/>
      </c>
      <c r="AF61" s="40"/>
      <c r="AG61" s="40"/>
      <c r="AH61" s="45"/>
      <c r="AI61" s="41" t="str">
        <f>IF(AF61="","",VLOOKUP(AF61,[1]!Prestations[#All],2,0))</f>
        <v/>
      </c>
      <c r="AJ61" s="41" t="str">
        <f t="shared" si="8"/>
        <v/>
      </c>
      <c r="AK61" s="42"/>
      <c r="AL61" s="42"/>
      <c r="AM61" s="43"/>
      <c r="AN61" s="44" t="str">
        <f>IF(AK61="","",VLOOKUP(AK61,[1]!Prestations[#All],2,0))</f>
        <v/>
      </c>
      <c r="AO61" s="44" t="str">
        <f t="shared" si="9"/>
        <v/>
      </c>
      <c r="AP61" s="40"/>
      <c r="AQ61" s="40"/>
      <c r="AR61" s="45"/>
      <c r="AS61" s="41" t="str">
        <f>IF(AP61="","",VLOOKUP(AP61,[1]!Prestations[#All],2,0))</f>
        <v/>
      </c>
      <c r="AT61" s="41" t="str">
        <f t="shared" si="10"/>
        <v/>
      </c>
      <c r="AU61" s="42"/>
      <c r="AV61" s="42"/>
      <c r="AW61" s="43"/>
      <c r="AX61" s="44" t="str">
        <f>IF(AU61="","",VLOOKUP(AU61,[1]!Prestations[#All],2,0))</f>
        <v/>
      </c>
      <c r="AY61" s="44" t="str">
        <f t="shared" si="11"/>
        <v/>
      </c>
      <c r="AZ61" s="40"/>
      <c r="BA61" s="40"/>
      <c r="BB61" s="45"/>
      <c r="BC61" s="41" t="str">
        <f>IF(AZ61="","",VLOOKUP(AZ61,[1]!Prestations[#All],2,0))</f>
        <v/>
      </c>
      <c r="BD61" s="41" t="str">
        <f t="shared" si="12"/>
        <v/>
      </c>
      <c r="BE61" s="42"/>
      <c r="BF61" s="42"/>
      <c r="BG61" s="43"/>
      <c r="BH61" s="44" t="str">
        <f>IF(BE61="","",VLOOKUP(BE61,[1]!Prestations[#All],2,0))</f>
        <v/>
      </c>
      <c r="BI61" s="44" t="str">
        <f t="shared" si="13"/>
        <v/>
      </c>
      <c r="BJ61" s="40"/>
      <c r="BK61" s="40"/>
      <c r="BL61" s="45"/>
      <c r="BM61" s="41" t="str">
        <f>IF(BJ61="","",VLOOKUP(BJ61,[1]!Prestations[#All],2,0))</f>
        <v/>
      </c>
      <c r="BN61" s="41" t="str">
        <f t="shared" si="14"/>
        <v/>
      </c>
      <c r="BO61" s="42"/>
      <c r="BP61" s="42"/>
      <c r="BQ61" s="43"/>
      <c r="BR61" s="44" t="str">
        <f>IF(BO61="","",VLOOKUP(BO61,[1]!Prestations[#All],2,0))</f>
        <v/>
      </c>
      <c r="BS61" s="44" t="str">
        <f t="shared" si="15"/>
        <v/>
      </c>
      <c r="BT61" s="40"/>
      <c r="BU61" s="40"/>
      <c r="BV61" s="45"/>
      <c r="BW61" s="41" t="str">
        <f>IF(BT61="","",VLOOKUP(BT61,[1]!Prestations[#All],2,0))</f>
        <v/>
      </c>
      <c r="BX61" s="41" t="str">
        <f t="shared" si="16"/>
        <v/>
      </c>
      <c r="BY61" s="42"/>
      <c r="BZ61" s="42"/>
      <c r="CA61" s="43"/>
      <c r="CB61" s="44" t="str">
        <f>IF(BY61="","",VLOOKUP(BY61,[1]!Prestations[#All],2,0))</f>
        <v/>
      </c>
      <c r="CC61" s="44" t="str">
        <f t="shared" si="17"/>
        <v/>
      </c>
      <c r="CD61" s="40"/>
      <c r="CE61" s="40"/>
      <c r="CF61" s="45"/>
      <c r="CG61" s="41" t="str">
        <f>IF(CD61="","",VLOOKUP(CD61,[1]!Prestations[#All],2,0))</f>
        <v/>
      </c>
      <c r="CH61" s="41" t="str">
        <f t="shared" si="18"/>
        <v/>
      </c>
      <c r="CI61" s="42"/>
      <c r="CJ61" s="42"/>
      <c r="CK61" s="43"/>
      <c r="CL61" s="44" t="str">
        <f>IF(CI61="","",VLOOKUP(CI61,[1]!Prestations[#All],2,0))</f>
        <v/>
      </c>
      <c r="CM61" s="44" t="str">
        <f t="shared" si="19"/>
        <v/>
      </c>
    </row>
    <row r="62" spans="1:91" x14ac:dyDescent="0.25">
      <c r="A62" s="32" t="s">
        <v>73</v>
      </c>
      <c r="B62" s="33"/>
      <c r="C62" s="33"/>
      <c r="D62" s="34" t="str">
        <f>IF(C62="","",VLOOKUP(C62,[1]!Clients[#All],3,0))</f>
        <v/>
      </c>
      <c r="E62" s="35"/>
      <c r="F62" s="36" t="str">
        <f t="shared" si="1"/>
        <v/>
      </c>
      <c r="G62" s="37" t="str">
        <f t="shared" si="2"/>
        <v/>
      </c>
      <c r="H62" s="38" t="str">
        <f t="shared" si="0"/>
        <v/>
      </c>
      <c r="I62" s="34" t="str">
        <f>IF(C62="","",VLOOKUP(C62,[1]!Clients[#All],21,0))</f>
        <v/>
      </c>
      <c r="J62" s="34" t="str">
        <f>IF(C62="","",VLOOKUP(C62,[1]!Clients[#All],22,0))</f>
        <v/>
      </c>
      <c r="K62" s="39" t="str">
        <f t="shared" si="3"/>
        <v/>
      </c>
      <c r="L62" s="40"/>
      <c r="M62" s="40"/>
      <c r="N62" s="27"/>
      <c r="O62" s="41" t="str">
        <f>IF(L62="","",VLOOKUP(L62,[1]!Prestations[#All],2,0))</f>
        <v/>
      </c>
      <c r="P62" s="41" t="str">
        <f t="shared" si="4"/>
        <v/>
      </c>
      <c r="Q62" s="42"/>
      <c r="R62" s="42"/>
      <c r="S62" s="43"/>
      <c r="T62" s="44" t="str">
        <f>IF(Q62="","",VLOOKUP(Q62,[1]!Prestations[#All],2,0))</f>
        <v/>
      </c>
      <c r="U62" s="44" t="str">
        <f t="shared" si="5"/>
        <v/>
      </c>
      <c r="V62" s="40"/>
      <c r="W62" s="40"/>
      <c r="X62" s="45"/>
      <c r="Y62" s="41" t="str">
        <f>IF(V62="","",VLOOKUP(V62,[1]!Prestations[#All],2,0))</f>
        <v/>
      </c>
      <c r="Z62" s="41" t="str">
        <f t="shared" si="6"/>
        <v/>
      </c>
      <c r="AA62" s="42"/>
      <c r="AB62" s="42"/>
      <c r="AC62" s="43"/>
      <c r="AD62" s="44" t="str">
        <f>IF(AA62="","",VLOOKUP(AA62,[1]!Prestations[#All],2,0))</f>
        <v/>
      </c>
      <c r="AE62" s="44" t="str">
        <f t="shared" si="7"/>
        <v/>
      </c>
      <c r="AF62" s="40"/>
      <c r="AG62" s="40"/>
      <c r="AH62" s="45"/>
      <c r="AI62" s="41" t="str">
        <f>IF(AF62="","",VLOOKUP(AF62,[1]!Prestations[#All],2,0))</f>
        <v/>
      </c>
      <c r="AJ62" s="41" t="str">
        <f t="shared" si="8"/>
        <v/>
      </c>
      <c r="AK62" s="42"/>
      <c r="AL62" s="42"/>
      <c r="AM62" s="43"/>
      <c r="AN62" s="44" t="str">
        <f>IF(AK62="","",VLOOKUP(AK62,[1]!Prestations[#All],2,0))</f>
        <v/>
      </c>
      <c r="AO62" s="44" t="str">
        <f t="shared" si="9"/>
        <v/>
      </c>
      <c r="AP62" s="40"/>
      <c r="AQ62" s="40"/>
      <c r="AR62" s="45"/>
      <c r="AS62" s="41" t="str">
        <f>IF(AP62="","",VLOOKUP(AP62,[1]!Prestations[#All],2,0))</f>
        <v/>
      </c>
      <c r="AT62" s="41" t="str">
        <f t="shared" si="10"/>
        <v/>
      </c>
      <c r="AU62" s="42"/>
      <c r="AV62" s="42"/>
      <c r="AW62" s="43"/>
      <c r="AX62" s="44" t="str">
        <f>IF(AU62="","",VLOOKUP(AU62,[1]!Prestations[#All],2,0))</f>
        <v/>
      </c>
      <c r="AY62" s="44" t="str">
        <f t="shared" si="11"/>
        <v/>
      </c>
      <c r="AZ62" s="40"/>
      <c r="BA62" s="40"/>
      <c r="BB62" s="45"/>
      <c r="BC62" s="41" t="str">
        <f>IF(AZ62="","",VLOOKUP(AZ62,[1]!Prestations[#All],2,0))</f>
        <v/>
      </c>
      <c r="BD62" s="41" t="str">
        <f t="shared" si="12"/>
        <v/>
      </c>
      <c r="BE62" s="42"/>
      <c r="BF62" s="42"/>
      <c r="BG62" s="43"/>
      <c r="BH62" s="44" t="str">
        <f>IF(BE62="","",VLOOKUP(BE62,[1]!Prestations[#All],2,0))</f>
        <v/>
      </c>
      <c r="BI62" s="44" t="str">
        <f t="shared" si="13"/>
        <v/>
      </c>
      <c r="BJ62" s="40"/>
      <c r="BK62" s="40"/>
      <c r="BL62" s="45"/>
      <c r="BM62" s="41" t="str">
        <f>IF(BJ62="","",VLOOKUP(BJ62,[1]!Prestations[#All],2,0))</f>
        <v/>
      </c>
      <c r="BN62" s="41" t="str">
        <f t="shared" si="14"/>
        <v/>
      </c>
      <c r="BO62" s="42"/>
      <c r="BP62" s="42"/>
      <c r="BQ62" s="43"/>
      <c r="BR62" s="44" t="str">
        <f>IF(BO62="","",VLOOKUP(BO62,[1]!Prestations[#All],2,0))</f>
        <v/>
      </c>
      <c r="BS62" s="44" t="str">
        <f t="shared" si="15"/>
        <v/>
      </c>
      <c r="BT62" s="40"/>
      <c r="BU62" s="40"/>
      <c r="BV62" s="45"/>
      <c r="BW62" s="41" t="str">
        <f>IF(BT62="","",VLOOKUP(BT62,[1]!Prestations[#All],2,0))</f>
        <v/>
      </c>
      <c r="BX62" s="41" t="str">
        <f t="shared" si="16"/>
        <v/>
      </c>
      <c r="BY62" s="42"/>
      <c r="BZ62" s="42"/>
      <c r="CA62" s="43"/>
      <c r="CB62" s="44" t="str">
        <f>IF(BY62="","",VLOOKUP(BY62,[1]!Prestations[#All],2,0))</f>
        <v/>
      </c>
      <c r="CC62" s="44" t="str">
        <f t="shared" si="17"/>
        <v/>
      </c>
      <c r="CD62" s="40"/>
      <c r="CE62" s="40"/>
      <c r="CF62" s="45"/>
      <c r="CG62" s="41" t="str">
        <f>IF(CD62="","",VLOOKUP(CD62,[1]!Prestations[#All],2,0))</f>
        <v/>
      </c>
      <c r="CH62" s="41" t="str">
        <f t="shared" si="18"/>
        <v/>
      </c>
      <c r="CI62" s="42"/>
      <c r="CJ62" s="42"/>
      <c r="CK62" s="43"/>
      <c r="CL62" s="44" t="str">
        <f>IF(CI62="","",VLOOKUP(CI62,[1]!Prestations[#All],2,0))</f>
        <v/>
      </c>
      <c r="CM62" s="44" t="str">
        <f t="shared" si="19"/>
        <v/>
      </c>
    </row>
    <row r="63" spans="1:91" x14ac:dyDescent="0.25">
      <c r="A63" s="32" t="s">
        <v>74</v>
      </c>
      <c r="B63" s="33"/>
      <c r="C63" s="33"/>
      <c r="D63" s="34" t="str">
        <f>IF(C63="","",VLOOKUP(C63,[1]!Clients[#All],3,0))</f>
        <v/>
      </c>
      <c r="E63" s="35"/>
      <c r="F63" s="36" t="str">
        <f t="shared" si="1"/>
        <v/>
      </c>
      <c r="G63" s="37" t="str">
        <f t="shared" si="2"/>
        <v/>
      </c>
      <c r="H63" s="38" t="str">
        <f t="shared" si="0"/>
        <v/>
      </c>
      <c r="I63" s="34" t="str">
        <f>IF(C63="","",VLOOKUP(C63,[1]!Clients[#All],21,0))</f>
        <v/>
      </c>
      <c r="J63" s="34" t="str">
        <f>IF(C63="","",VLOOKUP(C63,[1]!Clients[#All],22,0))</f>
        <v/>
      </c>
      <c r="K63" s="39" t="str">
        <f t="shared" si="3"/>
        <v/>
      </c>
      <c r="L63" s="40"/>
      <c r="M63" s="40"/>
      <c r="N63" s="27"/>
      <c r="O63" s="41" t="str">
        <f>IF(L63="","",VLOOKUP(L63,[1]!Prestations[#All],2,0))</f>
        <v/>
      </c>
      <c r="P63" s="41" t="str">
        <f t="shared" si="4"/>
        <v/>
      </c>
      <c r="Q63" s="42"/>
      <c r="R63" s="42"/>
      <c r="S63" s="43"/>
      <c r="T63" s="44" t="str">
        <f>IF(Q63="","",VLOOKUP(Q63,[1]!Prestations[#All],2,0))</f>
        <v/>
      </c>
      <c r="U63" s="44" t="str">
        <f t="shared" si="5"/>
        <v/>
      </c>
      <c r="V63" s="40"/>
      <c r="W63" s="40"/>
      <c r="X63" s="45"/>
      <c r="Y63" s="41" t="str">
        <f>IF(V63="","",VLOOKUP(V63,[1]!Prestations[#All],2,0))</f>
        <v/>
      </c>
      <c r="Z63" s="41" t="str">
        <f t="shared" si="6"/>
        <v/>
      </c>
      <c r="AA63" s="42"/>
      <c r="AB63" s="42"/>
      <c r="AC63" s="43"/>
      <c r="AD63" s="44" t="str">
        <f>IF(AA63="","",VLOOKUP(AA63,[1]!Prestations[#All],2,0))</f>
        <v/>
      </c>
      <c r="AE63" s="44" t="str">
        <f t="shared" si="7"/>
        <v/>
      </c>
      <c r="AF63" s="40"/>
      <c r="AG63" s="40"/>
      <c r="AH63" s="45"/>
      <c r="AI63" s="41" t="str">
        <f>IF(AF63="","",VLOOKUP(AF63,[1]!Prestations[#All],2,0))</f>
        <v/>
      </c>
      <c r="AJ63" s="41" t="str">
        <f t="shared" si="8"/>
        <v/>
      </c>
      <c r="AK63" s="42"/>
      <c r="AL63" s="42"/>
      <c r="AM63" s="43"/>
      <c r="AN63" s="44" t="str">
        <f>IF(AK63="","",VLOOKUP(AK63,[1]!Prestations[#All],2,0))</f>
        <v/>
      </c>
      <c r="AO63" s="44" t="str">
        <f t="shared" si="9"/>
        <v/>
      </c>
      <c r="AP63" s="40"/>
      <c r="AQ63" s="40"/>
      <c r="AR63" s="45"/>
      <c r="AS63" s="41" t="str">
        <f>IF(AP63="","",VLOOKUP(AP63,[1]!Prestations[#All],2,0))</f>
        <v/>
      </c>
      <c r="AT63" s="41" t="str">
        <f t="shared" si="10"/>
        <v/>
      </c>
      <c r="AU63" s="42"/>
      <c r="AV63" s="42"/>
      <c r="AW63" s="43"/>
      <c r="AX63" s="44" t="str">
        <f>IF(AU63="","",VLOOKUP(AU63,[1]!Prestations[#All],2,0))</f>
        <v/>
      </c>
      <c r="AY63" s="44" t="str">
        <f t="shared" si="11"/>
        <v/>
      </c>
      <c r="AZ63" s="40"/>
      <c r="BA63" s="40"/>
      <c r="BB63" s="45"/>
      <c r="BC63" s="41" t="str">
        <f>IF(AZ63="","",VLOOKUP(AZ63,[1]!Prestations[#All],2,0))</f>
        <v/>
      </c>
      <c r="BD63" s="41" t="str">
        <f t="shared" si="12"/>
        <v/>
      </c>
      <c r="BE63" s="42"/>
      <c r="BF63" s="42"/>
      <c r="BG63" s="43"/>
      <c r="BH63" s="44" t="str">
        <f>IF(BE63="","",VLOOKUP(BE63,[1]!Prestations[#All],2,0))</f>
        <v/>
      </c>
      <c r="BI63" s="44" t="str">
        <f t="shared" si="13"/>
        <v/>
      </c>
      <c r="BJ63" s="40"/>
      <c r="BK63" s="40"/>
      <c r="BL63" s="45"/>
      <c r="BM63" s="41" t="str">
        <f>IF(BJ63="","",VLOOKUP(BJ63,[1]!Prestations[#All],2,0))</f>
        <v/>
      </c>
      <c r="BN63" s="41" t="str">
        <f t="shared" si="14"/>
        <v/>
      </c>
      <c r="BO63" s="42"/>
      <c r="BP63" s="42"/>
      <c r="BQ63" s="43"/>
      <c r="BR63" s="44" t="str">
        <f>IF(BO63="","",VLOOKUP(BO63,[1]!Prestations[#All],2,0))</f>
        <v/>
      </c>
      <c r="BS63" s="44" t="str">
        <f t="shared" si="15"/>
        <v/>
      </c>
      <c r="BT63" s="40"/>
      <c r="BU63" s="40"/>
      <c r="BV63" s="45"/>
      <c r="BW63" s="41" t="str">
        <f>IF(BT63="","",VLOOKUP(BT63,[1]!Prestations[#All],2,0))</f>
        <v/>
      </c>
      <c r="BX63" s="41" t="str">
        <f t="shared" si="16"/>
        <v/>
      </c>
      <c r="BY63" s="42"/>
      <c r="BZ63" s="42"/>
      <c r="CA63" s="43"/>
      <c r="CB63" s="44" t="str">
        <f>IF(BY63="","",VLOOKUP(BY63,[1]!Prestations[#All],2,0))</f>
        <v/>
      </c>
      <c r="CC63" s="44" t="str">
        <f t="shared" si="17"/>
        <v/>
      </c>
      <c r="CD63" s="40"/>
      <c r="CE63" s="40"/>
      <c r="CF63" s="45"/>
      <c r="CG63" s="41" t="str">
        <f>IF(CD63="","",VLOOKUP(CD63,[1]!Prestations[#All],2,0))</f>
        <v/>
      </c>
      <c r="CH63" s="41" t="str">
        <f t="shared" si="18"/>
        <v/>
      </c>
      <c r="CI63" s="42"/>
      <c r="CJ63" s="42"/>
      <c r="CK63" s="43"/>
      <c r="CL63" s="44" t="str">
        <f>IF(CI63="","",VLOOKUP(CI63,[1]!Prestations[#All],2,0))</f>
        <v/>
      </c>
      <c r="CM63" s="44" t="str">
        <f t="shared" si="19"/>
        <v/>
      </c>
    </row>
    <row r="64" spans="1:91" x14ac:dyDescent="0.25">
      <c r="A64" s="32" t="s">
        <v>75</v>
      </c>
      <c r="B64" s="33"/>
      <c r="C64" s="33"/>
      <c r="D64" s="34" t="str">
        <f>IF(C64="","",VLOOKUP(C64,[1]!Clients[#All],3,0))</f>
        <v/>
      </c>
      <c r="E64" s="35"/>
      <c r="F64" s="36" t="str">
        <f t="shared" si="1"/>
        <v/>
      </c>
      <c r="G64" s="37" t="str">
        <f t="shared" si="2"/>
        <v/>
      </c>
      <c r="H64" s="38" t="str">
        <f t="shared" si="0"/>
        <v/>
      </c>
      <c r="I64" s="34" t="str">
        <f>IF(C64="","",VLOOKUP(C64,[1]!Clients[#All],21,0))</f>
        <v/>
      </c>
      <c r="J64" s="34" t="str">
        <f>IF(C64="","",VLOOKUP(C64,[1]!Clients[#All],22,0))</f>
        <v/>
      </c>
      <c r="K64" s="39" t="str">
        <f t="shared" si="3"/>
        <v/>
      </c>
      <c r="L64" s="40"/>
      <c r="M64" s="40"/>
      <c r="N64" s="27"/>
      <c r="O64" s="41" t="str">
        <f>IF(L64="","",VLOOKUP(L64,[1]!Prestations[#All],2,0))</f>
        <v/>
      </c>
      <c r="P64" s="41" t="str">
        <f t="shared" si="4"/>
        <v/>
      </c>
      <c r="Q64" s="42"/>
      <c r="R64" s="42"/>
      <c r="S64" s="43"/>
      <c r="T64" s="44" t="str">
        <f>IF(Q64="","",VLOOKUP(Q64,[1]!Prestations[#All],2,0))</f>
        <v/>
      </c>
      <c r="U64" s="44" t="str">
        <f t="shared" si="5"/>
        <v/>
      </c>
      <c r="V64" s="40"/>
      <c r="W64" s="40"/>
      <c r="X64" s="45"/>
      <c r="Y64" s="41" t="str">
        <f>IF(V64="","",VLOOKUP(V64,[1]!Prestations[#All],2,0))</f>
        <v/>
      </c>
      <c r="Z64" s="41" t="str">
        <f t="shared" si="6"/>
        <v/>
      </c>
      <c r="AA64" s="42"/>
      <c r="AB64" s="42"/>
      <c r="AC64" s="43"/>
      <c r="AD64" s="44" t="str">
        <f>IF(AA64="","",VLOOKUP(AA64,[1]!Prestations[#All],2,0))</f>
        <v/>
      </c>
      <c r="AE64" s="44" t="str">
        <f t="shared" si="7"/>
        <v/>
      </c>
      <c r="AF64" s="40"/>
      <c r="AG64" s="40"/>
      <c r="AH64" s="45"/>
      <c r="AI64" s="41" t="str">
        <f>IF(AF64="","",VLOOKUP(AF64,[1]!Prestations[#All],2,0))</f>
        <v/>
      </c>
      <c r="AJ64" s="41" t="str">
        <f t="shared" si="8"/>
        <v/>
      </c>
      <c r="AK64" s="42"/>
      <c r="AL64" s="42"/>
      <c r="AM64" s="43"/>
      <c r="AN64" s="44" t="str">
        <f>IF(AK64="","",VLOOKUP(AK64,[1]!Prestations[#All],2,0))</f>
        <v/>
      </c>
      <c r="AO64" s="44" t="str">
        <f t="shared" si="9"/>
        <v/>
      </c>
      <c r="AP64" s="40"/>
      <c r="AQ64" s="40"/>
      <c r="AR64" s="45"/>
      <c r="AS64" s="41" t="str">
        <f>IF(AP64="","",VLOOKUP(AP64,[1]!Prestations[#All],2,0))</f>
        <v/>
      </c>
      <c r="AT64" s="41" t="str">
        <f t="shared" si="10"/>
        <v/>
      </c>
      <c r="AU64" s="42"/>
      <c r="AV64" s="42"/>
      <c r="AW64" s="43"/>
      <c r="AX64" s="44" t="str">
        <f>IF(AU64="","",VLOOKUP(AU64,[1]!Prestations[#All],2,0))</f>
        <v/>
      </c>
      <c r="AY64" s="44" t="str">
        <f t="shared" si="11"/>
        <v/>
      </c>
      <c r="AZ64" s="40"/>
      <c r="BA64" s="40"/>
      <c r="BB64" s="45"/>
      <c r="BC64" s="41" t="str">
        <f>IF(AZ64="","",VLOOKUP(AZ64,[1]!Prestations[#All],2,0))</f>
        <v/>
      </c>
      <c r="BD64" s="41" t="str">
        <f t="shared" si="12"/>
        <v/>
      </c>
      <c r="BE64" s="42"/>
      <c r="BF64" s="42"/>
      <c r="BG64" s="43"/>
      <c r="BH64" s="44" t="str">
        <f>IF(BE64="","",VLOOKUP(BE64,[1]!Prestations[#All],2,0))</f>
        <v/>
      </c>
      <c r="BI64" s="44" t="str">
        <f t="shared" si="13"/>
        <v/>
      </c>
      <c r="BJ64" s="40"/>
      <c r="BK64" s="40"/>
      <c r="BL64" s="45"/>
      <c r="BM64" s="41" t="str">
        <f>IF(BJ64="","",VLOOKUP(BJ64,[1]!Prestations[#All],2,0))</f>
        <v/>
      </c>
      <c r="BN64" s="41" t="str">
        <f t="shared" si="14"/>
        <v/>
      </c>
      <c r="BO64" s="42"/>
      <c r="BP64" s="42"/>
      <c r="BQ64" s="43"/>
      <c r="BR64" s="44" t="str">
        <f>IF(BO64="","",VLOOKUP(BO64,[1]!Prestations[#All],2,0))</f>
        <v/>
      </c>
      <c r="BS64" s="44" t="str">
        <f t="shared" si="15"/>
        <v/>
      </c>
      <c r="BT64" s="40"/>
      <c r="BU64" s="40"/>
      <c r="BV64" s="45"/>
      <c r="BW64" s="41" t="str">
        <f>IF(BT64="","",VLOOKUP(BT64,[1]!Prestations[#All],2,0))</f>
        <v/>
      </c>
      <c r="BX64" s="41" t="str">
        <f t="shared" si="16"/>
        <v/>
      </c>
      <c r="BY64" s="42"/>
      <c r="BZ64" s="42"/>
      <c r="CA64" s="43"/>
      <c r="CB64" s="44" t="str">
        <f>IF(BY64="","",VLOOKUP(BY64,[1]!Prestations[#All],2,0))</f>
        <v/>
      </c>
      <c r="CC64" s="44" t="str">
        <f t="shared" si="17"/>
        <v/>
      </c>
      <c r="CD64" s="40"/>
      <c r="CE64" s="40"/>
      <c r="CF64" s="45"/>
      <c r="CG64" s="41" t="str">
        <f>IF(CD64="","",VLOOKUP(CD64,[1]!Prestations[#All],2,0))</f>
        <v/>
      </c>
      <c r="CH64" s="41" t="str">
        <f t="shared" si="18"/>
        <v/>
      </c>
      <c r="CI64" s="42"/>
      <c r="CJ64" s="42"/>
      <c r="CK64" s="43"/>
      <c r="CL64" s="44" t="str">
        <f>IF(CI64="","",VLOOKUP(CI64,[1]!Prestations[#All],2,0))</f>
        <v/>
      </c>
      <c r="CM64" s="44" t="str">
        <f t="shared" si="19"/>
        <v/>
      </c>
    </row>
    <row r="65" spans="1:91" x14ac:dyDescent="0.25">
      <c r="A65" s="32" t="s">
        <v>76</v>
      </c>
      <c r="B65" s="33"/>
      <c r="C65" s="33"/>
      <c r="D65" s="34" t="str">
        <f>IF(C65="","",VLOOKUP(C65,[1]!Clients[#All],3,0))</f>
        <v/>
      </c>
      <c r="E65" s="35"/>
      <c r="F65" s="36" t="str">
        <f t="shared" si="1"/>
        <v/>
      </c>
      <c r="G65" s="37" t="str">
        <f t="shared" si="2"/>
        <v/>
      </c>
      <c r="H65" s="38" t="str">
        <f t="shared" si="0"/>
        <v/>
      </c>
      <c r="I65" s="34" t="str">
        <f>IF(C65="","",VLOOKUP(C65,[1]!Clients[#All],21,0))</f>
        <v/>
      </c>
      <c r="J65" s="34" t="str">
        <f>IF(C65="","",VLOOKUP(C65,[1]!Clients[#All],22,0))</f>
        <v/>
      </c>
      <c r="K65" s="39" t="str">
        <f t="shared" si="3"/>
        <v/>
      </c>
      <c r="L65" s="40"/>
      <c r="M65" s="40"/>
      <c r="N65" s="27"/>
      <c r="O65" s="41" t="str">
        <f>IF(L65="","",VLOOKUP(L65,[1]!Prestations[#All],2,0))</f>
        <v/>
      </c>
      <c r="P65" s="41" t="str">
        <f t="shared" si="4"/>
        <v/>
      </c>
      <c r="Q65" s="42"/>
      <c r="R65" s="42"/>
      <c r="S65" s="43"/>
      <c r="T65" s="44" t="str">
        <f>IF(Q65="","",VLOOKUP(Q65,[1]!Prestations[#All],2,0))</f>
        <v/>
      </c>
      <c r="U65" s="44" t="str">
        <f t="shared" si="5"/>
        <v/>
      </c>
      <c r="V65" s="40"/>
      <c r="W65" s="40"/>
      <c r="X65" s="45"/>
      <c r="Y65" s="41" t="str">
        <f>IF(V65="","",VLOOKUP(V65,[1]!Prestations[#All],2,0))</f>
        <v/>
      </c>
      <c r="Z65" s="41" t="str">
        <f t="shared" si="6"/>
        <v/>
      </c>
      <c r="AA65" s="42"/>
      <c r="AB65" s="42"/>
      <c r="AC65" s="43"/>
      <c r="AD65" s="44" t="str">
        <f>IF(AA65="","",VLOOKUP(AA65,[1]!Prestations[#All],2,0))</f>
        <v/>
      </c>
      <c r="AE65" s="44" t="str">
        <f t="shared" si="7"/>
        <v/>
      </c>
      <c r="AF65" s="40"/>
      <c r="AG65" s="40"/>
      <c r="AH65" s="45"/>
      <c r="AI65" s="41" t="str">
        <f>IF(AF65="","",VLOOKUP(AF65,[1]!Prestations[#All],2,0))</f>
        <v/>
      </c>
      <c r="AJ65" s="41" t="str">
        <f t="shared" si="8"/>
        <v/>
      </c>
      <c r="AK65" s="42"/>
      <c r="AL65" s="42"/>
      <c r="AM65" s="43"/>
      <c r="AN65" s="44" t="str">
        <f>IF(AK65="","",VLOOKUP(AK65,[1]!Prestations[#All],2,0))</f>
        <v/>
      </c>
      <c r="AO65" s="44" t="str">
        <f t="shared" si="9"/>
        <v/>
      </c>
      <c r="AP65" s="40"/>
      <c r="AQ65" s="40"/>
      <c r="AR65" s="45"/>
      <c r="AS65" s="41" t="str">
        <f>IF(AP65="","",VLOOKUP(AP65,[1]!Prestations[#All],2,0))</f>
        <v/>
      </c>
      <c r="AT65" s="41" t="str">
        <f t="shared" si="10"/>
        <v/>
      </c>
      <c r="AU65" s="42"/>
      <c r="AV65" s="42"/>
      <c r="AW65" s="43"/>
      <c r="AX65" s="44" t="str">
        <f>IF(AU65="","",VLOOKUP(AU65,[1]!Prestations[#All],2,0))</f>
        <v/>
      </c>
      <c r="AY65" s="44" t="str">
        <f t="shared" si="11"/>
        <v/>
      </c>
      <c r="AZ65" s="40"/>
      <c r="BA65" s="40"/>
      <c r="BB65" s="45"/>
      <c r="BC65" s="41" t="str">
        <f>IF(AZ65="","",VLOOKUP(AZ65,[1]!Prestations[#All],2,0))</f>
        <v/>
      </c>
      <c r="BD65" s="41" t="str">
        <f t="shared" si="12"/>
        <v/>
      </c>
      <c r="BE65" s="42"/>
      <c r="BF65" s="42"/>
      <c r="BG65" s="43"/>
      <c r="BH65" s="44" t="str">
        <f>IF(BE65="","",VLOOKUP(BE65,[1]!Prestations[#All],2,0))</f>
        <v/>
      </c>
      <c r="BI65" s="44" t="str">
        <f t="shared" si="13"/>
        <v/>
      </c>
      <c r="BJ65" s="40"/>
      <c r="BK65" s="40"/>
      <c r="BL65" s="45"/>
      <c r="BM65" s="41" t="str">
        <f>IF(BJ65="","",VLOOKUP(BJ65,[1]!Prestations[#All],2,0))</f>
        <v/>
      </c>
      <c r="BN65" s="41" t="str">
        <f t="shared" si="14"/>
        <v/>
      </c>
      <c r="BO65" s="42"/>
      <c r="BP65" s="42"/>
      <c r="BQ65" s="43"/>
      <c r="BR65" s="44" t="str">
        <f>IF(BO65="","",VLOOKUP(BO65,[1]!Prestations[#All],2,0))</f>
        <v/>
      </c>
      <c r="BS65" s="44" t="str">
        <f t="shared" si="15"/>
        <v/>
      </c>
      <c r="BT65" s="40"/>
      <c r="BU65" s="40"/>
      <c r="BV65" s="45"/>
      <c r="BW65" s="41" t="str">
        <f>IF(BT65="","",VLOOKUP(BT65,[1]!Prestations[#All],2,0))</f>
        <v/>
      </c>
      <c r="BX65" s="41" t="str">
        <f t="shared" si="16"/>
        <v/>
      </c>
      <c r="BY65" s="42"/>
      <c r="BZ65" s="42"/>
      <c r="CA65" s="43"/>
      <c r="CB65" s="44" t="str">
        <f>IF(BY65="","",VLOOKUP(BY65,[1]!Prestations[#All],2,0))</f>
        <v/>
      </c>
      <c r="CC65" s="44" t="str">
        <f t="shared" si="17"/>
        <v/>
      </c>
      <c r="CD65" s="40"/>
      <c r="CE65" s="40"/>
      <c r="CF65" s="45"/>
      <c r="CG65" s="41" t="str">
        <f>IF(CD65="","",VLOOKUP(CD65,[1]!Prestations[#All],2,0))</f>
        <v/>
      </c>
      <c r="CH65" s="41" t="str">
        <f t="shared" si="18"/>
        <v/>
      </c>
      <c r="CI65" s="42"/>
      <c r="CJ65" s="42"/>
      <c r="CK65" s="43"/>
      <c r="CL65" s="44" t="str">
        <f>IF(CI65="","",VLOOKUP(CI65,[1]!Prestations[#All],2,0))</f>
        <v/>
      </c>
      <c r="CM65" s="44" t="str">
        <f t="shared" si="19"/>
        <v/>
      </c>
    </row>
    <row r="66" spans="1:91" x14ac:dyDescent="0.25">
      <c r="A66" s="32" t="s">
        <v>77</v>
      </c>
      <c r="B66" s="33"/>
      <c r="C66" s="33"/>
      <c r="D66" s="34" t="str">
        <f>IF(C66="","",VLOOKUP(C66,[1]!Clients[#All],3,0))</f>
        <v/>
      </c>
      <c r="E66" s="35"/>
      <c r="F66" s="36" t="str">
        <f t="shared" si="1"/>
        <v/>
      </c>
      <c r="G66" s="37" t="str">
        <f t="shared" si="2"/>
        <v/>
      </c>
      <c r="H66" s="38" t="str">
        <f t="shared" si="0"/>
        <v/>
      </c>
      <c r="I66" s="34" t="str">
        <f>IF(C66="","",VLOOKUP(C66,[1]!Clients[#All],21,0))</f>
        <v/>
      </c>
      <c r="J66" s="34" t="str">
        <f>IF(C66="","",VLOOKUP(C66,[1]!Clients[#All],22,0))</f>
        <v/>
      </c>
      <c r="K66" s="39" t="str">
        <f t="shared" si="3"/>
        <v/>
      </c>
      <c r="L66" s="40"/>
      <c r="M66" s="40"/>
      <c r="N66" s="27"/>
      <c r="O66" s="41" t="str">
        <f>IF(L66="","",VLOOKUP(L66,[1]!Prestations[#All],2,0))</f>
        <v/>
      </c>
      <c r="P66" s="41" t="str">
        <f t="shared" si="4"/>
        <v/>
      </c>
      <c r="Q66" s="42"/>
      <c r="R66" s="42"/>
      <c r="S66" s="43"/>
      <c r="T66" s="44" t="str">
        <f>IF(Q66="","",VLOOKUP(Q66,[1]!Prestations[#All],2,0))</f>
        <v/>
      </c>
      <c r="U66" s="44" t="str">
        <f t="shared" si="5"/>
        <v/>
      </c>
      <c r="V66" s="40"/>
      <c r="W66" s="40"/>
      <c r="X66" s="45"/>
      <c r="Y66" s="41" t="str">
        <f>IF(V66="","",VLOOKUP(V66,[1]!Prestations[#All],2,0))</f>
        <v/>
      </c>
      <c r="Z66" s="41" t="str">
        <f t="shared" si="6"/>
        <v/>
      </c>
      <c r="AA66" s="42"/>
      <c r="AB66" s="42"/>
      <c r="AC66" s="43"/>
      <c r="AD66" s="44" t="str">
        <f>IF(AA66="","",VLOOKUP(AA66,[1]!Prestations[#All],2,0))</f>
        <v/>
      </c>
      <c r="AE66" s="44" t="str">
        <f t="shared" si="7"/>
        <v/>
      </c>
      <c r="AF66" s="40"/>
      <c r="AG66" s="40"/>
      <c r="AH66" s="45"/>
      <c r="AI66" s="41" t="str">
        <f>IF(AF66="","",VLOOKUP(AF66,[1]!Prestations[#All],2,0))</f>
        <v/>
      </c>
      <c r="AJ66" s="41" t="str">
        <f t="shared" si="8"/>
        <v/>
      </c>
      <c r="AK66" s="42"/>
      <c r="AL66" s="42"/>
      <c r="AM66" s="43"/>
      <c r="AN66" s="44" t="str">
        <f>IF(AK66="","",VLOOKUP(AK66,[1]!Prestations[#All],2,0))</f>
        <v/>
      </c>
      <c r="AO66" s="44" t="str">
        <f t="shared" si="9"/>
        <v/>
      </c>
      <c r="AP66" s="40"/>
      <c r="AQ66" s="40"/>
      <c r="AR66" s="45"/>
      <c r="AS66" s="41" t="str">
        <f>IF(AP66="","",VLOOKUP(AP66,[1]!Prestations[#All],2,0))</f>
        <v/>
      </c>
      <c r="AT66" s="41" t="str">
        <f t="shared" si="10"/>
        <v/>
      </c>
      <c r="AU66" s="42"/>
      <c r="AV66" s="42"/>
      <c r="AW66" s="43"/>
      <c r="AX66" s="44" t="str">
        <f>IF(AU66="","",VLOOKUP(AU66,[1]!Prestations[#All],2,0))</f>
        <v/>
      </c>
      <c r="AY66" s="44" t="str">
        <f t="shared" si="11"/>
        <v/>
      </c>
      <c r="AZ66" s="40"/>
      <c r="BA66" s="40"/>
      <c r="BB66" s="45"/>
      <c r="BC66" s="41" t="str">
        <f>IF(AZ66="","",VLOOKUP(AZ66,[1]!Prestations[#All],2,0))</f>
        <v/>
      </c>
      <c r="BD66" s="41" t="str">
        <f t="shared" si="12"/>
        <v/>
      </c>
      <c r="BE66" s="42"/>
      <c r="BF66" s="42"/>
      <c r="BG66" s="43"/>
      <c r="BH66" s="44" t="str">
        <f>IF(BE66="","",VLOOKUP(BE66,[1]!Prestations[#All],2,0))</f>
        <v/>
      </c>
      <c r="BI66" s="44" t="str">
        <f t="shared" si="13"/>
        <v/>
      </c>
      <c r="BJ66" s="40"/>
      <c r="BK66" s="40"/>
      <c r="BL66" s="45"/>
      <c r="BM66" s="41" t="str">
        <f>IF(BJ66="","",VLOOKUP(BJ66,[1]!Prestations[#All],2,0))</f>
        <v/>
      </c>
      <c r="BN66" s="41" t="str">
        <f t="shared" si="14"/>
        <v/>
      </c>
      <c r="BO66" s="42"/>
      <c r="BP66" s="42"/>
      <c r="BQ66" s="43"/>
      <c r="BR66" s="44" t="str">
        <f>IF(BO66="","",VLOOKUP(BO66,[1]!Prestations[#All],2,0))</f>
        <v/>
      </c>
      <c r="BS66" s="44" t="str">
        <f t="shared" si="15"/>
        <v/>
      </c>
      <c r="BT66" s="40"/>
      <c r="BU66" s="40"/>
      <c r="BV66" s="45"/>
      <c r="BW66" s="41" t="str">
        <f>IF(BT66="","",VLOOKUP(BT66,[1]!Prestations[#All],2,0))</f>
        <v/>
      </c>
      <c r="BX66" s="41" t="str">
        <f t="shared" si="16"/>
        <v/>
      </c>
      <c r="BY66" s="42"/>
      <c r="BZ66" s="42"/>
      <c r="CA66" s="43"/>
      <c r="CB66" s="44" t="str">
        <f>IF(BY66="","",VLOOKUP(BY66,[1]!Prestations[#All],2,0))</f>
        <v/>
      </c>
      <c r="CC66" s="44" t="str">
        <f t="shared" si="17"/>
        <v/>
      </c>
      <c r="CD66" s="40"/>
      <c r="CE66" s="40"/>
      <c r="CF66" s="45"/>
      <c r="CG66" s="41" t="str">
        <f>IF(CD66="","",VLOOKUP(CD66,[1]!Prestations[#All],2,0))</f>
        <v/>
      </c>
      <c r="CH66" s="41" t="str">
        <f t="shared" si="18"/>
        <v/>
      </c>
      <c r="CI66" s="42"/>
      <c r="CJ66" s="42"/>
      <c r="CK66" s="43"/>
      <c r="CL66" s="44" t="str">
        <f>IF(CI66="","",VLOOKUP(CI66,[1]!Prestations[#All],2,0))</f>
        <v/>
      </c>
      <c r="CM66" s="44" t="str">
        <f t="shared" si="19"/>
        <v/>
      </c>
    </row>
    <row r="67" spans="1:91" x14ac:dyDescent="0.25">
      <c r="A67" s="32" t="s">
        <v>78</v>
      </c>
      <c r="B67" s="33"/>
      <c r="C67" s="33"/>
      <c r="D67" s="34" t="str">
        <f>IF(C67="","",VLOOKUP(C67,[1]!Clients[#All],3,0))</f>
        <v/>
      </c>
      <c r="E67" s="35"/>
      <c r="F67" s="36" t="str">
        <f t="shared" si="1"/>
        <v/>
      </c>
      <c r="G67" s="37" t="str">
        <f t="shared" si="2"/>
        <v/>
      </c>
      <c r="H67" s="38" t="str">
        <f t="shared" si="0"/>
        <v/>
      </c>
      <c r="I67" s="34" t="str">
        <f>IF(C67="","",VLOOKUP(C67,[1]!Clients[#All],21,0))</f>
        <v/>
      </c>
      <c r="J67" s="34" t="str">
        <f>IF(C67="","",VLOOKUP(C67,[1]!Clients[#All],22,0))</f>
        <v/>
      </c>
      <c r="K67" s="39" t="str">
        <f t="shared" si="3"/>
        <v/>
      </c>
      <c r="L67" s="40"/>
      <c r="M67" s="40"/>
      <c r="N67" s="27"/>
      <c r="O67" s="41" t="str">
        <f>IF(L67="","",VLOOKUP(L67,[1]!Prestations[#All],2,0))</f>
        <v/>
      </c>
      <c r="P67" s="41" t="str">
        <f t="shared" si="4"/>
        <v/>
      </c>
      <c r="Q67" s="42"/>
      <c r="R67" s="42"/>
      <c r="S67" s="43"/>
      <c r="T67" s="44" t="str">
        <f>IF(Q67="","",VLOOKUP(Q67,[1]!Prestations[#All],2,0))</f>
        <v/>
      </c>
      <c r="U67" s="44" t="str">
        <f t="shared" si="5"/>
        <v/>
      </c>
      <c r="V67" s="40"/>
      <c r="W67" s="40"/>
      <c r="X67" s="45"/>
      <c r="Y67" s="41" t="str">
        <f>IF(V67="","",VLOOKUP(V67,[1]!Prestations[#All],2,0))</f>
        <v/>
      </c>
      <c r="Z67" s="41" t="str">
        <f t="shared" si="6"/>
        <v/>
      </c>
      <c r="AA67" s="42"/>
      <c r="AB67" s="42"/>
      <c r="AC67" s="43"/>
      <c r="AD67" s="44" t="str">
        <f>IF(AA67="","",VLOOKUP(AA67,[1]!Prestations[#All],2,0))</f>
        <v/>
      </c>
      <c r="AE67" s="44" t="str">
        <f t="shared" si="7"/>
        <v/>
      </c>
      <c r="AF67" s="40"/>
      <c r="AG67" s="40"/>
      <c r="AH67" s="45"/>
      <c r="AI67" s="41" t="str">
        <f>IF(AF67="","",VLOOKUP(AF67,[1]!Prestations[#All],2,0))</f>
        <v/>
      </c>
      <c r="AJ67" s="41" t="str">
        <f t="shared" si="8"/>
        <v/>
      </c>
      <c r="AK67" s="42"/>
      <c r="AL67" s="42"/>
      <c r="AM67" s="43"/>
      <c r="AN67" s="44" t="str">
        <f>IF(AK67="","",VLOOKUP(AK67,[1]!Prestations[#All],2,0))</f>
        <v/>
      </c>
      <c r="AO67" s="44" t="str">
        <f t="shared" si="9"/>
        <v/>
      </c>
      <c r="AP67" s="40"/>
      <c r="AQ67" s="40"/>
      <c r="AR67" s="45"/>
      <c r="AS67" s="41" t="str">
        <f>IF(AP67="","",VLOOKUP(AP67,[1]!Prestations[#All],2,0))</f>
        <v/>
      </c>
      <c r="AT67" s="41" t="str">
        <f t="shared" si="10"/>
        <v/>
      </c>
      <c r="AU67" s="42"/>
      <c r="AV67" s="42"/>
      <c r="AW67" s="43"/>
      <c r="AX67" s="44" t="str">
        <f>IF(AU67="","",VLOOKUP(AU67,[1]!Prestations[#All],2,0))</f>
        <v/>
      </c>
      <c r="AY67" s="44" t="str">
        <f t="shared" si="11"/>
        <v/>
      </c>
      <c r="AZ67" s="40"/>
      <c r="BA67" s="40"/>
      <c r="BB67" s="45"/>
      <c r="BC67" s="41" t="str">
        <f>IF(AZ67="","",VLOOKUP(AZ67,[1]!Prestations[#All],2,0))</f>
        <v/>
      </c>
      <c r="BD67" s="41" t="str">
        <f t="shared" si="12"/>
        <v/>
      </c>
      <c r="BE67" s="42"/>
      <c r="BF67" s="42"/>
      <c r="BG67" s="43"/>
      <c r="BH67" s="44" t="str">
        <f>IF(BE67="","",VLOOKUP(BE67,[1]!Prestations[#All],2,0))</f>
        <v/>
      </c>
      <c r="BI67" s="44" t="str">
        <f t="shared" si="13"/>
        <v/>
      </c>
      <c r="BJ67" s="40"/>
      <c r="BK67" s="40"/>
      <c r="BL67" s="45"/>
      <c r="BM67" s="41" t="str">
        <f>IF(BJ67="","",VLOOKUP(BJ67,[1]!Prestations[#All],2,0))</f>
        <v/>
      </c>
      <c r="BN67" s="41" t="str">
        <f t="shared" si="14"/>
        <v/>
      </c>
      <c r="BO67" s="42"/>
      <c r="BP67" s="42"/>
      <c r="BQ67" s="43"/>
      <c r="BR67" s="44" t="str">
        <f>IF(BO67="","",VLOOKUP(BO67,[1]!Prestations[#All],2,0))</f>
        <v/>
      </c>
      <c r="BS67" s="44" t="str">
        <f t="shared" si="15"/>
        <v/>
      </c>
      <c r="BT67" s="40"/>
      <c r="BU67" s="40"/>
      <c r="BV67" s="45"/>
      <c r="BW67" s="41" t="str">
        <f>IF(BT67="","",VLOOKUP(BT67,[1]!Prestations[#All],2,0))</f>
        <v/>
      </c>
      <c r="BX67" s="41" t="str">
        <f t="shared" si="16"/>
        <v/>
      </c>
      <c r="BY67" s="42"/>
      <c r="BZ67" s="42"/>
      <c r="CA67" s="43"/>
      <c r="CB67" s="44" t="str">
        <f>IF(BY67="","",VLOOKUP(BY67,[1]!Prestations[#All],2,0))</f>
        <v/>
      </c>
      <c r="CC67" s="44" t="str">
        <f t="shared" si="17"/>
        <v/>
      </c>
      <c r="CD67" s="40"/>
      <c r="CE67" s="40"/>
      <c r="CF67" s="45"/>
      <c r="CG67" s="41" t="str">
        <f>IF(CD67="","",VLOOKUP(CD67,[1]!Prestations[#All],2,0))</f>
        <v/>
      </c>
      <c r="CH67" s="41" t="str">
        <f t="shared" si="18"/>
        <v/>
      </c>
      <c r="CI67" s="42"/>
      <c r="CJ67" s="42"/>
      <c r="CK67" s="43"/>
      <c r="CL67" s="44" t="str">
        <f>IF(CI67="","",VLOOKUP(CI67,[1]!Prestations[#All],2,0))</f>
        <v/>
      </c>
      <c r="CM67" s="44" t="str">
        <f t="shared" si="19"/>
        <v/>
      </c>
    </row>
    <row r="68" spans="1:91" x14ac:dyDescent="0.25">
      <c r="A68" s="32" t="s">
        <v>79</v>
      </c>
      <c r="B68" s="33"/>
      <c r="C68" s="33"/>
      <c r="D68" s="34" t="str">
        <f>IF(C68="","",VLOOKUP(C68,[1]!Clients[#All],3,0))</f>
        <v/>
      </c>
      <c r="E68" s="35"/>
      <c r="F68" s="36" t="str">
        <f t="shared" si="1"/>
        <v/>
      </c>
      <c r="G68" s="37" t="str">
        <f t="shared" si="2"/>
        <v/>
      </c>
      <c r="H68" s="38" t="str">
        <f t="shared" ref="H68:H131" si="20">IF(C68="","",IF(J68="A réception de facture",E68,IF(J68="10 jrs date de facture",E68+10,IF(J68="20 jrs date de facture",E68+20,IF(J68="30 jrs date de facture",E68+30,"ko")))))</f>
        <v/>
      </c>
      <c r="I68" s="34" t="str">
        <f>IF(C68="","",VLOOKUP(C68,[1]!Clients[#All],21,0))</f>
        <v/>
      </c>
      <c r="J68" s="34" t="str">
        <f>IF(C68="","",VLOOKUP(C68,[1]!Clients[#All],22,0))</f>
        <v/>
      </c>
      <c r="K68" s="39" t="str">
        <f t="shared" si="3"/>
        <v/>
      </c>
      <c r="L68" s="40"/>
      <c r="M68" s="40"/>
      <c r="N68" s="27"/>
      <c r="O68" s="41" t="str">
        <f>IF(L68="","",VLOOKUP(L68,[1]!Prestations[#All],2,0))</f>
        <v/>
      </c>
      <c r="P68" s="41" t="str">
        <f t="shared" si="4"/>
        <v/>
      </c>
      <c r="Q68" s="42"/>
      <c r="R68" s="42"/>
      <c r="S68" s="43"/>
      <c r="T68" s="44" t="str">
        <f>IF(Q68="","",VLOOKUP(Q68,[1]!Prestations[#All],2,0))</f>
        <v/>
      </c>
      <c r="U68" s="44" t="str">
        <f t="shared" si="5"/>
        <v/>
      </c>
      <c r="V68" s="40"/>
      <c r="W68" s="40"/>
      <c r="X68" s="45"/>
      <c r="Y68" s="41" t="str">
        <f>IF(V68="","",VLOOKUP(V68,[1]!Prestations[#All],2,0))</f>
        <v/>
      </c>
      <c r="Z68" s="41" t="str">
        <f t="shared" si="6"/>
        <v/>
      </c>
      <c r="AA68" s="42"/>
      <c r="AB68" s="42"/>
      <c r="AC68" s="43"/>
      <c r="AD68" s="44" t="str">
        <f>IF(AA68="","",VLOOKUP(AA68,[1]!Prestations[#All],2,0))</f>
        <v/>
      </c>
      <c r="AE68" s="44" t="str">
        <f t="shared" si="7"/>
        <v/>
      </c>
      <c r="AF68" s="40"/>
      <c r="AG68" s="40"/>
      <c r="AH68" s="45"/>
      <c r="AI68" s="41" t="str">
        <f>IF(AF68="","",VLOOKUP(AF68,[1]!Prestations[#All],2,0))</f>
        <v/>
      </c>
      <c r="AJ68" s="41" t="str">
        <f t="shared" si="8"/>
        <v/>
      </c>
      <c r="AK68" s="42"/>
      <c r="AL68" s="42"/>
      <c r="AM68" s="43"/>
      <c r="AN68" s="44" t="str">
        <f>IF(AK68="","",VLOOKUP(AK68,[1]!Prestations[#All],2,0))</f>
        <v/>
      </c>
      <c r="AO68" s="44" t="str">
        <f t="shared" si="9"/>
        <v/>
      </c>
      <c r="AP68" s="40"/>
      <c r="AQ68" s="40"/>
      <c r="AR68" s="45"/>
      <c r="AS68" s="41" t="str">
        <f>IF(AP68="","",VLOOKUP(AP68,[1]!Prestations[#All],2,0))</f>
        <v/>
      </c>
      <c r="AT68" s="41" t="str">
        <f t="shared" si="10"/>
        <v/>
      </c>
      <c r="AU68" s="42"/>
      <c r="AV68" s="42"/>
      <c r="AW68" s="43"/>
      <c r="AX68" s="44" t="str">
        <f>IF(AU68="","",VLOOKUP(AU68,[1]!Prestations[#All],2,0))</f>
        <v/>
      </c>
      <c r="AY68" s="44" t="str">
        <f t="shared" si="11"/>
        <v/>
      </c>
      <c r="AZ68" s="40"/>
      <c r="BA68" s="40"/>
      <c r="BB68" s="45"/>
      <c r="BC68" s="41" t="str">
        <f>IF(AZ68="","",VLOOKUP(AZ68,[1]!Prestations[#All],2,0))</f>
        <v/>
      </c>
      <c r="BD68" s="41" t="str">
        <f t="shared" si="12"/>
        <v/>
      </c>
      <c r="BE68" s="42"/>
      <c r="BF68" s="42"/>
      <c r="BG68" s="43"/>
      <c r="BH68" s="44" t="str">
        <f>IF(BE68="","",VLOOKUP(BE68,[1]!Prestations[#All],2,0))</f>
        <v/>
      </c>
      <c r="BI68" s="44" t="str">
        <f t="shared" si="13"/>
        <v/>
      </c>
      <c r="BJ68" s="40"/>
      <c r="BK68" s="40"/>
      <c r="BL68" s="45"/>
      <c r="BM68" s="41" t="str">
        <f>IF(BJ68="","",VLOOKUP(BJ68,[1]!Prestations[#All],2,0))</f>
        <v/>
      </c>
      <c r="BN68" s="41" t="str">
        <f t="shared" si="14"/>
        <v/>
      </c>
      <c r="BO68" s="42"/>
      <c r="BP68" s="42"/>
      <c r="BQ68" s="43"/>
      <c r="BR68" s="44" t="str">
        <f>IF(BO68="","",VLOOKUP(BO68,[1]!Prestations[#All],2,0))</f>
        <v/>
      </c>
      <c r="BS68" s="44" t="str">
        <f t="shared" si="15"/>
        <v/>
      </c>
      <c r="BT68" s="40"/>
      <c r="BU68" s="40"/>
      <c r="BV68" s="45"/>
      <c r="BW68" s="41" t="str">
        <f>IF(BT68="","",VLOOKUP(BT68,[1]!Prestations[#All],2,0))</f>
        <v/>
      </c>
      <c r="BX68" s="41" t="str">
        <f t="shared" si="16"/>
        <v/>
      </c>
      <c r="BY68" s="42"/>
      <c r="BZ68" s="42"/>
      <c r="CA68" s="43"/>
      <c r="CB68" s="44" t="str">
        <f>IF(BY68="","",VLOOKUP(BY68,[1]!Prestations[#All],2,0))</f>
        <v/>
      </c>
      <c r="CC68" s="44" t="str">
        <f t="shared" si="17"/>
        <v/>
      </c>
      <c r="CD68" s="40"/>
      <c r="CE68" s="40"/>
      <c r="CF68" s="45"/>
      <c r="CG68" s="41" t="str">
        <f>IF(CD68="","",VLOOKUP(CD68,[1]!Prestations[#All],2,0))</f>
        <v/>
      </c>
      <c r="CH68" s="41" t="str">
        <f t="shared" si="18"/>
        <v/>
      </c>
      <c r="CI68" s="42"/>
      <c r="CJ68" s="42"/>
      <c r="CK68" s="43"/>
      <c r="CL68" s="44" t="str">
        <f>IF(CI68="","",VLOOKUP(CI68,[1]!Prestations[#All],2,0))</f>
        <v/>
      </c>
      <c r="CM68" s="44" t="str">
        <f t="shared" si="19"/>
        <v/>
      </c>
    </row>
    <row r="69" spans="1:91" x14ac:dyDescent="0.25">
      <c r="A69" s="32" t="s">
        <v>80</v>
      </c>
      <c r="B69" s="33"/>
      <c r="C69" s="33"/>
      <c r="D69" s="34" t="str">
        <f>IF(C69="","",VLOOKUP(C69,[1]!Clients[#All],3,0))</f>
        <v/>
      </c>
      <c r="E69" s="35"/>
      <c r="F69" s="36" t="str">
        <f t="shared" ref="F69:F132" si="21">IF(E69="","",MONTH(E69))</f>
        <v/>
      </c>
      <c r="G69" s="37" t="str">
        <f t="shared" ref="G69:G132" si="22">IF(E69="","",YEAR(E69))</f>
        <v/>
      </c>
      <c r="H69" s="38" t="str">
        <f t="shared" si="20"/>
        <v/>
      </c>
      <c r="I69" s="34" t="str">
        <f>IF(C69="","",VLOOKUP(C69,[1]!Clients[#All],21,0))</f>
        <v/>
      </c>
      <c r="J69" s="34" t="str">
        <f>IF(C69="","",VLOOKUP(C69,[1]!Clients[#All],22,0))</f>
        <v/>
      </c>
      <c r="K69" s="39" t="str">
        <f t="shared" ref="K69:K132" si="23">IF(E69="","",SUM(P69,U69,Z69,AE69,AJ69,AO69,AT69,AY69,BD69,BI69,BN69,BS69,BX69,CC69,CH69,CM69))</f>
        <v/>
      </c>
      <c r="L69" s="40"/>
      <c r="M69" s="40"/>
      <c r="N69" s="27"/>
      <c r="O69" s="41" t="str">
        <f>IF(L69="","",VLOOKUP(L69,[1]!Prestations[#All],2,0))</f>
        <v/>
      </c>
      <c r="P69" s="41" t="str">
        <f t="shared" ref="P69:P132" si="24">IF(L69="","",O69*N69)</f>
        <v/>
      </c>
      <c r="Q69" s="42"/>
      <c r="R69" s="42"/>
      <c r="S69" s="43"/>
      <c r="T69" s="44" t="str">
        <f>IF(Q69="","",VLOOKUP(Q69,[1]!Prestations[#All],2,0))</f>
        <v/>
      </c>
      <c r="U69" s="44" t="str">
        <f t="shared" ref="U69:U132" si="25">IF(Q69="","",T69*S69)</f>
        <v/>
      </c>
      <c r="V69" s="40"/>
      <c r="W69" s="40"/>
      <c r="X69" s="45"/>
      <c r="Y69" s="41" t="str">
        <f>IF(V69="","",VLOOKUP(V69,[1]!Prestations[#All],2,0))</f>
        <v/>
      </c>
      <c r="Z69" s="41" t="str">
        <f t="shared" ref="Z69:Z132" si="26">IF(V69="","",Y69*X69)</f>
        <v/>
      </c>
      <c r="AA69" s="42"/>
      <c r="AB69" s="42"/>
      <c r="AC69" s="43"/>
      <c r="AD69" s="44" t="str">
        <f>IF(AA69="","",VLOOKUP(AA69,[1]!Prestations[#All],2,0))</f>
        <v/>
      </c>
      <c r="AE69" s="44" t="str">
        <f t="shared" ref="AE69:AE132" si="27">IF(AA69="","",AD69*AC69)</f>
        <v/>
      </c>
      <c r="AF69" s="40"/>
      <c r="AG69" s="40"/>
      <c r="AH69" s="45"/>
      <c r="AI69" s="41" t="str">
        <f>IF(AF69="","",VLOOKUP(AF69,[1]!Prestations[#All],2,0))</f>
        <v/>
      </c>
      <c r="AJ69" s="41" t="str">
        <f t="shared" ref="AJ69:AJ132" si="28">IF(AF69="","",AI69*AH69)</f>
        <v/>
      </c>
      <c r="AK69" s="42"/>
      <c r="AL69" s="42"/>
      <c r="AM69" s="43"/>
      <c r="AN69" s="44" t="str">
        <f>IF(AK69="","",VLOOKUP(AK69,[1]!Prestations[#All],2,0))</f>
        <v/>
      </c>
      <c r="AO69" s="44" t="str">
        <f t="shared" ref="AO69:AO132" si="29">IF(AK69="","",AN69*AM69)</f>
        <v/>
      </c>
      <c r="AP69" s="40"/>
      <c r="AQ69" s="40"/>
      <c r="AR69" s="45"/>
      <c r="AS69" s="41" t="str">
        <f>IF(AP69="","",VLOOKUP(AP69,[1]!Prestations[#All],2,0))</f>
        <v/>
      </c>
      <c r="AT69" s="41" t="str">
        <f t="shared" ref="AT69:AT132" si="30">IF(AP69="","",AS69*AR69)</f>
        <v/>
      </c>
      <c r="AU69" s="42"/>
      <c r="AV69" s="42"/>
      <c r="AW69" s="43"/>
      <c r="AX69" s="44" t="str">
        <f>IF(AU69="","",VLOOKUP(AU69,[1]!Prestations[#All],2,0))</f>
        <v/>
      </c>
      <c r="AY69" s="44" t="str">
        <f t="shared" ref="AY69:AY132" si="31">IF(AU69="","",AX69*AW69)</f>
        <v/>
      </c>
      <c r="AZ69" s="40"/>
      <c r="BA69" s="40"/>
      <c r="BB69" s="45"/>
      <c r="BC69" s="41" t="str">
        <f>IF(AZ69="","",VLOOKUP(AZ69,[1]!Prestations[#All],2,0))</f>
        <v/>
      </c>
      <c r="BD69" s="41" t="str">
        <f t="shared" ref="BD69:BD132" si="32">IF(AZ69="","",BC69*BB69)</f>
        <v/>
      </c>
      <c r="BE69" s="42"/>
      <c r="BF69" s="42"/>
      <c r="BG69" s="43"/>
      <c r="BH69" s="44" t="str">
        <f>IF(BE69="","",VLOOKUP(BE69,[1]!Prestations[#All],2,0))</f>
        <v/>
      </c>
      <c r="BI69" s="44" t="str">
        <f t="shared" ref="BI69:BI132" si="33">IF(BE69="","",BH69*BG69)</f>
        <v/>
      </c>
      <c r="BJ69" s="40"/>
      <c r="BK69" s="40"/>
      <c r="BL69" s="45"/>
      <c r="BM69" s="41" t="str">
        <f>IF(BJ69="","",VLOOKUP(BJ69,[1]!Prestations[#All],2,0))</f>
        <v/>
      </c>
      <c r="BN69" s="41" t="str">
        <f t="shared" ref="BN69:BN132" si="34">IF(BJ69="","",BM69*BL69)</f>
        <v/>
      </c>
      <c r="BO69" s="42"/>
      <c r="BP69" s="42"/>
      <c r="BQ69" s="43"/>
      <c r="BR69" s="44" t="str">
        <f>IF(BO69="","",VLOOKUP(BO69,[1]!Prestations[#All],2,0))</f>
        <v/>
      </c>
      <c r="BS69" s="44" t="str">
        <f t="shared" ref="BS69:BS132" si="35">IF(BO69="","",BR69*BQ69)</f>
        <v/>
      </c>
      <c r="BT69" s="40"/>
      <c r="BU69" s="40"/>
      <c r="BV69" s="45"/>
      <c r="BW69" s="41" t="str">
        <f>IF(BT69="","",VLOOKUP(BT69,[1]!Prestations[#All],2,0))</f>
        <v/>
      </c>
      <c r="BX69" s="41" t="str">
        <f t="shared" ref="BX69:BX132" si="36">IF(BT69="","",BW69*BV69)</f>
        <v/>
      </c>
      <c r="BY69" s="42"/>
      <c r="BZ69" s="42"/>
      <c r="CA69" s="43"/>
      <c r="CB69" s="44" t="str">
        <f>IF(BY69="","",VLOOKUP(BY69,[1]!Prestations[#All],2,0))</f>
        <v/>
      </c>
      <c r="CC69" s="44" t="str">
        <f t="shared" ref="CC69:CC132" si="37">IF(BY69="","",CB69*CA69)</f>
        <v/>
      </c>
      <c r="CD69" s="40"/>
      <c r="CE69" s="40"/>
      <c r="CF69" s="45"/>
      <c r="CG69" s="41" t="str">
        <f>IF(CD69="","",VLOOKUP(CD69,[1]!Prestations[#All],2,0))</f>
        <v/>
      </c>
      <c r="CH69" s="41" t="str">
        <f t="shared" ref="CH69:CH132" si="38">IF(CD69="","",CG69*CF69)</f>
        <v/>
      </c>
      <c r="CI69" s="42"/>
      <c r="CJ69" s="42"/>
      <c r="CK69" s="43"/>
      <c r="CL69" s="44" t="str">
        <f>IF(CI69="","",VLOOKUP(CI69,[1]!Prestations[#All],2,0))</f>
        <v/>
      </c>
      <c r="CM69" s="44" t="str">
        <f t="shared" ref="CM69:CM132" si="39">IF(CI69="","",CL69*CK69)</f>
        <v/>
      </c>
    </row>
    <row r="70" spans="1:91" x14ac:dyDescent="0.25">
      <c r="A70" s="32" t="s">
        <v>81</v>
      </c>
      <c r="B70" s="33"/>
      <c r="C70" s="33"/>
      <c r="D70" s="34" t="str">
        <f>IF(C70="","",VLOOKUP(C70,[1]!Clients[#All],3,0))</f>
        <v/>
      </c>
      <c r="E70" s="35"/>
      <c r="F70" s="36" t="str">
        <f t="shared" si="21"/>
        <v/>
      </c>
      <c r="G70" s="37" t="str">
        <f t="shared" si="22"/>
        <v/>
      </c>
      <c r="H70" s="38" t="str">
        <f t="shared" si="20"/>
        <v/>
      </c>
      <c r="I70" s="34" t="str">
        <f>IF(C70="","",VLOOKUP(C70,[1]!Clients[#All],21,0))</f>
        <v/>
      </c>
      <c r="J70" s="34" t="str">
        <f>IF(C70="","",VLOOKUP(C70,[1]!Clients[#All],22,0))</f>
        <v/>
      </c>
      <c r="K70" s="39" t="str">
        <f t="shared" si="23"/>
        <v/>
      </c>
      <c r="L70" s="40"/>
      <c r="M70" s="40"/>
      <c r="N70" s="27"/>
      <c r="O70" s="41" t="str">
        <f>IF(L70="","",VLOOKUP(L70,[1]!Prestations[#All],2,0))</f>
        <v/>
      </c>
      <c r="P70" s="41" t="str">
        <f t="shared" si="24"/>
        <v/>
      </c>
      <c r="Q70" s="42"/>
      <c r="R70" s="42"/>
      <c r="S70" s="43"/>
      <c r="T70" s="44" t="str">
        <f>IF(Q70="","",VLOOKUP(Q70,[1]!Prestations[#All],2,0))</f>
        <v/>
      </c>
      <c r="U70" s="44" t="str">
        <f t="shared" si="25"/>
        <v/>
      </c>
      <c r="V70" s="40"/>
      <c r="W70" s="40"/>
      <c r="X70" s="45"/>
      <c r="Y70" s="41" t="str">
        <f>IF(V70="","",VLOOKUP(V70,[1]!Prestations[#All],2,0))</f>
        <v/>
      </c>
      <c r="Z70" s="41" t="str">
        <f t="shared" si="26"/>
        <v/>
      </c>
      <c r="AA70" s="42"/>
      <c r="AB70" s="42"/>
      <c r="AC70" s="43"/>
      <c r="AD70" s="44" t="str">
        <f>IF(AA70="","",VLOOKUP(AA70,[1]!Prestations[#All],2,0))</f>
        <v/>
      </c>
      <c r="AE70" s="44" t="str">
        <f t="shared" si="27"/>
        <v/>
      </c>
      <c r="AF70" s="40"/>
      <c r="AG70" s="40"/>
      <c r="AH70" s="45"/>
      <c r="AI70" s="41" t="str">
        <f>IF(AF70="","",VLOOKUP(AF70,[1]!Prestations[#All],2,0))</f>
        <v/>
      </c>
      <c r="AJ70" s="41" t="str">
        <f t="shared" si="28"/>
        <v/>
      </c>
      <c r="AK70" s="42"/>
      <c r="AL70" s="42"/>
      <c r="AM70" s="43"/>
      <c r="AN70" s="44" t="str">
        <f>IF(AK70="","",VLOOKUP(AK70,[1]!Prestations[#All],2,0))</f>
        <v/>
      </c>
      <c r="AO70" s="44" t="str">
        <f t="shared" si="29"/>
        <v/>
      </c>
      <c r="AP70" s="40"/>
      <c r="AQ70" s="40"/>
      <c r="AR70" s="45"/>
      <c r="AS70" s="41" t="str">
        <f>IF(AP70="","",VLOOKUP(AP70,[1]!Prestations[#All],2,0))</f>
        <v/>
      </c>
      <c r="AT70" s="41" t="str">
        <f t="shared" si="30"/>
        <v/>
      </c>
      <c r="AU70" s="42"/>
      <c r="AV70" s="42"/>
      <c r="AW70" s="43"/>
      <c r="AX70" s="44" t="str">
        <f>IF(AU70="","",VLOOKUP(AU70,[1]!Prestations[#All],2,0))</f>
        <v/>
      </c>
      <c r="AY70" s="44" t="str">
        <f t="shared" si="31"/>
        <v/>
      </c>
      <c r="AZ70" s="40"/>
      <c r="BA70" s="40"/>
      <c r="BB70" s="45"/>
      <c r="BC70" s="41" t="str">
        <f>IF(AZ70="","",VLOOKUP(AZ70,[1]!Prestations[#All],2,0))</f>
        <v/>
      </c>
      <c r="BD70" s="41" t="str">
        <f t="shared" si="32"/>
        <v/>
      </c>
      <c r="BE70" s="42"/>
      <c r="BF70" s="42"/>
      <c r="BG70" s="43"/>
      <c r="BH70" s="44" t="str">
        <f>IF(BE70="","",VLOOKUP(BE70,[1]!Prestations[#All],2,0))</f>
        <v/>
      </c>
      <c r="BI70" s="44" t="str">
        <f t="shared" si="33"/>
        <v/>
      </c>
      <c r="BJ70" s="40"/>
      <c r="BK70" s="40"/>
      <c r="BL70" s="45"/>
      <c r="BM70" s="41" t="str">
        <f>IF(BJ70="","",VLOOKUP(BJ70,[1]!Prestations[#All],2,0))</f>
        <v/>
      </c>
      <c r="BN70" s="41" t="str">
        <f t="shared" si="34"/>
        <v/>
      </c>
      <c r="BO70" s="42"/>
      <c r="BP70" s="42"/>
      <c r="BQ70" s="43"/>
      <c r="BR70" s="44" t="str">
        <f>IF(BO70="","",VLOOKUP(BO70,[1]!Prestations[#All],2,0))</f>
        <v/>
      </c>
      <c r="BS70" s="44" t="str">
        <f t="shared" si="35"/>
        <v/>
      </c>
      <c r="BT70" s="40"/>
      <c r="BU70" s="40"/>
      <c r="BV70" s="45"/>
      <c r="BW70" s="41" t="str">
        <f>IF(BT70="","",VLOOKUP(BT70,[1]!Prestations[#All],2,0))</f>
        <v/>
      </c>
      <c r="BX70" s="41" t="str">
        <f t="shared" si="36"/>
        <v/>
      </c>
      <c r="BY70" s="42"/>
      <c r="BZ70" s="42"/>
      <c r="CA70" s="43"/>
      <c r="CB70" s="44" t="str">
        <f>IF(BY70="","",VLOOKUP(BY70,[1]!Prestations[#All],2,0))</f>
        <v/>
      </c>
      <c r="CC70" s="44" t="str">
        <f t="shared" si="37"/>
        <v/>
      </c>
      <c r="CD70" s="40"/>
      <c r="CE70" s="40"/>
      <c r="CF70" s="45"/>
      <c r="CG70" s="41" t="str">
        <f>IF(CD70="","",VLOOKUP(CD70,[1]!Prestations[#All],2,0))</f>
        <v/>
      </c>
      <c r="CH70" s="41" t="str">
        <f t="shared" si="38"/>
        <v/>
      </c>
      <c r="CI70" s="42"/>
      <c r="CJ70" s="42"/>
      <c r="CK70" s="43"/>
      <c r="CL70" s="44" t="str">
        <f>IF(CI70="","",VLOOKUP(CI70,[1]!Prestations[#All],2,0))</f>
        <v/>
      </c>
      <c r="CM70" s="44" t="str">
        <f t="shared" si="39"/>
        <v/>
      </c>
    </row>
    <row r="71" spans="1:91" x14ac:dyDescent="0.25">
      <c r="A71" s="32" t="s">
        <v>82</v>
      </c>
      <c r="B71" s="33"/>
      <c r="C71" s="33"/>
      <c r="D71" s="34" t="str">
        <f>IF(C71="","",VLOOKUP(C71,[1]!Clients[#All],3,0))</f>
        <v/>
      </c>
      <c r="E71" s="35"/>
      <c r="F71" s="36" t="str">
        <f t="shared" si="21"/>
        <v/>
      </c>
      <c r="G71" s="37" t="str">
        <f t="shared" si="22"/>
        <v/>
      </c>
      <c r="H71" s="38" t="str">
        <f t="shared" si="20"/>
        <v/>
      </c>
      <c r="I71" s="34" t="str">
        <f>IF(C71="","",VLOOKUP(C71,[1]!Clients[#All],21,0))</f>
        <v/>
      </c>
      <c r="J71" s="34" t="str">
        <f>IF(C71="","",VLOOKUP(C71,[1]!Clients[#All],22,0))</f>
        <v/>
      </c>
      <c r="K71" s="39" t="str">
        <f t="shared" si="23"/>
        <v/>
      </c>
      <c r="L71" s="40"/>
      <c r="M71" s="40"/>
      <c r="N71" s="27"/>
      <c r="O71" s="41" t="str">
        <f>IF(L71="","",VLOOKUP(L71,[1]!Prestations[#All],2,0))</f>
        <v/>
      </c>
      <c r="P71" s="41" t="str">
        <f t="shared" si="24"/>
        <v/>
      </c>
      <c r="Q71" s="42"/>
      <c r="R71" s="42"/>
      <c r="S71" s="43"/>
      <c r="T71" s="44" t="str">
        <f>IF(Q71="","",VLOOKUP(Q71,[1]!Prestations[#All],2,0))</f>
        <v/>
      </c>
      <c r="U71" s="44" t="str">
        <f t="shared" si="25"/>
        <v/>
      </c>
      <c r="V71" s="40"/>
      <c r="W71" s="40"/>
      <c r="X71" s="45"/>
      <c r="Y71" s="41" t="str">
        <f>IF(V71="","",VLOOKUP(V71,[1]!Prestations[#All],2,0))</f>
        <v/>
      </c>
      <c r="Z71" s="41" t="str">
        <f t="shared" si="26"/>
        <v/>
      </c>
      <c r="AA71" s="42"/>
      <c r="AB71" s="42"/>
      <c r="AC71" s="43"/>
      <c r="AD71" s="44" t="str">
        <f>IF(AA71="","",VLOOKUP(AA71,[1]!Prestations[#All],2,0))</f>
        <v/>
      </c>
      <c r="AE71" s="44" t="str">
        <f t="shared" si="27"/>
        <v/>
      </c>
      <c r="AF71" s="40"/>
      <c r="AG71" s="40"/>
      <c r="AH71" s="45"/>
      <c r="AI71" s="41" t="str">
        <f>IF(AF71="","",VLOOKUP(AF71,[1]!Prestations[#All],2,0))</f>
        <v/>
      </c>
      <c r="AJ71" s="41" t="str">
        <f t="shared" si="28"/>
        <v/>
      </c>
      <c r="AK71" s="42"/>
      <c r="AL71" s="42"/>
      <c r="AM71" s="43"/>
      <c r="AN71" s="44" t="str">
        <f>IF(AK71="","",VLOOKUP(AK71,[1]!Prestations[#All],2,0))</f>
        <v/>
      </c>
      <c r="AO71" s="44" t="str">
        <f t="shared" si="29"/>
        <v/>
      </c>
      <c r="AP71" s="40"/>
      <c r="AQ71" s="40"/>
      <c r="AR71" s="45"/>
      <c r="AS71" s="41" t="str">
        <f>IF(AP71="","",VLOOKUP(AP71,[1]!Prestations[#All],2,0))</f>
        <v/>
      </c>
      <c r="AT71" s="41" t="str">
        <f t="shared" si="30"/>
        <v/>
      </c>
      <c r="AU71" s="42"/>
      <c r="AV71" s="42"/>
      <c r="AW71" s="43"/>
      <c r="AX71" s="44" t="str">
        <f>IF(AU71="","",VLOOKUP(AU71,[1]!Prestations[#All],2,0))</f>
        <v/>
      </c>
      <c r="AY71" s="44" t="str">
        <f t="shared" si="31"/>
        <v/>
      </c>
      <c r="AZ71" s="40"/>
      <c r="BA71" s="40"/>
      <c r="BB71" s="45"/>
      <c r="BC71" s="41" t="str">
        <f>IF(AZ71="","",VLOOKUP(AZ71,[1]!Prestations[#All],2,0))</f>
        <v/>
      </c>
      <c r="BD71" s="41" t="str">
        <f t="shared" si="32"/>
        <v/>
      </c>
      <c r="BE71" s="42"/>
      <c r="BF71" s="42"/>
      <c r="BG71" s="43"/>
      <c r="BH71" s="44" t="str">
        <f>IF(BE71="","",VLOOKUP(BE71,[1]!Prestations[#All],2,0))</f>
        <v/>
      </c>
      <c r="BI71" s="44" t="str">
        <f t="shared" si="33"/>
        <v/>
      </c>
      <c r="BJ71" s="40"/>
      <c r="BK71" s="40"/>
      <c r="BL71" s="45"/>
      <c r="BM71" s="41" t="str">
        <f>IF(BJ71="","",VLOOKUP(BJ71,[1]!Prestations[#All],2,0))</f>
        <v/>
      </c>
      <c r="BN71" s="41" t="str">
        <f t="shared" si="34"/>
        <v/>
      </c>
      <c r="BO71" s="42"/>
      <c r="BP71" s="42"/>
      <c r="BQ71" s="43"/>
      <c r="BR71" s="44" t="str">
        <f>IF(BO71="","",VLOOKUP(BO71,[1]!Prestations[#All],2,0))</f>
        <v/>
      </c>
      <c r="BS71" s="44" t="str">
        <f t="shared" si="35"/>
        <v/>
      </c>
      <c r="BT71" s="40"/>
      <c r="BU71" s="40"/>
      <c r="BV71" s="45"/>
      <c r="BW71" s="41" t="str">
        <f>IF(BT71="","",VLOOKUP(BT71,[1]!Prestations[#All],2,0))</f>
        <v/>
      </c>
      <c r="BX71" s="41" t="str">
        <f t="shared" si="36"/>
        <v/>
      </c>
      <c r="BY71" s="42"/>
      <c r="BZ71" s="42"/>
      <c r="CA71" s="43"/>
      <c r="CB71" s="44" t="str">
        <f>IF(BY71="","",VLOOKUP(BY71,[1]!Prestations[#All],2,0))</f>
        <v/>
      </c>
      <c r="CC71" s="44" t="str">
        <f t="shared" si="37"/>
        <v/>
      </c>
      <c r="CD71" s="40"/>
      <c r="CE71" s="40"/>
      <c r="CF71" s="45"/>
      <c r="CG71" s="41" t="str">
        <f>IF(CD71="","",VLOOKUP(CD71,[1]!Prestations[#All],2,0))</f>
        <v/>
      </c>
      <c r="CH71" s="41" t="str">
        <f t="shared" si="38"/>
        <v/>
      </c>
      <c r="CI71" s="42"/>
      <c r="CJ71" s="42"/>
      <c r="CK71" s="43"/>
      <c r="CL71" s="44" t="str">
        <f>IF(CI71="","",VLOOKUP(CI71,[1]!Prestations[#All],2,0))</f>
        <v/>
      </c>
      <c r="CM71" s="44" t="str">
        <f t="shared" si="39"/>
        <v/>
      </c>
    </row>
    <row r="72" spans="1:91" x14ac:dyDescent="0.25">
      <c r="A72" s="32" t="s">
        <v>83</v>
      </c>
      <c r="B72" s="33"/>
      <c r="C72" s="33"/>
      <c r="D72" s="34" t="str">
        <f>IF(C72="","",VLOOKUP(C72,[1]!Clients[#All],3,0))</f>
        <v/>
      </c>
      <c r="E72" s="35"/>
      <c r="F72" s="36" t="str">
        <f t="shared" si="21"/>
        <v/>
      </c>
      <c r="G72" s="37" t="str">
        <f t="shared" si="22"/>
        <v/>
      </c>
      <c r="H72" s="38" t="str">
        <f t="shared" si="20"/>
        <v/>
      </c>
      <c r="I72" s="34" t="str">
        <f>IF(C72="","",VLOOKUP(C72,[1]!Clients[#All],21,0))</f>
        <v/>
      </c>
      <c r="J72" s="34" t="str">
        <f>IF(C72="","",VLOOKUP(C72,[1]!Clients[#All],22,0))</f>
        <v/>
      </c>
      <c r="K72" s="39" t="str">
        <f t="shared" si="23"/>
        <v/>
      </c>
      <c r="L72" s="40"/>
      <c r="M72" s="40"/>
      <c r="N72" s="27"/>
      <c r="O72" s="41" t="str">
        <f>IF(L72="","",VLOOKUP(L72,[1]!Prestations[#All],2,0))</f>
        <v/>
      </c>
      <c r="P72" s="41" t="str">
        <f t="shared" si="24"/>
        <v/>
      </c>
      <c r="Q72" s="42"/>
      <c r="R72" s="42"/>
      <c r="S72" s="43"/>
      <c r="T72" s="44" t="str">
        <f>IF(Q72="","",VLOOKUP(Q72,[1]!Prestations[#All],2,0))</f>
        <v/>
      </c>
      <c r="U72" s="44" t="str">
        <f t="shared" si="25"/>
        <v/>
      </c>
      <c r="V72" s="40"/>
      <c r="W72" s="40"/>
      <c r="X72" s="45"/>
      <c r="Y72" s="41" t="str">
        <f>IF(V72="","",VLOOKUP(V72,[1]!Prestations[#All],2,0))</f>
        <v/>
      </c>
      <c r="Z72" s="41" t="str">
        <f t="shared" si="26"/>
        <v/>
      </c>
      <c r="AA72" s="42"/>
      <c r="AB72" s="42"/>
      <c r="AC72" s="43"/>
      <c r="AD72" s="44" t="str">
        <f>IF(AA72="","",VLOOKUP(AA72,[1]!Prestations[#All],2,0))</f>
        <v/>
      </c>
      <c r="AE72" s="44" t="str">
        <f t="shared" si="27"/>
        <v/>
      </c>
      <c r="AF72" s="40"/>
      <c r="AG72" s="40"/>
      <c r="AH72" s="45"/>
      <c r="AI72" s="41" t="str">
        <f>IF(AF72="","",VLOOKUP(AF72,[1]!Prestations[#All],2,0))</f>
        <v/>
      </c>
      <c r="AJ72" s="41" t="str">
        <f t="shared" si="28"/>
        <v/>
      </c>
      <c r="AK72" s="42"/>
      <c r="AL72" s="42"/>
      <c r="AM72" s="43"/>
      <c r="AN72" s="44" t="str">
        <f>IF(AK72="","",VLOOKUP(AK72,[1]!Prestations[#All],2,0))</f>
        <v/>
      </c>
      <c r="AO72" s="44" t="str">
        <f t="shared" si="29"/>
        <v/>
      </c>
      <c r="AP72" s="40"/>
      <c r="AQ72" s="40"/>
      <c r="AR72" s="45"/>
      <c r="AS72" s="41" t="str">
        <f>IF(AP72="","",VLOOKUP(AP72,[1]!Prestations[#All],2,0))</f>
        <v/>
      </c>
      <c r="AT72" s="41" t="str">
        <f t="shared" si="30"/>
        <v/>
      </c>
      <c r="AU72" s="42"/>
      <c r="AV72" s="42"/>
      <c r="AW72" s="43"/>
      <c r="AX72" s="44" t="str">
        <f>IF(AU72="","",VLOOKUP(AU72,[1]!Prestations[#All],2,0))</f>
        <v/>
      </c>
      <c r="AY72" s="44" t="str">
        <f t="shared" si="31"/>
        <v/>
      </c>
      <c r="AZ72" s="40"/>
      <c r="BA72" s="40"/>
      <c r="BB72" s="45"/>
      <c r="BC72" s="41" t="str">
        <f>IF(AZ72="","",VLOOKUP(AZ72,[1]!Prestations[#All],2,0))</f>
        <v/>
      </c>
      <c r="BD72" s="41" t="str">
        <f t="shared" si="32"/>
        <v/>
      </c>
      <c r="BE72" s="42"/>
      <c r="BF72" s="42"/>
      <c r="BG72" s="43"/>
      <c r="BH72" s="44" t="str">
        <f>IF(BE72="","",VLOOKUP(BE72,[1]!Prestations[#All],2,0))</f>
        <v/>
      </c>
      <c r="BI72" s="44" t="str">
        <f t="shared" si="33"/>
        <v/>
      </c>
      <c r="BJ72" s="40"/>
      <c r="BK72" s="40"/>
      <c r="BL72" s="45"/>
      <c r="BM72" s="41" t="str">
        <f>IF(BJ72="","",VLOOKUP(BJ72,[1]!Prestations[#All],2,0))</f>
        <v/>
      </c>
      <c r="BN72" s="41" t="str">
        <f t="shared" si="34"/>
        <v/>
      </c>
      <c r="BO72" s="42"/>
      <c r="BP72" s="42"/>
      <c r="BQ72" s="43"/>
      <c r="BR72" s="44" t="str">
        <f>IF(BO72="","",VLOOKUP(BO72,[1]!Prestations[#All],2,0))</f>
        <v/>
      </c>
      <c r="BS72" s="44" t="str">
        <f t="shared" si="35"/>
        <v/>
      </c>
      <c r="BT72" s="40"/>
      <c r="BU72" s="40"/>
      <c r="BV72" s="45"/>
      <c r="BW72" s="41" t="str">
        <f>IF(BT72="","",VLOOKUP(BT72,[1]!Prestations[#All],2,0))</f>
        <v/>
      </c>
      <c r="BX72" s="41" t="str">
        <f t="shared" si="36"/>
        <v/>
      </c>
      <c r="BY72" s="42"/>
      <c r="BZ72" s="42"/>
      <c r="CA72" s="43"/>
      <c r="CB72" s="44" t="str">
        <f>IF(BY72="","",VLOOKUP(BY72,[1]!Prestations[#All],2,0))</f>
        <v/>
      </c>
      <c r="CC72" s="44" t="str">
        <f t="shared" si="37"/>
        <v/>
      </c>
      <c r="CD72" s="40"/>
      <c r="CE72" s="40"/>
      <c r="CF72" s="45"/>
      <c r="CG72" s="41" t="str">
        <f>IF(CD72="","",VLOOKUP(CD72,[1]!Prestations[#All],2,0))</f>
        <v/>
      </c>
      <c r="CH72" s="41" t="str">
        <f t="shared" si="38"/>
        <v/>
      </c>
      <c r="CI72" s="42"/>
      <c r="CJ72" s="42"/>
      <c r="CK72" s="43"/>
      <c r="CL72" s="44" t="str">
        <f>IF(CI72="","",VLOOKUP(CI72,[1]!Prestations[#All],2,0))</f>
        <v/>
      </c>
      <c r="CM72" s="44" t="str">
        <f t="shared" si="39"/>
        <v/>
      </c>
    </row>
    <row r="73" spans="1:91" x14ac:dyDescent="0.25">
      <c r="A73" s="32" t="s">
        <v>84</v>
      </c>
      <c r="B73" s="33"/>
      <c r="C73" s="33"/>
      <c r="D73" s="34" t="str">
        <f>IF(C73="","",VLOOKUP(C73,[1]!Clients[#All],3,0))</f>
        <v/>
      </c>
      <c r="E73" s="35"/>
      <c r="F73" s="36" t="str">
        <f t="shared" si="21"/>
        <v/>
      </c>
      <c r="G73" s="37" t="str">
        <f t="shared" si="22"/>
        <v/>
      </c>
      <c r="H73" s="38" t="str">
        <f t="shared" si="20"/>
        <v/>
      </c>
      <c r="I73" s="34" t="str">
        <f>IF(C73="","",VLOOKUP(C73,[1]!Clients[#All],21,0))</f>
        <v/>
      </c>
      <c r="J73" s="34" t="str">
        <f>IF(C73="","",VLOOKUP(C73,[1]!Clients[#All],22,0))</f>
        <v/>
      </c>
      <c r="K73" s="39" t="str">
        <f t="shared" si="23"/>
        <v/>
      </c>
      <c r="L73" s="40"/>
      <c r="M73" s="40"/>
      <c r="N73" s="27"/>
      <c r="O73" s="41" t="str">
        <f>IF(L73="","",VLOOKUP(L73,[1]!Prestations[#All],2,0))</f>
        <v/>
      </c>
      <c r="P73" s="41" t="str">
        <f t="shared" si="24"/>
        <v/>
      </c>
      <c r="Q73" s="42"/>
      <c r="R73" s="42"/>
      <c r="S73" s="43"/>
      <c r="T73" s="44" t="str">
        <f>IF(Q73="","",VLOOKUP(Q73,[1]!Prestations[#All],2,0))</f>
        <v/>
      </c>
      <c r="U73" s="44" t="str">
        <f t="shared" si="25"/>
        <v/>
      </c>
      <c r="V73" s="40"/>
      <c r="W73" s="40"/>
      <c r="X73" s="45"/>
      <c r="Y73" s="41" t="str">
        <f>IF(V73="","",VLOOKUP(V73,[1]!Prestations[#All],2,0))</f>
        <v/>
      </c>
      <c r="Z73" s="41" t="str">
        <f t="shared" si="26"/>
        <v/>
      </c>
      <c r="AA73" s="42"/>
      <c r="AB73" s="42"/>
      <c r="AC73" s="43"/>
      <c r="AD73" s="44" t="str">
        <f>IF(AA73="","",VLOOKUP(AA73,[1]!Prestations[#All],2,0))</f>
        <v/>
      </c>
      <c r="AE73" s="44" t="str">
        <f t="shared" si="27"/>
        <v/>
      </c>
      <c r="AF73" s="40"/>
      <c r="AG73" s="40"/>
      <c r="AH73" s="45"/>
      <c r="AI73" s="41" t="str">
        <f>IF(AF73="","",VLOOKUP(AF73,[1]!Prestations[#All],2,0))</f>
        <v/>
      </c>
      <c r="AJ73" s="41" t="str">
        <f t="shared" si="28"/>
        <v/>
      </c>
      <c r="AK73" s="42"/>
      <c r="AL73" s="42"/>
      <c r="AM73" s="43"/>
      <c r="AN73" s="44" t="str">
        <f>IF(AK73="","",VLOOKUP(AK73,[1]!Prestations[#All],2,0))</f>
        <v/>
      </c>
      <c r="AO73" s="44" t="str">
        <f t="shared" si="29"/>
        <v/>
      </c>
      <c r="AP73" s="40"/>
      <c r="AQ73" s="40"/>
      <c r="AR73" s="45"/>
      <c r="AS73" s="41" t="str">
        <f>IF(AP73="","",VLOOKUP(AP73,[1]!Prestations[#All],2,0))</f>
        <v/>
      </c>
      <c r="AT73" s="41" t="str">
        <f t="shared" si="30"/>
        <v/>
      </c>
      <c r="AU73" s="42"/>
      <c r="AV73" s="42"/>
      <c r="AW73" s="43"/>
      <c r="AX73" s="44" t="str">
        <f>IF(AU73="","",VLOOKUP(AU73,[1]!Prestations[#All],2,0))</f>
        <v/>
      </c>
      <c r="AY73" s="44" t="str">
        <f t="shared" si="31"/>
        <v/>
      </c>
      <c r="AZ73" s="40"/>
      <c r="BA73" s="40"/>
      <c r="BB73" s="45"/>
      <c r="BC73" s="41" t="str">
        <f>IF(AZ73="","",VLOOKUP(AZ73,[1]!Prestations[#All],2,0))</f>
        <v/>
      </c>
      <c r="BD73" s="41" t="str">
        <f t="shared" si="32"/>
        <v/>
      </c>
      <c r="BE73" s="42"/>
      <c r="BF73" s="42"/>
      <c r="BG73" s="43"/>
      <c r="BH73" s="44" t="str">
        <f>IF(BE73="","",VLOOKUP(BE73,[1]!Prestations[#All],2,0))</f>
        <v/>
      </c>
      <c r="BI73" s="44" t="str">
        <f t="shared" si="33"/>
        <v/>
      </c>
      <c r="BJ73" s="40"/>
      <c r="BK73" s="40"/>
      <c r="BL73" s="45"/>
      <c r="BM73" s="41" t="str">
        <f>IF(BJ73="","",VLOOKUP(BJ73,[1]!Prestations[#All],2,0))</f>
        <v/>
      </c>
      <c r="BN73" s="41" t="str">
        <f t="shared" si="34"/>
        <v/>
      </c>
      <c r="BO73" s="42"/>
      <c r="BP73" s="42"/>
      <c r="BQ73" s="43"/>
      <c r="BR73" s="44" t="str">
        <f>IF(BO73="","",VLOOKUP(BO73,[1]!Prestations[#All],2,0))</f>
        <v/>
      </c>
      <c r="BS73" s="44" t="str">
        <f t="shared" si="35"/>
        <v/>
      </c>
      <c r="BT73" s="40"/>
      <c r="BU73" s="40"/>
      <c r="BV73" s="45"/>
      <c r="BW73" s="41" t="str">
        <f>IF(BT73="","",VLOOKUP(BT73,[1]!Prestations[#All],2,0))</f>
        <v/>
      </c>
      <c r="BX73" s="41" t="str">
        <f t="shared" si="36"/>
        <v/>
      </c>
      <c r="BY73" s="42"/>
      <c r="BZ73" s="42"/>
      <c r="CA73" s="43"/>
      <c r="CB73" s="44" t="str">
        <f>IF(BY73="","",VLOOKUP(BY73,[1]!Prestations[#All],2,0))</f>
        <v/>
      </c>
      <c r="CC73" s="44" t="str">
        <f t="shared" si="37"/>
        <v/>
      </c>
      <c r="CD73" s="40"/>
      <c r="CE73" s="40"/>
      <c r="CF73" s="45"/>
      <c r="CG73" s="41" t="str">
        <f>IF(CD73="","",VLOOKUP(CD73,[1]!Prestations[#All],2,0))</f>
        <v/>
      </c>
      <c r="CH73" s="41" t="str">
        <f t="shared" si="38"/>
        <v/>
      </c>
      <c r="CI73" s="42"/>
      <c r="CJ73" s="42"/>
      <c r="CK73" s="43"/>
      <c r="CL73" s="44" t="str">
        <f>IF(CI73="","",VLOOKUP(CI73,[1]!Prestations[#All],2,0))</f>
        <v/>
      </c>
      <c r="CM73" s="44" t="str">
        <f t="shared" si="39"/>
        <v/>
      </c>
    </row>
    <row r="74" spans="1:91" x14ac:dyDescent="0.25">
      <c r="A74" s="32" t="s">
        <v>85</v>
      </c>
      <c r="B74" s="33"/>
      <c r="C74" s="33"/>
      <c r="D74" s="34" t="str">
        <f>IF(C74="","",VLOOKUP(C74,[1]!Clients[#All],3,0))</f>
        <v/>
      </c>
      <c r="E74" s="35"/>
      <c r="F74" s="36" t="str">
        <f t="shared" si="21"/>
        <v/>
      </c>
      <c r="G74" s="37" t="str">
        <f t="shared" si="22"/>
        <v/>
      </c>
      <c r="H74" s="38" t="str">
        <f t="shared" si="20"/>
        <v/>
      </c>
      <c r="I74" s="34" t="str">
        <f>IF(C74="","",VLOOKUP(C74,[1]!Clients[#All],21,0))</f>
        <v/>
      </c>
      <c r="J74" s="34" t="str">
        <f>IF(C74="","",VLOOKUP(C74,[1]!Clients[#All],22,0))</f>
        <v/>
      </c>
      <c r="K74" s="39" t="str">
        <f t="shared" si="23"/>
        <v/>
      </c>
      <c r="L74" s="40"/>
      <c r="M74" s="40"/>
      <c r="N74" s="27"/>
      <c r="O74" s="41" t="str">
        <f>IF(L74="","",VLOOKUP(L74,[1]!Prestations[#All],2,0))</f>
        <v/>
      </c>
      <c r="P74" s="41" t="str">
        <f t="shared" si="24"/>
        <v/>
      </c>
      <c r="Q74" s="42"/>
      <c r="R74" s="42"/>
      <c r="S74" s="43"/>
      <c r="T74" s="44" t="str">
        <f>IF(Q74="","",VLOOKUP(Q74,[1]!Prestations[#All],2,0))</f>
        <v/>
      </c>
      <c r="U74" s="44" t="str">
        <f t="shared" si="25"/>
        <v/>
      </c>
      <c r="V74" s="40"/>
      <c r="W74" s="40"/>
      <c r="X74" s="45"/>
      <c r="Y74" s="41" t="str">
        <f>IF(V74="","",VLOOKUP(V74,[1]!Prestations[#All],2,0))</f>
        <v/>
      </c>
      <c r="Z74" s="41" t="str">
        <f t="shared" si="26"/>
        <v/>
      </c>
      <c r="AA74" s="42"/>
      <c r="AB74" s="42"/>
      <c r="AC74" s="43"/>
      <c r="AD74" s="44" t="str">
        <f>IF(AA74="","",VLOOKUP(AA74,[1]!Prestations[#All],2,0))</f>
        <v/>
      </c>
      <c r="AE74" s="44" t="str">
        <f t="shared" si="27"/>
        <v/>
      </c>
      <c r="AF74" s="40"/>
      <c r="AG74" s="40"/>
      <c r="AH74" s="45"/>
      <c r="AI74" s="41" t="str">
        <f>IF(AF74="","",VLOOKUP(AF74,[1]!Prestations[#All],2,0))</f>
        <v/>
      </c>
      <c r="AJ74" s="41" t="str">
        <f t="shared" si="28"/>
        <v/>
      </c>
      <c r="AK74" s="42"/>
      <c r="AL74" s="42"/>
      <c r="AM74" s="43"/>
      <c r="AN74" s="44" t="str">
        <f>IF(AK74="","",VLOOKUP(AK74,[1]!Prestations[#All],2,0))</f>
        <v/>
      </c>
      <c r="AO74" s="44" t="str">
        <f t="shared" si="29"/>
        <v/>
      </c>
      <c r="AP74" s="40"/>
      <c r="AQ74" s="40"/>
      <c r="AR74" s="45"/>
      <c r="AS74" s="41" t="str">
        <f>IF(AP74="","",VLOOKUP(AP74,[1]!Prestations[#All],2,0))</f>
        <v/>
      </c>
      <c r="AT74" s="41" t="str">
        <f t="shared" si="30"/>
        <v/>
      </c>
      <c r="AU74" s="42"/>
      <c r="AV74" s="42"/>
      <c r="AW74" s="43"/>
      <c r="AX74" s="44" t="str">
        <f>IF(AU74="","",VLOOKUP(AU74,[1]!Prestations[#All],2,0))</f>
        <v/>
      </c>
      <c r="AY74" s="44" t="str">
        <f t="shared" si="31"/>
        <v/>
      </c>
      <c r="AZ74" s="40"/>
      <c r="BA74" s="40"/>
      <c r="BB74" s="45"/>
      <c r="BC74" s="41" t="str">
        <f>IF(AZ74="","",VLOOKUP(AZ74,[1]!Prestations[#All],2,0))</f>
        <v/>
      </c>
      <c r="BD74" s="41" t="str">
        <f t="shared" si="32"/>
        <v/>
      </c>
      <c r="BE74" s="42"/>
      <c r="BF74" s="42"/>
      <c r="BG74" s="43"/>
      <c r="BH74" s="44" t="str">
        <f>IF(BE74="","",VLOOKUP(BE74,[1]!Prestations[#All],2,0))</f>
        <v/>
      </c>
      <c r="BI74" s="44" t="str">
        <f t="shared" si="33"/>
        <v/>
      </c>
      <c r="BJ74" s="40"/>
      <c r="BK74" s="40"/>
      <c r="BL74" s="45"/>
      <c r="BM74" s="41" t="str">
        <f>IF(BJ74="","",VLOOKUP(BJ74,[1]!Prestations[#All],2,0))</f>
        <v/>
      </c>
      <c r="BN74" s="41" t="str">
        <f t="shared" si="34"/>
        <v/>
      </c>
      <c r="BO74" s="42"/>
      <c r="BP74" s="42"/>
      <c r="BQ74" s="43"/>
      <c r="BR74" s="44" t="str">
        <f>IF(BO74="","",VLOOKUP(BO74,[1]!Prestations[#All],2,0))</f>
        <v/>
      </c>
      <c r="BS74" s="44" t="str">
        <f t="shared" si="35"/>
        <v/>
      </c>
      <c r="BT74" s="40"/>
      <c r="BU74" s="40"/>
      <c r="BV74" s="45"/>
      <c r="BW74" s="41" t="str">
        <f>IF(BT74="","",VLOOKUP(BT74,[1]!Prestations[#All],2,0))</f>
        <v/>
      </c>
      <c r="BX74" s="41" t="str">
        <f t="shared" si="36"/>
        <v/>
      </c>
      <c r="BY74" s="42"/>
      <c r="BZ74" s="42"/>
      <c r="CA74" s="43"/>
      <c r="CB74" s="44" t="str">
        <f>IF(BY74="","",VLOOKUP(BY74,[1]!Prestations[#All],2,0))</f>
        <v/>
      </c>
      <c r="CC74" s="44" t="str">
        <f t="shared" si="37"/>
        <v/>
      </c>
      <c r="CD74" s="40"/>
      <c r="CE74" s="40"/>
      <c r="CF74" s="45"/>
      <c r="CG74" s="41" t="str">
        <f>IF(CD74="","",VLOOKUP(CD74,[1]!Prestations[#All],2,0))</f>
        <v/>
      </c>
      <c r="CH74" s="41" t="str">
        <f t="shared" si="38"/>
        <v/>
      </c>
      <c r="CI74" s="42"/>
      <c r="CJ74" s="42"/>
      <c r="CK74" s="43"/>
      <c r="CL74" s="44" t="str">
        <f>IF(CI74="","",VLOOKUP(CI74,[1]!Prestations[#All],2,0))</f>
        <v/>
      </c>
      <c r="CM74" s="44" t="str">
        <f t="shared" si="39"/>
        <v/>
      </c>
    </row>
    <row r="75" spans="1:91" x14ac:dyDescent="0.25">
      <c r="A75" s="32" t="s">
        <v>86</v>
      </c>
      <c r="B75" s="33"/>
      <c r="C75" s="33"/>
      <c r="D75" s="34" t="str">
        <f>IF(C75="","",VLOOKUP(C75,[1]!Clients[#All],3,0))</f>
        <v/>
      </c>
      <c r="E75" s="35"/>
      <c r="F75" s="36" t="str">
        <f t="shared" si="21"/>
        <v/>
      </c>
      <c r="G75" s="37" t="str">
        <f t="shared" si="22"/>
        <v/>
      </c>
      <c r="H75" s="38" t="str">
        <f t="shared" si="20"/>
        <v/>
      </c>
      <c r="I75" s="34" t="str">
        <f>IF(C75="","",VLOOKUP(C75,[1]!Clients[#All],21,0))</f>
        <v/>
      </c>
      <c r="J75" s="34" t="str">
        <f>IF(C75="","",VLOOKUP(C75,[1]!Clients[#All],22,0))</f>
        <v/>
      </c>
      <c r="K75" s="39" t="str">
        <f t="shared" si="23"/>
        <v/>
      </c>
      <c r="L75" s="40"/>
      <c r="M75" s="40"/>
      <c r="N75" s="27"/>
      <c r="O75" s="41" t="str">
        <f>IF(L75="","",VLOOKUP(L75,[1]!Prestations[#All],2,0))</f>
        <v/>
      </c>
      <c r="P75" s="41" t="str">
        <f t="shared" si="24"/>
        <v/>
      </c>
      <c r="Q75" s="42"/>
      <c r="R75" s="42"/>
      <c r="S75" s="43"/>
      <c r="T75" s="44" t="str">
        <f>IF(Q75="","",VLOOKUP(Q75,[1]!Prestations[#All],2,0))</f>
        <v/>
      </c>
      <c r="U75" s="44" t="str">
        <f t="shared" si="25"/>
        <v/>
      </c>
      <c r="V75" s="40"/>
      <c r="W75" s="40"/>
      <c r="X75" s="45"/>
      <c r="Y75" s="41" t="str">
        <f>IF(V75="","",VLOOKUP(V75,[1]!Prestations[#All],2,0))</f>
        <v/>
      </c>
      <c r="Z75" s="41" t="str">
        <f t="shared" si="26"/>
        <v/>
      </c>
      <c r="AA75" s="42"/>
      <c r="AB75" s="42"/>
      <c r="AC75" s="43"/>
      <c r="AD75" s="44" t="str">
        <f>IF(AA75="","",VLOOKUP(AA75,[1]!Prestations[#All],2,0))</f>
        <v/>
      </c>
      <c r="AE75" s="44" t="str">
        <f t="shared" si="27"/>
        <v/>
      </c>
      <c r="AF75" s="40"/>
      <c r="AG75" s="40"/>
      <c r="AH75" s="45"/>
      <c r="AI75" s="41" t="str">
        <f>IF(AF75="","",VLOOKUP(AF75,[1]!Prestations[#All],2,0))</f>
        <v/>
      </c>
      <c r="AJ75" s="41" t="str">
        <f t="shared" si="28"/>
        <v/>
      </c>
      <c r="AK75" s="42"/>
      <c r="AL75" s="42"/>
      <c r="AM75" s="43"/>
      <c r="AN75" s="44" t="str">
        <f>IF(AK75="","",VLOOKUP(AK75,[1]!Prestations[#All],2,0))</f>
        <v/>
      </c>
      <c r="AO75" s="44" t="str">
        <f t="shared" si="29"/>
        <v/>
      </c>
      <c r="AP75" s="40"/>
      <c r="AQ75" s="40"/>
      <c r="AR75" s="45"/>
      <c r="AS75" s="41" t="str">
        <f>IF(AP75="","",VLOOKUP(AP75,[1]!Prestations[#All],2,0))</f>
        <v/>
      </c>
      <c r="AT75" s="41" t="str">
        <f t="shared" si="30"/>
        <v/>
      </c>
      <c r="AU75" s="42"/>
      <c r="AV75" s="42"/>
      <c r="AW75" s="43"/>
      <c r="AX75" s="44" t="str">
        <f>IF(AU75="","",VLOOKUP(AU75,[1]!Prestations[#All],2,0))</f>
        <v/>
      </c>
      <c r="AY75" s="44" t="str">
        <f t="shared" si="31"/>
        <v/>
      </c>
      <c r="AZ75" s="40"/>
      <c r="BA75" s="40"/>
      <c r="BB75" s="45"/>
      <c r="BC75" s="41" t="str">
        <f>IF(AZ75="","",VLOOKUP(AZ75,[1]!Prestations[#All],2,0))</f>
        <v/>
      </c>
      <c r="BD75" s="41" t="str">
        <f t="shared" si="32"/>
        <v/>
      </c>
      <c r="BE75" s="42"/>
      <c r="BF75" s="42"/>
      <c r="BG75" s="43"/>
      <c r="BH75" s="44" t="str">
        <f>IF(BE75="","",VLOOKUP(BE75,[1]!Prestations[#All],2,0))</f>
        <v/>
      </c>
      <c r="BI75" s="44" t="str">
        <f t="shared" si="33"/>
        <v/>
      </c>
      <c r="BJ75" s="40"/>
      <c r="BK75" s="40"/>
      <c r="BL75" s="45"/>
      <c r="BM75" s="41" t="str">
        <f>IF(BJ75="","",VLOOKUP(BJ75,[1]!Prestations[#All],2,0))</f>
        <v/>
      </c>
      <c r="BN75" s="41" t="str">
        <f t="shared" si="34"/>
        <v/>
      </c>
      <c r="BO75" s="42"/>
      <c r="BP75" s="42"/>
      <c r="BQ75" s="43"/>
      <c r="BR75" s="44" t="str">
        <f>IF(BO75="","",VLOOKUP(BO75,[1]!Prestations[#All],2,0))</f>
        <v/>
      </c>
      <c r="BS75" s="44" t="str">
        <f t="shared" si="35"/>
        <v/>
      </c>
      <c r="BT75" s="40"/>
      <c r="BU75" s="40"/>
      <c r="BV75" s="45"/>
      <c r="BW75" s="41" t="str">
        <f>IF(BT75="","",VLOOKUP(BT75,[1]!Prestations[#All],2,0))</f>
        <v/>
      </c>
      <c r="BX75" s="41" t="str">
        <f t="shared" si="36"/>
        <v/>
      </c>
      <c r="BY75" s="42"/>
      <c r="BZ75" s="42"/>
      <c r="CA75" s="43"/>
      <c r="CB75" s="44" t="str">
        <f>IF(BY75="","",VLOOKUP(BY75,[1]!Prestations[#All],2,0))</f>
        <v/>
      </c>
      <c r="CC75" s="44" t="str">
        <f t="shared" si="37"/>
        <v/>
      </c>
      <c r="CD75" s="40"/>
      <c r="CE75" s="40"/>
      <c r="CF75" s="45"/>
      <c r="CG75" s="41" t="str">
        <f>IF(CD75="","",VLOOKUP(CD75,[1]!Prestations[#All],2,0))</f>
        <v/>
      </c>
      <c r="CH75" s="41" t="str">
        <f t="shared" si="38"/>
        <v/>
      </c>
      <c r="CI75" s="42"/>
      <c r="CJ75" s="42"/>
      <c r="CK75" s="43"/>
      <c r="CL75" s="44" t="str">
        <f>IF(CI75="","",VLOOKUP(CI75,[1]!Prestations[#All],2,0))</f>
        <v/>
      </c>
      <c r="CM75" s="44" t="str">
        <f t="shared" si="39"/>
        <v/>
      </c>
    </row>
    <row r="76" spans="1:91" x14ac:dyDescent="0.25">
      <c r="A76" s="32" t="s">
        <v>87</v>
      </c>
      <c r="B76" s="33"/>
      <c r="C76" s="33"/>
      <c r="D76" s="34" t="str">
        <f>IF(C76="","",VLOOKUP(C76,[1]!Clients[#All],3,0))</f>
        <v/>
      </c>
      <c r="E76" s="35"/>
      <c r="F76" s="36" t="str">
        <f t="shared" si="21"/>
        <v/>
      </c>
      <c r="G76" s="37" t="str">
        <f t="shared" si="22"/>
        <v/>
      </c>
      <c r="H76" s="38" t="str">
        <f t="shared" si="20"/>
        <v/>
      </c>
      <c r="I76" s="34" t="str">
        <f>IF(C76="","",VLOOKUP(C76,[1]!Clients[#All],21,0))</f>
        <v/>
      </c>
      <c r="J76" s="34" t="str">
        <f>IF(C76="","",VLOOKUP(C76,[1]!Clients[#All],22,0))</f>
        <v/>
      </c>
      <c r="K76" s="39" t="str">
        <f t="shared" si="23"/>
        <v/>
      </c>
      <c r="L76" s="40"/>
      <c r="M76" s="40"/>
      <c r="N76" s="27"/>
      <c r="O76" s="41" t="str">
        <f>IF(L76="","",VLOOKUP(L76,[1]!Prestations[#All],2,0))</f>
        <v/>
      </c>
      <c r="P76" s="41" t="str">
        <f t="shared" si="24"/>
        <v/>
      </c>
      <c r="Q76" s="42"/>
      <c r="R76" s="42"/>
      <c r="S76" s="43"/>
      <c r="T76" s="44" t="str">
        <f>IF(Q76="","",VLOOKUP(Q76,[1]!Prestations[#All],2,0))</f>
        <v/>
      </c>
      <c r="U76" s="44" t="str">
        <f t="shared" si="25"/>
        <v/>
      </c>
      <c r="V76" s="40"/>
      <c r="W76" s="40"/>
      <c r="X76" s="45"/>
      <c r="Y76" s="41" t="str">
        <f>IF(V76="","",VLOOKUP(V76,[1]!Prestations[#All],2,0))</f>
        <v/>
      </c>
      <c r="Z76" s="41" t="str">
        <f t="shared" si="26"/>
        <v/>
      </c>
      <c r="AA76" s="42"/>
      <c r="AB76" s="42"/>
      <c r="AC76" s="43"/>
      <c r="AD76" s="44" t="str">
        <f>IF(AA76="","",VLOOKUP(AA76,[1]!Prestations[#All],2,0))</f>
        <v/>
      </c>
      <c r="AE76" s="44" t="str">
        <f t="shared" si="27"/>
        <v/>
      </c>
      <c r="AF76" s="40"/>
      <c r="AG76" s="40"/>
      <c r="AH76" s="45"/>
      <c r="AI76" s="41" t="str">
        <f>IF(AF76="","",VLOOKUP(AF76,[1]!Prestations[#All],2,0))</f>
        <v/>
      </c>
      <c r="AJ76" s="41" t="str">
        <f t="shared" si="28"/>
        <v/>
      </c>
      <c r="AK76" s="42"/>
      <c r="AL76" s="42"/>
      <c r="AM76" s="43"/>
      <c r="AN76" s="44" t="str">
        <f>IF(AK76="","",VLOOKUP(AK76,[1]!Prestations[#All],2,0))</f>
        <v/>
      </c>
      <c r="AO76" s="44" t="str">
        <f t="shared" si="29"/>
        <v/>
      </c>
      <c r="AP76" s="40"/>
      <c r="AQ76" s="40"/>
      <c r="AR76" s="45"/>
      <c r="AS76" s="41" t="str">
        <f>IF(AP76="","",VLOOKUP(AP76,[1]!Prestations[#All],2,0))</f>
        <v/>
      </c>
      <c r="AT76" s="41" t="str">
        <f t="shared" si="30"/>
        <v/>
      </c>
      <c r="AU76" s="42"/>
      <c r="AV76" s="42"/>
      <c r="AW76" s="43"/>
      <c r="AX76" s="44" t="str">
        <f>IF(AU76="","",VLOOKUP(AU76,[1]!Prestations[#All],2,0))</f>
        <v/>
      </c>
      <c r="AY76" s="44" t="str">
        <f t="shared" si="31"/>
        <v/>
      </c>
      <c r="AZ76" s="40"/>
      <c r="BA76" s="40"/>
      <c r="BB76" s="45"/>
      <c r="BC76" s="41" t="str">
        <f>IF(AZ76="","",VLOOKUP(AZ76,[1]!Prestations[#All],2,0))</f>
        <v/>
      </c>
      <c r="BD76" s="41" t="str">
        <f t="shared" si="32"/>
        <v/>
      </c>
      <c r="BE76" s="42"/>
      <c r="BF76" s="42"/>
      <c r="BG76" s="43"/>
      <c r="BH76" s="44" t="str">
        <f>IF(BE76="","",VLOOKUP(BE76,[1]!Prestations[#All],2,0))</f>
        <v/>
      </c>
      <c r="BI76" s="44" t="str">
        <f t="shared" si="33"/>
        <v/>
      </c>
      <c r="BJ76" s="40"/>
      <c r="BK76" s="40"/>
      <c r="BL76" s="45"/>
      <c r="BM76" s="41" t="str">
        <f>IF(BJ76="","",VLOOKUP(BJ76,[1]!Prestations[#All],2,0))</f>
        <v/>
      </c>
      <c r="BN76" s="41" t="str">
        <f t="shared" si="34"/>
        <v/>
      </c>
      <c r="BO76" s="42"/>
      <c r="BP76" s="42"/>
      <c r="BQ76" s="43"/>
      <c r="BR76" s="44" t="str">
        <f>IF(BO76="","",VLOOKUP(BO76,[1]!Prestations[#All],2,0))</f>
        <v/>
      </c>
      <c r="BS76" s="44" t="str">
        <f t="shared" si="35"/>
        <v/>
      </c>
      <c r="BT76" s="40"/>
      <c r="BU76" s="40"/>
      <c r="BV76" s="45"/>
      <c r="BW76" s="41" t="str">
        <f>IF(BT76="","",VLOOKUP(BT76,[1]!Prestations[#All],2,0))</f>
        <v/>
      </c>
      <c r="BX76" s="41" t="str">
        <f t="shared" si="36"/>
        <v/>
      </c>
      <c r="BY76" s="42"/>
      <c r="BZ76" s="42"/>
      <c r="CA76" s="43"/>
      <c r="CB76" s="44" t="str">
        <f>IF(BY76="","",VLOOKUP(BY76,[1]!Prestations[#All],2,0))</f>
        <v/>
      </c>
      <c r="CC76" s="44" t="str">
        <f t="shared" si="37"/>
        <v/>
      </c>
      <c r="CD76" s="40"/>
      <c r="CE76" s="40"/>
      <c r="CF76" s="45"/>
      <c r="CG76" s="41" t="str">
        <f>IF(CD76="","",VLOOKUP(CD76,[1]!Prestations[#All],2,0))</f>
        <v/>
      </c>
      <c r="CH76" s="41" t="str">
        <f t="shared" si="38"/>
        <v/>
      </c>
      <c r="CI76" s="42"/>
      <c r="CJ76" s="42"/>
      <c r="CK76" s="43"/>
      <c r="CL76" s="44" t="str">
        <f>IF(CI76="","",VLOOKUP(CI76,[1]!Prestations[#All],2,0))</f>
        <v/>
      </c>
      <c r="CM76" s="44" t="str">
        <f t="shared" si="39"/>
        <v/>
      </c>
    </row>
    <row r="77" spans="1:91" x14ac:dyDescent="0.25">
      <c r="A77" s="32" t="s">
        <v>88</v>
      </c>
      <c r="B77" s="33"/>
      <c r="C77" s="33"/>
      <c r="D77" s="34" t="str">
        <f>IF(C77="","",VLOOKUP(C77,[1]!Clients[#All],3,0))</f>
        <v/>
      </c>
      <c r="E77" s="35"/>
      <c r="F77" s="36" t="str">
        <f t="shared" si="21"/>
        <v/>
      </c>
      <c r="G77" s="37" t="str">
        <f t="shared" si="22"/>
        <v/>
      </c>
      <c r="H77" s="38" t="str">
        <f t="shared" si="20"/>
        <v/>
      </c>
      <c r="I77" s="34" t="str">
        <f>IF(C77="","",VLOOKUP(C77,[1]!Clients[#All],21,0))</f>
        <v/>
      </c>
      <c r="J77" s="34" t="str">
        <f>IF(C77="","",VLOOKUP(C77,[1]!Clients[#All],22,0))</f>
        <v/>
      </c>
      <c r="K77" s="39" t="str">
        <f t="shared" si="23"/>
        <v/>
      </c>
      <c r="L77" s="40"/>
      <c r="M77" s="40"/>
      <c r="N77" s="27"/>
      <c r="O77" s="41" t="str">
        <f>IF(L77="","",VLOOKUP(L77,[1]!Prestations[#All],2,0))</f>
        <v/>
      </c>
      <c r="P77" s="41" t="str">
        <f t="shared" si="24"/>
        <v/>
      </c>
      <c r="Q77" s="42"/>
      <c r="R77" s="42"/>
      <c r="S77" s="43"/>
      <c r="T77" s="44" t="str">
        <f>IF(Q77="","",VLOOKUP(Q77,[1]!Prestations[#All],2,0))</f>
        <v/>
      </c>
      <c r="U77" s="44" t="str">
        <f t="shared" si="25"/>
        <v/>
      </c>
      <c r="V77" s="40"/>
      <c r="W77" s="40"/>
      <c r="X77" s="45"/>
      <c r="Y77" s="41" t="str">
        <f>IF(V77="","",VLOOKUP(V77,[1]!Prestations[#All],2,0))</f>
        <v/>
      </c>
      <c r="Z77" s="41" t="str">
        <f t="shared" si="26"/>
        <v/>
      </c>
      <c r="AA77" s="42"/>
      <c r="AB77" s="42"/>
      <c r="AC77" s="43"/>
      <c r="AD77" s="44" t="str">
        <f>IF(AA77="","",VLOOKUP(AA77,[1]!Prestations[#All],2,0))</f>
        <v/>
      </c>
      <c r="AE77" s="44" t="str">
        <f t="shared" si="27"/>
        <v/>
      </c>
      <c r="AF77" s="40"/>
      <c r="AG77" s="40"/>
      <c r="AH77" s="45"/>
      <c r="AI77" s="41" t="str">
        <f>IF(AF77="","",VLOOKUP(AF77,[1]!Prestations[#All],2,0))</f>
        <v/>
      </c>
      <c r="AJ77" s="41" t="str">
        <f t="shared" si="28"/>
        <v/>
      </c>
      <c r="AK77" s="42"/>
      <c r="AL77" s="42"/>
      <c r="AM77" s="43"/>
      <c r="AN77" s="44" t="str">
        <f>IF(AK77="","",VLOOKUP(AK77,[1]!Prestations[#All],2,0))</f>
        <v/>
      </c>
      <c r="AO77" s="44" t="str">
        <f t="shared" si="29"/>
        <v/>
      </c>
      <c r="AP77" s="40"/>
      <c r="AQ77" s="40"/>
      <c r="AR77" s="45"/>
      <c r="AS77" s="41" t="str">
        <f>IF(AP77="","",VLOOKUP(AP77,[1]!Prestations[#All],2,0))</f>
        <v/>
      </c>
      <c r="AT77" s="41" t="str">
        <f t="shared" si="30"/>
        <v/>
      </c>
      <c r="AU77" s="42"/>
      <c r="AV77" s="42"/>
      <c r="AW77" s="43"/>
      <c r="AX77" s="44" t="str">
        <f>IF(AU77="","",VLOOKUP(AU77,[1]!Prestations[#All],2,0))</f>
        <v/>
      </c>
      <c r="AY77" s="44" t="str">
        <f t="shared" si="31"/>
        <v/>
      </c>
      <c r="AZ77" s="40"/>
      <c r="BA77" s="40"/>
      <c r="BB77" s="45"/>
      <c r="BC77" s="41" t="str">
        <f>IF(AZ77="","",VLOOKUP(AZ77,[1]!Prestations[#All],2,0))</f>
        <v/>
      </c>
      <c r="BD77" s="41" t="str">
        <f t="shared" si="32"/>
        <v/>
      </c>
      <c r="BE77" s="42"/>
      <c r="BF77" s="42"/>
      <c r="BG77" s="43"/>
      <c r="BH77" s="44" t="str">
        <f>IF(BE77="","",VLOOKUP(BE77,[1]!Prestations[#All],2,0))</f>
        <v/>
      </c>
      <c r="BI77" s="44" t="str">
        <f t="shared" si="33"/>
        <v/>
      </c>
      <c r="BJ77" s="40"/>
      <c r="BK77" s="40"/>
      <c r="BL77" s="45"/>
      <c r="BM77" s="41" t="str">
        <f>IF(BJ77="","",VLOOKUP(BJ77,[1]!Prestations[#All],2,0))</f>
        <v/>
      </c>
      <c r="BN77" s="41" t="str">
        <f t="shared" si="34"/>
        <v/>
      </c>
      <c r="BO77" s="42"/>
      <c r="BP77" s="42"/>
      <c r="BQ77" s="43"/>
      <c r="BR77" s="44" t="str">
        <f>IF(BO77="","",VLOOKUP(BO77,[1]!Prestations[#All],2,0))</f>
        <v/>
      </c>
      <c r="BS77" s="44" t="str">
        <f t="shared" si="35"/>
        <v/>
      </c>
      <c r="BT77" s="40"/>
      <c r="BU77" s="40"/>
      <c r="BV77" s="45"/>
      <c r="BW77" s="41" t="str">
        <f>IF(BT77="","",VLOOKUP(BT77,[1]!Prestations[#All],2,0))</f>
        <v/>
      </c>
      <c r="BX77" s="41" t="str">
        <f t="shared" si="36"/>
        <v/>
      </c>
      <c r="BY77" s="42"/>
      <c r="BZ77" s="42"/>
      <c r="CA77" s="43"/>
      <c r="CB77" s="44" t="str">
        <f>IF(BY77="","",VLOOKUP(BY77,[1]!Prestations[#All],2,0))</f>
        <v/>
      </c>
      <c r="CC77" s="44" t="str">
        <f t="shared" si="37"/>
        <v/>
      </c>
      <c r="CD77" s="40"/>
      <c r="CE77" s="40"/>
      <c r="CF77" s="45"/>
      <c r="CG77" s="41" t="str">
        <f>IF(CD77="","",VLOOKUP(CD77,[1]!Prestations[#All],2,0))</f>
        <v/>
      </c>
      <c r="CH77" s="41" t="str">
        <f t="shared" si="38"/>
        <v/>
      </c>
      <c r="CI77" s="42"/>
      <c r="CJ77" s="42"/>
      <c r="CK77" s="43"/>
      <c r="CL77" s="44" t="str">
        <f>IF(CI77="","",VLOOKUP(CI77,[1]!Prestations[#All],2,0))</f>
        <v/>
      </c>
      <c r="CM77" s="44" t="str">
        <f t="shared" si="39"/>
        <v/>
      </c>
    </row>
    <row r="78" spans="1:91" x14ac:dyDescent="0.25">
      <c r="A78" s="32" t="s">
        <v>89</v>
      </c>
      <c r="B78" s="33"/>
      <c r="C78" s="33"/>
      <c r="D78" s="34" t="str">
        <f>IF(C78="","",VLOOKUP(C78,[1]!Clients[#All],3,0))</f>
        <v/>
      </c>
      <c r="E78" s="35"/>
      <c r="F78" s="36" t="str">
        <f t="shared" si="21"/>
        <v/>
      </c>
      <c r="G78" s="37" t="str">
        <f t="shared" si="22"/>
        <v/>
      </c>
      <c r="H78" s="38" t="str">
        <f t="shared" si="20"/>
        <v/>
      </c>
      <c r="I78" s="34" t="str">
        <f>IF(C78="","",VLOOKUP(C78,[1]!Clients[#All],21,0))</f>
        <v/>
      </c>
      <c r="J78" s="34" t="str">
        <f>IF(C78="","",VLOOKUP(C78,[1]!Clients[#All],22,0))</f>
        <v/>
      </c>
      <c r="K78" s="39" t="str">
        <f t="shared" si="23"/>
        <v/>
      </c>
      <c r="L78" s="40"/>
      <c r="M78" s="40"/>
      <c r="N78" s="27"/>
      <c r="O78" s="41" t="str">
        <f>IF(L78="","",VLOOKUP(L78,[1]!Prestations[#All],2,0))</f>
        <v/>
      </c>
      <c r="P78" s="41" t="str">
        <f t="shared" si="24"/>
        <v/>
      </c>
      <c r="Q78" s="42"/>
      <c r="R78" s="42"/>
      <c r="S78" s="43"/>
      <c r="T78" s="44" t="str">
        <f>IF(Q78="","",VLOOKUP(Q78,[1]!Prestations[#All],2,0))</f>
        <v/>
      </c>
      <c r="U78" s="44" t="str">
        <f t="shared" si="25"/>
        <v/>
      </c>
      <c r="V78" s="40"/>
      <c r="W78" s="40"/>
      <c r="X78" s="45"/>
      <c r="Y78" s="41" t="str">
        <f>IF(V78="","",VLOOKUP(V78,[1]!Prestations[#All],2,0))</f>
        <v/>
      </c>
      <c r="Z78" s="41" t="str">
        <f t="shared" si="26"/>
        <v/>
      </c>
      <c r="AA78" s="42"/>
      <c r="AB78" s="42"/>
      <c r="AC78" s="43"/>
      <c r="AD78" s="44" t="str">
        <f>IF(AA78="","",VLOOKUP(AA78,[1]!Prestations[#All],2,0))</f>
        <v/>
      </c>
      <c r="AE78" s="44" t="str">
        <f t="shared" si="27"/>
        <v/>
      </c>
      <c r="AF78" s="40"/>
      <c r="AG78" s="40"/>
      <c r="AH78" s="45"/>
      <c r="AI78" s="41" t="str">
        <f>IF(AF78="","",VLOOKUP(AF78,[1]!Prestations[#All],2,0))</f>
        <v/>
      </c>
      <c r="AJ78" s="41" t="str">
        <f t="shared" si="28"/>
        <v/>
      </c>
      <c r="AK78" s="42"/>
      <c r="AL78" s="42"/>
      <c r="AM78" s="43"/>
      <c r="AN78" s="44" t="str">
        <f>IF(AK78="","",VLOOKUP(AK78,[1]!Prestations[#All],2,0))</f>
        <v/>
      </c>
      <c r="AO78" s="44" t="str">
        <f t="shared" si="29"/>
        <v/>
      </c>
      <c r="AP78" s="40"/>
      <c r="AQ78" s="40"/>
      <c r="AR78" s="45"/>
      <c r="AS78" s="41" t="str">
        <f>IF(AP78="","",VLOOKUP(AP78,[1]!Prestations[#All],2,0))</f>
        <v/>
      </c>
      <c r="AT78" s="41" t="str">
        <f t="shared" si="30"/>
        <v/>
      </c>
      <c r="AU78" s="42"/>
      <c r="AV78" s="42"/>
      <c r="AW78" s="43"/>
      <c r="AX78" s="44" t="str">
        <f>IF(AU78="","",VLOOKUP(AU78,[1]!Prestations[#All],2,0))</f>
        <v/>
      </c>
      <c r="AY78" s="44" t="str">
        <f t="shared" si="31"/>
        <v/>
      </c>
      <c r="AZ78" s="40"/>
      <c r="BA78" s="40"/>
      <c r="BB78" s="45"/>
      <c r="BC78" s="41" t="str">
        <f>IF(AZ78="","",VLOOKUP(AZ78,[1]!Prestations[#All],2,0))</f>
        <v/>
      </c>
      <c r="BD78" s="41" t="str">
        <f t="shared" si="32"/>
        <v/>
      </c>
      <c r="BE78" s="42"/>
      <c r="BF78" s="42"/>
      <c r="BG78" s="43"/>
      <c r="BH78" s="44" t="str">
        <f>IF(BE78="","",VLOOKUP(BE78,[1]!Prestations[#All],2,0))</f>
        <v/>
      </c>
      <c r="BI78" s="44" t="str">
        <f t="shared" si="33"/>
        <v/>
      </c>
      <c r="BJ78" s="40"/>
      <c r="BK78" s="40"/>
      <c r="BL78" s="45"/>
      <c r="BM78" s="41" t="str">
        <f>IF(BJ78="","",VLOOKUP(BJ78,[1]!Prestations[#All],2,0))</f>
        <v/>
      </c>
      <c r="BN78" s="41" t="str">
        <f t="shared" si="34"/>
        <v/>
      </c>
      <c r="BO78" s="42"/>
      <c r="BP78" s="42"/>
      <c r="BQ78" s="43"/>
      <c r="BR78" s="44" t="str">
        <f>IF(BO78="","",VLOOKUP(BO78,[1]!Prestations[#All],2,0))</f>
        <v/>
      </c>
      <c r="BS78" s="44" t="str">
        <f t="shared" si="35"/>
        <v/>
      </c>
      <c r="BT78" s="40"/>
      <c r="BU78" s="40"/>
      <c r="BV78" s="45"/>
      <c r="BW78" s="41" t="str">
        <f>IF(BT78="","",VLOOKUP(BT78,[1]!Prestations[#All],2,0))</f>
        <v/>
      </c>
      <c r="BX78" s="41" t="str">
        <f t="shared" si="36"/>
        <v/>
      </c>
      <c r="BY78" s="42"/>
      <c r="BZ78" s="42"/>
      <c r="CA78" s="43"/>
      <c r="CB78" s="44" t="str">
        <f>IF(BY78="","",VLOOKUP(BY78,[1]!Prestations[#All],2,0))</f>
        <v/>
      </c>
      <c r="CC78" s="44" t="str">
        <f t="shared" si="37"/>
        <v/>
      </c>
      <c r="CD78" s="40"/>
      <c r="CE78" s="40"/>
      <c r="CF78" s="45"/>
      <c r="CG78" s="41" t="str">
        <f>IF(CD78="","",VLOOKUP(CD78,[1]!Prestations[#All],2,0))</f>
        <v/>
      </c>
      <c r="CH78" s="41" t="str">
        <f t="shared" si="38"/>
        <v/>
      </c>
      <c r="CI78" s="42"/>
      <c r="CJ78" s="42"/>
      <c r="CK78" s="43"/>
      <c r="CL78" s="44" t="str">
        <f>IF(CI78="","",VLOOKUP(CI78,[1]!Prestations[#All],2,0))</f>
        <v/>
      </c>
      <c r="CM78" s="44" t="str">
        <f t="shared" si="39"/>
        <v/>
      </c>
    </row>
    <row r="79" spans="1:91" x14ac:dyDescent="0.25">
      <c r="A79" s="32" t="s">
        <v>90</v>
      </c>
      <c r="B79" s="33"/>
      <c r="C79" s="33"/>
      <c r="D79" s="34" t="str">
        <f>IF(C79="","",VLOOKUP(C79,[1]!Clients[#All],3,0))</f>
        <v/>
      </c>
      <c r="E79" s="35"/>
      <c r="F79" s="36" t="str">
        <f t="shared" si="21"/>
        <v/>
      </c>
      <c r="G79" s="37" t="str">
        <f t="shared" si="22"/>
        <v/>
      </c>
      <c r="H79" s="38" t="str">
        <f t="shared" si="20"/>
        <v/>
      </c>
      <c r="I79" s="34" t="str">
        <f>IF(C79="","",VLOOKUP(C79,[1]!Clients[#All],21,0))</f>
        <v/>
      </c>
      <c r="J79" s="34" t="str">
        <f>IF(C79="","",VLOOKUP(C79,[1]!Clients[#All],22,0))</f>
        <v/>
      </c>
      <c r="K79" s="39" t="str">
        <f t="shared" si="23"/>
        <v/>
      </c>
      <c r="L79" s="40"/>
      <c r="M79" s="40"/>
      <c r="N79" s="27"/>
      <c r="O79" s="41" t="str">
        <f>IF(L79="","",VLOOKUP(L79,[1]!Prestations[#All],2,0))</f>
        <v/>
      </c>
      <c r="P79" s="41" t="str">
        <f t="shared" si="24"/>
        <v/>
      </c>
      <c r="Q79" s="42"/>
      <c r="R79" s="42"/>
      <c r="S79" s="43"/>
      <c r="T79" s="44" t="str">
        <f>IF(Q79="","",VLOOKUP(Q79,[1]!Prestations[#All],2,0))</f>
        <v/>
      </c>
      <c r="U79" s="44" t="str">
        <f t="shared" si="25"/>
        <v/>
      </c>
      <c r="V79" s="40"/>
      <c r="W79" s="40"/>
      <c r="X79" s="45"/>
      <c r="Y79" s="41" t="str">
        <f>IF(V79="","",VLOOKUP(V79,[1]!Prestations[#All],2,0))</f>
        <v/>
      </c>
      <c r="Z79" s="41" t="str">
        <f t="shared" si="26"/>
        <v/>
      </c>
      <c r="AA79" s="42"/>
      <c r="AB79" s="42"/>
      <c r="AC79" s="43"/>
      <c r="AD79" s="44" t="str">
        <f>IF(AA79="","",VLOOKUP(AA79,[1]!Prestations[#All],2,0))</f>
        <v/>
      </c>
      <c r="AE79" s="44" t="str">
        <f t="shared" si="27"/>
        <v/>
      </c>
      <c r="AF79" s="40"/>
      <c r="AG79" s="40"/>
      <c r="AH79" s="45"/>
      <c r="AI79" s="41" t="str">
        <f>IF(AF79="","",VLOOKUP(AF79,[1]!Prestations[#All],2,0))</f>
        <v/>
      </c>
      <c r="AJ79" s="41" t="str">
        <f t="shared" si="28"/>
        <v/>
      </c>
      <c r="AK79" s="42"/>
      <c r="AL79" s="42"/>
      <c r="AM79" s="43"/>
      <c r="AN79" s="44" t="str">
        <f>IF(AK79="","",VLOOKUP(AK79,[1]!Prestations[#All],2,0))</f>
        <v/>
      </c>
      <c r="AO79" s="44" t="str">
        <f t="shared" si="29"/>
        <v/>
      </c>
      <c r="AP79" s="40"/>
      <c r="AQ79" s="40"/>
      <c r="AR79" s="45"/>
      <c r="AS79" s="41" t="str">
        <f>IF(AP79="","",VLOOKUP(AP79,[1]!Prestations[#All],2,0))</f>
        <v/>
      </c>
      <c r="AT79" s="41" t="str">
        <f t="shared" si="30"/>
        <v/>
      </c>
      <c r="AU79" s="42"/>
      <c r="AV79" s="42"/>
      <c r="AW79" s="43"/>
      <c r="AX79" s="44" t="str">
        <f>IF(AU79="","",VLOOKUP(AU79,[1]!Prestations[#All],2,0))</f>
        <v/>
      </c>
      <c r="AY79" s="44" t="str">
        <f t="shared" si="31"/>
        <v/>
      </c>
      <c r="AZ79" s="40"/>
      <c r="BA79" s="40"/>
      <c r="BB79" s="45"/>
      <c r="BC79" s="41" t="str">
        <f>IF(AZ79="","",VLOOKUP(AZ79,[1]!Prestations[#All],2,0))</f>
        <v/>
      </c>
      <c r="BD79" s="41" t="str">
        <f t="shared" si="32"/>
        <v/>
      </c>
      <c r="BE79" s="42"/>
      <c r="BF79" s="42"/>
      <c r="BG79" s="43"/>
      <c r="BH79" s="44" t="str">
        <f>IF(BE79="","",VLOOKUP(BE79,[1]!Prestations[#All],2,0))</f>
        <v/>
      </c>
      <c r="BI79" s="44" t="str">
        <f t="shared" si="33"/>
        <v/>
      </c>
      <c r="BJ79" s="40"/>
      <c r="BK79" s="40"/>
      <c r="BL79" s="45"/>
      <c r="BM79" s="41" t="str">
        <f>IF(BJ79="","",VLOOKUP(BJ79,[1]!Prestations[#All],2,0))</f>
        <v/>
      </c>
      <c r="BN79" s="41" t="str">
        <f t="shared" si="34"/>
        <v/>
      </c>
      <c r="BO79" s="42"/>
      <c r="BP79" s="42"/>
      <c r="BQ79" s="43"/>
      <c r="BR79" s="44" t="str">
        <f>IF(BO79="","",VLOOKUP(BO79,[1]!Prestations[#All],2,0))</f>
        <v/>
      </c>
      <c r="BS79" s="44" t="str">
        <f t="shared" si="35"/>
        <v/>
      </c>
      <c r="BT79" s="40"/>
      <c r="BU79" s="40"/>
      <c r="BV79" s="45"/>
      <c r="BW79" s="41" t="str">
        <f>IF(BT79="","",VLOOKUP(BT79,[1]!Prestations[#All],2,0))</f>
        <v/>
      </c>
      <c r="BX79" s="41" t="str">
        <f t="shared" si="36"/>
        <v/>
      </c>
      <c r="BY79" s="42"/>
      <c r="BZ79" s="42"/>
      <c r="CA79" s="43"/>
      <c r="CB79" s="44" t="str">
        <f>IF(BY79="","",VLOOKUP(BY79,[1]!Prestations[#All],2,0))</f>
        <v/>
      </c>
      <c r="CC79" s="44" t="str">
        <f t="shared" si="37"/>
        <v/>
      </c>
      <c r="CD79" s="40"/>
      <c r="CE79" s="40"/>
      <c r="CF79" s="45"/>
      <c r="CG79" s="41" t="str">
        <f>IF(CD79="","",VLOOKUP(CD79,[1]!Prestations[#All],2,0))</f>
        <v/>
      </c>
      <c r="CH79" s="41" t="str">
        <f t="shared" si="38"/>
        <v/>
      </c>
      <c r="CI79" s="42"/>
      <c r="CJ79" s="42"/>
      <c r="CK79" s="43"/>
      <c r="CL79" s="44" t="str">
        <f>IF(CI79="","",VLOOKUP(CI79,[1]!Prestations[#All],2,0))</f>
        <v/>
      </c>
      <c r="CM79" s="44" t="str">
        <f t="shared" si="39"/>
        <v/>
      </c>
    </row>
    <row r="80" spans="1:91" x14ac:dyDescent="0.25">
      <c r="A80" s="32" t="s">
        <v>91</v>
      </c>
      <c r="B80" s="33"/>
      <c r="C80" s="33"/>
      <c r="D80" s="34" t="str">
        <f>IF(C80="","",VLOOKUP(C80,[1]!Clients[#All],3,0))</f>
        <v/>
      </c>
      <c r="E80" s="35"/>
      <c r="F80" s="36" t="str">
        <f t="shared" si="21"/>
        <v/>
      </c>
      <c r="G80" s="37" t="str">
        <f t="shared" si="22"/>
        <v/>
      </c>
      <c r="H80" s="38" t="str">
        <f t="shared" si="20"/>
        <v/>
      </c>
      <c r="I80" s="34" t="str">
        <f>IF(C80="","",VLOOKUP(C80,[1]!Clients[#All],21,0))</f>
        <v/>
      </c>
      <c r="J80" s="34" t="str">
        <f>IF(C80="","",VLOOKUP(C80,[1]!Clients[#All],22,0))</f>
        <v/>
      </c>
      <c r="K80" s="39" t="str">
        <f t="shared" si="23"/>
        <v/>
      </c>
      <c r="L80" s="40"/>
      <c r="M80" s="40"/>
      <c r="N80" s="27"/>
      <c r="O80" s="41" t="str">
        <f>IF(L80="","",VLOOKUP(L80,[1]!Prestations[#All],2,0))</f>
        <v/>
      </c>
      <c r="P80" s="41" t="str">
        <f t="shared" si="24"/>
        <v/>
      </c>
      <c r="Q80" s="42"/>
      <c r="R80" s="42"/>
      <c r="S80" s="43"/>
      <c r="T80" s="44" t="str">
        <f>IF(Q80="","",VLOOKUP(Q80,[1]!Prestations[#All],2,0))</f>
        <v/>
      </c>
      <c r="U80" s="44" t="str">
        <f t="shared" si="25"/>
        <v/>
      </c>
      <c r="V80" s="40"/>
      <c r="W80" s="40"/>
      <c r="X80" s="45"/>
      <c r="Y80" s="41" t="str">
        <f>IF(V80="","",VLOOKUP(V80,[1]!Prestations[#All],2,0))</f>
        <v/>
      </c>
      <c r="Z80" s="41" t="str">
        <f t="shared" si="26"/>
        <v/>
      </c>
      <c r="AA80" s="42"/>
      <c r="AB80" s="42"/>
      <c r="AC80" s="43"/>
      <c r="AD80" s="44" t="str">
        <f>IF(AA80="","",VLOOKUP(AA80,[1]!Prestations[#All],2,0))</f>
        <v/>
      </c>
      <c r="AE80" s="44" t="str">
        <f t="shared" si="27"/>
        <v/>
      </c>
      <c r="AF80" s="40"/>
      <c r="AG80" s="40"/>
      <c r="AH80" s="45"/>
      <c r="AI80" s="41" t="str">
        <f>IF(AF80="","",VLOOKUP(AF80,[1]!Prestations[#All],2,0))</f>
        <v/>
      </c>
      <c r="AJ80" s="41" t="str">
        <f t="shared" si="28"/>
        <v/>
      </c>
      <c r="AK80" s="42"/>
      <c r="AL80" s="42"/>
      <c r="AM80" s="43"/>
      <c r="AN80" s="44" t="str">
        <f>IF(AK80="","",VLOOKUP(AK80,[1]!Prestations[#All],2,0))</f>
        <v/>
      </c>
      <c r="AO80" s="44" t="str">
        <f t="shared" si="29"/>
        <v/>
      </c>
      <c r="AP80" s="40"/>
      <c r="AQ80" s="40"/>
      <c r="AR80" s="45"/>
      <c r="AS80" s="41" t="str">
        <f>IF(AP80="","",VLOOKUP(AP80,[1]!Prestations[#All],2,0))</f>
        <v/>
      </c>
      <c r="AT80" s="41" t="str">
        <f t="shared" si="30"/>
        <v/>
      </c>
      <c r="AU80" s="42"/>
      <c r="AV80" s="42"/>
      <c r="AW80" s="43"/>
      <c r="AX80" s="44" t="str">
        <f>IF(AU80="","",VLOOKUP(AU80,[1]!Prestations[#All],2,0))</f>
        <v/>
      </c>
      <c r="AY80" s="44" t="str">
        <f t="shared" si="31"/>
        <v/>
      </c>
      <c r="AZ80" s="40"/>
      <c r="BA80" s="40"/>
      <c r="BB80" s="45"/>
      <c r="BC80" s="41" t="str">
        <f>IF(AZ80="","",VLOOKUP(AZ80,[1]!Prestations[#All],2,0))</f>
        <v/>
      </c>
      <c r="BD80" s="41" t="str">
        <f t="shared" si="32"/>
        <v/>
      </c>
      <c r="BE80" s="42"/>
      <c r="BF80" s="42"/>
      <c r="BG80" s="43"/>
      <c r="BH80" s="44" t="str">
        <f>IF(BE80="","",VLOOKUP(BE80,[1]!Prestations[#All],2,0))</f>
        <v/>
      </c>
      <c r="BI80" s="44" t="str">
        <f t="shared" si="33"/>
        <v/>
      </c>
      <c r="BJ80" s="40"/>
      <c r="BK80" s="40"/>
      <c r="BL80" s="45"/>
      <c r="BM80" s="41" t="str">
        <f>IF(BJ80="","",VLOOKUP(BJ80,[1]!Prestations[#All],2,0))</f>
        <v/>
      </c>
      <c r="BN80" s="41" t="str">
        <f t="shared" si="34"/>
        <v/>
      </c>
      <c r="BO80" s="42"/>
      <c r="BP80" s="42"/>
      <c r="BQ80" s="43"/>
      <c r="BR80" s="44" t="str">
        <f>IF(BO80="","",VLOOKUP(BO80,[1]!Prestations[#All],2,0))</f>
        <v/>
      </c>
      <c r="BS80" s="44" t="str">
        <f t="shared" si="35"/>
        <v/>
      </c>
      <c r="BT80" s="40"/>
      <c r="BU80" s="40"/>
      <c r="BV80" s="45"/>
      <c r="BW80" s="41" t="str">
        <f>IF(BT80="","",VLOOKUP(BT80,[1]!Prestations[#All],2,0))</f>
        <v/>
      </c>
      <c r="BX80" s="41" t="str">
        <f t="shared" si="36"/>
        <v/>
      </c>
      <c r="BY80" s="42"/>
      <c r="BZ80" s="42"/>
      <c r="CA80" s="43"/>
      <c r="CB80" s="44" t="str">
        <f>IF(BY80="","",VLOOKUP(BY80,[1]!Prestations[#All],2,0))</f>
        <v/>
      </c>
      <c r="CC80" s="44" t="str">
        <f t="shared" si="37"/>
        <v/>
      </c>
      <c r="CD80" s="40"/>
      <c r="CE80" s="40"/>
      <c r="CF80" s="45"/>
      <c r="CG80" s="41" t="str">
        <f>IF(CD80="","",VLOOKUP(CD80,[1]!Prestations[#All],2,0))</f>
        <v/>
      </c>
      <c r="CH80" s="41" t="str">
        <f t="shared" si="38"/>
        <v/>
      </c>
      <c r="CI80" s="42"/>
      <c r="CJ80" s="42"/>
      <c r="CK80" s="43"/>
      <c r="CL80" s="44" t="str">
        <f>IF(CI80="","",VLOOKUP(CI80,[1]!Prestations[#All],2,0))</f>
        <v/>
      </c>
      <c r="CM80" s="44" t="str">
        <f t="shared" si="39"/>
        <v/>
      </c>
    </row>
    <row r="81" spans="1:91" x14ac:dyDescent="0.25">
      <c r="A81" s="32" t="s">
        <v>92</v>
      </c>
      <c r="B81" s="33"/>
      <c r="C81" s="33"/>
      <c r="D81" s="34" t="str">
        <f>IF(C81="","",VLOOKUP(C81,[1]!Clients[#All],3,0))</f>
        <v/>
      </c>
      <c r="E81" s="35"/>
      <c r="F81" s="36" t="str">
        <f t="shared" si="21"/>
        <v/>
      </c>
      <c r="G81" s="37" t="str">
        <f t="shared" si="22"/>
        <v/>
      </c>
      <c r="H81" s="38" t="str">
        <f t="shared" si="20"/>
        <v/>
      </c>
      <c r="I81" s="34" t="str">
        <f>IF(C81="","",VLOOKUP(C81,[1]!Clients[#All],21,0))</f>
        <v/>
      </c>
      <c r="J81" s="34" t="str">
        <f>IF(C81="","",VLOOKUP(C81,[1]!Clients[#All],22,0))</f>
        <v/>
      </c>
      <c r="K81" s="39" t="str">
        <f t="shared" si="23"/>
        <v/>
      </c>
      <c r="L81" s="40"/>
      <c r="M81" s="40"/>
      <c r="N81" s="27"/>
      <c r="O81" s="41" t="str">
        <f>IF(L81="","",VLOOKUP(L81,[1]!Prestations[#All],2,0))</f>
        <v/>
      </c>
      <c r="P81" s="41" t="str">
        <f t="shared" si="24"/>
        <v/>
      </c>
      <c r="Q81" s="42"/>
      <c r="R81" s="42"/>
      <c r="S81" s="43"/>
      <c r="T81" s="44" t="str">
        <f>IF(Q81="","",VLOOKUP(Q81,[1]!Prestations[#All],2,0))</f>
        <v/>
      </c>
      <c r="U81" s="44" t="str">
        <f t="shared" si="25"/>
        <v/>
      </c>
      <c r="V81" s="40"/>
      <c r="W81" s="40"/>
      <c r="X81" s="45"/>
      <c r="Y81" s="41" t="str">
        <f>IF(V81="","",VLOOKUP(V81,[1]!Prestations[#All],2,0))</f>
        <v/>
      </c>
      <c r="Z81" s="41" t="str">
        <f t="shared" si="26"/>
        <v/>
      </c>
      <c r="AA81" s="42"/>
      <c r="AB81" s="42"/>
      <c r="AC81" s="43"/>
      <c r="AD81" s="44" t="str">
        <f>IF(AA81="","",VLOOKUP(AA81,[1]!Prestations[#All],2,0))</f>
        <v/>
      </c>
      <c r="AE81" s="44" t="str">
        <f t="shared" si="27"/>
        <v/>
      </c>
      <c r="AF81" s="40"/>
      <c r="AG81" s="40"/>
      <c r="AH81" s="45"/>
      <c r="AI81" s="41" t="str">
        <f>IF(AF81="","",VLOOKUP(AF81,[1]!Prestations[#All],2,0))</f>
        <v/>
      </c>
      <c r="AJ81" s="41" t="str">
        <f t="shared" si="28"/>
        <v/>
      </c>
      <c r="AK81" s="42"/>
      <c r="AL81" s="42"/>
      <c r="AM81" s="43"/>
      <c r="AN81" s="44" t="str">
        <f>IF(AK81="","",VLOOKUP(AK81,[1]!Prestations[#All],2,0))</f>
        <v/>
      </c>
      <c r="AO81" s="44" t="str">
        <f t="shared" si="29"/>
        <v/>
      </c>
      <c r="AP81" s="40"/>
      <c r="AQ81" s="40"/>
      <c r="AR81" s="45"/>
      <c r="AS81" s="41" t="str">
        <f>IF(AP81="","",VLOOKUP(AP81,[1]!Prestations[#All],2,0))</f>
        <v/>
      </c>
      <c r="AT81" s="41" t="str">
        <f t="shared" si="30"/>
        <v/>
      </c>
      <c r="AU81" s="42"/>
      <c r="AV81" s="42"/>
      <c r="AW81" s="43"/>
      <c r="AX81" s="44" t="str">
        <f>IF(AU81="","",VLOOKUP(AU81,[1]!Prestations[#All],2,0))</f>
        <v/>
      </c>
      <c r="AY81" s="44" t="str">
        <f t="shared" si="31"/>
        <v/>
      </c>
      <c r="AZ81" s="40"/>
      <c r="BA81" s="40"/>
      <c r="BB81" s="45"/>
      <c r="BC81" s="41" t="str">
        <f>IF(AZ81="","",VLOOKUP(AZ81,[1]!Prestations[#All],2,0))</f>
        <v/>
      </c>
      <c r="BD81" s="41" t="str">
        <f t="shared" si="32"/>
        <v/>
      </c>
      <c r="BE81" s="42"/>
      <c r="BF81" s="42"/>
      <c r="BG81" s="43"/>
      <c r="BH81" s="44" t="str">
        <f>IF(BE81="","",VLOOKUP(BE81,[1]!Prestations[#All],2,0))</f>
        <v/>
      </c>
      <c r="BI81" s="44" t="str">
        <f t="shared" si="33"/>
        <v/>
      </c>
      <c r="BJ81" s="40"/>
      <c r="BK81" s="40"/>
      <c r="BL81" s="45"/>
      <c r="BM81" s="41" t="str">
        <f>IF(BJ81="","",VLOOKUP(BJ81,[1]!Prestations[#All],2,0))</f>
        <v/>
      </c>
      <c r="BN81" s="41" t="str">
        <f t="shared" si="34"/>
        <v/>
      </c>
      <c r="BO81" s="42"/>
      <c r="BP81" s="42"/>
      <c r="BQ81" s="43"/>
      <c r="BR81" s="44" t="str">
        <f>IF(BO81="","",VLOOKUP(BO81,[1]!Prestations[#All],2,0))</f>
        <v/>
      </c>
      <c r="BS81" s="44" t="str">
        <f t="shared" si="35"/>
        <v/>
      </c>
      <c r="BT81" s="40"/>
      <c r="BU81" s="40"/>
      <c r="BV81" s="45"/>
      <c r="BW81" s="41" t="str">
        <f>IF(BT81="","",VLOOKUP(BT81,[1]!Prestations[#All],2,0))</f>
        <v/>
      </c>
      <c r="BX81" s="41" t="str">
        <f t="shared" si="36"/>
        <v/>
      </c>
      <c r="BY81" s="42"/>
      <c r="BZ81" s="42"/>
      <c r="CA81" s="43"/>
      <c r="CB81" s="44" t="str">
        <f>IF(BY81="","",VLOOKUP(BY81,[1]!Prestations[#All],2,0))</f>
        <v/>
      </c>
      <c r="CC81" s="44" t="str">
        <f t="shared" si="37"/>
        <v/>
      </c>
      <c r="CD81" s="40"/>
      <c r="CE81" s="40"/>
      <c r="CF81" s="45"/>
      <c r="CG81" s="41" t="str">
        <f>IF(CD81="","",VLOOKUP(CD81,[1]!Prestations[#All],2,0))</f>
        <v/>
      </c>
      <c r="CH81" s="41" t="str">
        <f t="shared" si="38"/>
        <v/>
      </c>
      <c r="CI81" s="42"/>
      <c r="CJ81" s="42"/>
      <c r="CK81" s="43"/>
      <c r="CL81" s="44" t="str">
        <f>IF(CI81="","",VLOOKUP(CI81,[1]!Prestations[#All],2,0))</f>
        <v/>
      </c>
      <c r="CM81" s="44" t="str">
        <f t="shared" si="39"/>
        <v/>
      </c>
    </row>
    <row r="82" spans="1:91" x14ac:dyDescent="0.25">
      <c r="A82" s="32" t="s">
        <v>93</v>
      </c>
      <c r="B82" s="33"/>
      <c r="C82" s="33"/>
      <c r="D82" s="34" t="str">
        <f>IF(C82="","",VLOOKUP(C82,[1]!Clients[#All],3,0))</f>
        <v/>
      </c>
      <c r="E82" s="35"/>
      <c r="F82" s="36" t="str">
        <f t="shared" si="21"/>
        <v/>
      </c>
      <c r="G82" s="37" t="str">
        <f t="shared" si="22"/>
        <v/>
      </c>
      <c r="H82" s="38" t="str">
        <f t="shared" si="20"/>
        <v/>
      </c>
      <c r="I82" s="34" t="str">
        <f>IF(C82="","",VLOOKUP(C82,[1]!Clients[#All],21,0))</f>
        <v/>
      </c>
      <c r="J82" s="34" t="str">
        <f>IF(C82="","",VLOOKUP(C82,[1]!Clients[#All],22,0))</f>
        <v/>
      </c>
      <c r="K82" s="39" t="str">
        <f t="shared" si="23"/>
        <v/>
      </c>
      <c r="L82" s="40"/>
      <c r="M82" s="40"/>
      <c r="N82" s="27"/>
      <c r="O82" s="41" t="str">
        <f>IF(L82="","",VLOOKUP(L82,[1]!Prestations[#All],2,0))</f>
        <v/>
      </c>
      <c r="P82" s="41" t="str">
        <f t="shared" si="24"/>
        <v/>
      </c>
      <c r="Q82" s="42"/>
      <c r="R82" s="42"/>
      <c r="S82" s="43"/>
      <c r="T82" s="44" t="str">
        <f>IF(Q82="","",VLOOKUP(Q82,[1]!Prestations[#All],2,0))</f>
        <v/>
      </c>
      <c r="U82" s="44" t="str">
        <f t="shared" si="25"/>
        <v/>
      </c>
      <c r="V82" s="40"/>
      <c r="W82" s="40"/>
      <c r="X82" s="45"/>
      <c r="Y82" s="41" t="str">
        <f>IF(V82="","",VLOOKUP(V82,[1]!Prestations[#All],2,0))</f>
        <v/>
      </c>
      <c r="Z82" s="41" t="str">
        <f t="shared" si="26"/>
        <v/>
      </c>
      <c r="AA82" s="42"/>
      <c r="AB82" s="42"/>
      <c r="AC82" s="43"/>
      <c r="AD82" s="44" t="str">
        <f>IF(AA82="","",VLOOKUP(AA82,[1]!Prestations[#All],2,0))</f>
        <v/>
      </c>
      <c r="AE82" s="44" t="str">
        <f t="shared" si="27"/>
        <v/>
      </c>
      <c r="AF82" s="40"/>
      <c r="AG82" s="40"/>
      <c r="AH82" s="45"/>
      <c r="AI82" s="41" t="str">
        <f>IF(AF82="","",VLOOKUP(AF82,[1]!Prestations[#All],2,0))</f>
        <v/>
      </c>
      <c r="AJ82" s="41" t="str">
        <f t="shared" si="28"/>
        <v/>
      </c>
      <c r="AK82" s="42"/>
      <c r="AL82" s="42"/>
      <c r="AM82" s="43"/>
      <c r="AN82" s="44" t="str">
        <f>IF(AK82="","",VLOOKUP(AK82,[1]!Prestations[#All],2,0))</f>
        <v/>
      </c>
      <c r="AO82" s="44" t="str">
        <f t="shared" si="29"/>
        <v/>
      </c>
      <c r="AP82" s="40"/>
      <c r="AQ82" s="40"/>
      <c r="AR82" s="45"/>
      <c r="AS82" s="41" t="str">
        <f>IF(AP82="","",VLOOKUP(AP82,[1]!Prestations[#All],2,0))</f>
        <v/>
      </c>
      <c r="AT82" s="41" t="str">
        <f t="shared" si="30"/>
        <v/>
      </c>
      <c r="AU82" s="42"/>
      <c r="AV82" s="42"/>
      <c r="AW82" s="43"/>
      <c r="AX82" s="44" t="str">
        <f>IF(AU82="","",VLOOKUP(AU82,[1]!Prestations[#All],2,0))</f>
        <v/>
      </c>
      <c r="AY82" s="44" t="str">
        <f t="shared" si="31"/>
        <v/>
      </c>
      <c r="AZ82" s="40"/>
      <c r="BA82" s="40"/>
      <c r="BB82" s="45"/>
      <c r="BC82" s="41" t="str">
        <f>IF(AZ82="","",VLOOKUP(AZ82,[1]!Prestations[#All],2,0))</f>
        <v/>
      </c>
      <c r="BD82" s="41" t="str">
        <f t="shared" si="32"/>
        <v/>
      </c>
      <c r="BE82" s="42"/>
      <c r="BF82" s="42"/>
      <c r="BG82" s="43"/>
      <c r="BH82" s="44" t="str">
        <f>IF(BE82="","",VLOOKUP(BE82,[1]!Prestations[#All],2,0))</f>
        <v/>
      </c>
      <c r="BI82" s="44" t="str">
        <f t="shared" si="33"/>
        <v/>
      </c>
      <c r="BJ82" s="40"/>
      <c r="BK82" s="40"/>
      <c r="BL82" s="45"/>
      <c r="BM82" s="41" t="str">
        <f>IF(BJ82="","",VLOOKUP(BJ82,[1]!Prestations[#All],2,0))</f>
        <v/>
      </c>
      <c r="BN82" s="41" t="str">
        <f t="shared" si="34"/>
        <v/>
      </c>
      <c r="BO82" s="42"/>
      <c r="BP82" s="42"/>
      <c r="BQ82" s="43"/>
      <c r="BR82" s="44" t="str">
        <f>IF(BO82="","",VLOOKUP(BO82,[1]!Prestations[#All],2,0))</f>
        <v/>
      </c>
      <c r="BS82" s="44" t="str">
        <f t="shared" si="35"/>
        <v/>
      </c>
      <c r="BT82" s="40"/>
      <c r="BU82" s="40"/>
      <c r="BV82" s="45"/>
      <c r="BW82" s="41" t="str">
        <f>IF(BT82="","",VLOOKUP(BT82,[1]!Prestations[#All],2,0))</f>
        <v/>
      </c>
      <c r="BX82" s="41" t="str">
        <f t="shared" si="36"/>
        <v/>
      </c>
      <c r="BY82" s="42"/>
      <c r="BZ82" s="42"/>
      <c r="CA82" s="43"/>
      <c r="CB82" s="44" t="str">
        <f>IF(BY82="","",VLOOKUP(BY82,[1]!Prestations[#All],2,0))</f>
        <v/>
      </c>
      <c r="CC82" s="44" t="str">
        <f t="shared" si="37"/>
        <v/>
      </c>
      <c r="CD82" s="40"/>
      <c r="CE82" s="40"/>
      <c r="CF82" s="45"/>
      <c r="CG82" s="41" t="str">
        <f>IF(CD82="","",VLOOKUP(CD82,[1]!Prestations[#All],2,0))</f>
        <v/>
      </c>
      <c r="CH82" s="41" t="str">
        <f t="shared" si="38"/>
        <v/>
      </c>
      <c r="CI82" s="42"/>
      <c r="CJ82" s="42"/>
      <c r="CK82" s="43"/>
      <c r="CL82" s="44" t="str">
        <f>IF(CI82="","",VLOOKUP(CI82,[1]!Prestations[#All],2,0))</f>
        <v/>
      </c>
      <c r="CM82" s="44" t="str">
        <f t="shared" si="39"/>
        <v/>
      </c>
    </row>
    <row r="83" spans="1:91" x14ac:dyDescent="0.25">
      <c r="A83" s="32" t="s">
        <v>94</v>
      </c>
      <c r="B83" s="33"/>
      <c r="C83" s="33"/>
      <c r="D83" s="34" t="str">
        <f>IF(C83="","",VLOOKUP(C83,[1]!Clients[#All],3,0))</f>
        <v/>
      </c>
      <c r="E83" s="35"/>
      <c r="F83" s="36" t="str">
        <f t="shared" si="21"/>
        <v/>
      </c>
      <c r="G83" s="37" t="str">
        <f t="shared" si="22"/>
        <v/>
      </c>
      <c r="H83" s="38" t="str">
        <f t="shared" si="20"/>
        <v/>
      </c>
      <c r="I83" s="34" t="str">
        <f>IF(C83="","",VLOOKUP(C83,[1]!Clients[#All],21,0))</f>
        <v/>
      </c>
      <c r="J83" s="34" t="str">
        <f>IF(C83="","",VLOOKUP(C83,[1]!Clients[#All],22,0))</f>
        <v/>
      </c>
      <c r="K83" s="39" t="str">
        <f t="shared" si="23"/>
        <v/>
      </c>
      <c r="L83" s="40"/>
      <c r="M83" s="40"/>
      <c r="N83" s="27"/>
      <c r="O83" s="41" t="str">
        <f>IF(L83="","",VLOOKUP(L83,[1]!Prestations[#All],2,0))</f>
        <v/>
      </c>
      <c r="P83" s="41" t="str">
        <f t="shared" si="24"/>
        <v/>
      </c>
      <c r="Q83" s="42"/>
      <c r="R83" s="42"/>
      <c r="S83" s="43"/>
      <c r="T83" s="44" t="str">
        <f>IF(Q83="","",VLOOKUP(Q83,[1]!Prestations[#All],2,0))</f>
        <v/>
      </c>
      <c r="U83" s="44" t="str">
        <f t="shared" si="25"/>
        <v/>
      </c>
      <c r="V83" s="40"/>
      <c r="W83" s="40"/>
      <c r="X83" s="45"/>
      <c r="Y83" s="41" t="str">
        <f>IF(V83="","",VLOOKUP(V83,[1]!Prestations[#All],2,0))</f>
        <v/>
      </c>
      <c r="Z83" s="41" t="str">
        <f t="shared" si="26"/>
        <v/>
      </c>
      <c r="AA83" s="42"/>
      <c r="AB83" s="42"/>
      <c r="AC83" s="43"/>
      <c r="AD83" s="44" t="str">
        <f>IF(AA83="","",VLOOKUP(AA83,[1]!Prestations[#All],2,0))</f>
        <v/>
      </c>
      <c r="AE83" s="44" t="str">
        <f t="shared" si="27"/>
        <v/>
      </c>
      <c r="AF83" s="40"/>
      <c r="AG83" s="40"/>
      <c r="AH83" s="45"/>
      <c r="AI83" s="41" t="str">
        <f>IF(AF83="","",VLOOKUP(AF83,[1]!Prestations[#All],2,0))</f>
        <v/>
      </c>
      <c r="AJ83" s="41" t="str">
        <f t="shared" si="28"/>
        <v/>
      </c>
      <c r="AK83" s="42"/>
      <c r="AL83" s="42"/>
      <c r="AM83" s="43"/>
      <c r="AN83" s="44" t="str">
        <f>IF(AK83="","",VLOOKUP(AK83,[1]!Prestations[#All],2,0))</f>
        <v/>
      </c>
      <c r="AO83" s="44" t="str">
        <f t="shared" si="29"/>
        <v/>
      </c>
      <c r="AP83" s="40"/>
      <c r="AQ83" s="40"/>
      <c r="AR83" s="45"/>
      <c r="AS83" s="41" t="str">
        <f>IF(AP83="","",VLOOKUP(AP83,[1]!Prestations[#All],2,0))</f>
        <v/>
      </c>
      <c r="AT83" s="41" t="str">
        <f t="shared" si="30"/>
        <v/>
      </c>
      <c r="AU83" s="42"/>
      <c r="AV83" s="42"/>
      <c r="AW83" s="43"/>
      <c r="AX83" s="44" t="str">
        <f>IF(AU83="","",VLOOKUP(AU83,[1]!Prestations[#All],2,0))</f>
        <v/>
      </c>
      <c r="AY83" s="44" t="str">
        <f t="shared" si="31"/>
        <v/>
      </c>
      <c r="AZ83" s="40"/>
      <c r="BA83" s="40"/>
      <c r="BB83" s="45"/>
      <c r="BC83" s="41" t="str">
        <f>IF(AZ83="","",VLOOKUP(AZ83,[1]!Prestations[#All],2,0))</f>
        <v/>
      </c>
      <c r="BD83" s="41" t="str">
        <f t="shared" si="32"/>
        <v/>
      </c>
      <c r="BE83" s="42"/>
      <c r="BF83" s="42"/>
      <c r="BG83" s="43"/>
      <c r="BH83" s="44" t="str">
        <f>IF(BE83="","",VLOOKUP(BE83,[1]!Prestations[#All],2,0))</f>
        <v/>
      </c>
      <c r="BI83" s="44" t="str">
        <f t="shared" si="33"/>
        <v/>
      </c>
      <c r="BJ83" s="40"/>
      <c r="BK83" s="40"/>
      <c r="BL83" s="45"/>
      <c r="BM83" s="41" t="str">
        <f>IF(BJ83="","",VLOOKUP(BJ83,[1]!Prestations[#All],2,0))</f>
        <v/>
      </c>
      <c r="BN83" s="41" t="str">
        <f t="shared" si="34"/>
        <v/>
      </c>
      <c r="BO83" s="42"/>
      <c r="BP83" s="42"/>
      <c r="BQ83" s="43"/>
      <c r="BR83" s="44" t="str">
        <f>IF(BO83="","",VLOOKUP(BO83,[1]!Prestations[#All],2,0))</f>
        <v/>
      </c>
      <c r="BS83" s="44" t="str">
        <f t="shared" si="35"/>
        <v/>
      </c>
      <c r="BT83" s="40"/>
      <c r="BU83" s="40"/>
      <c r="BV83" s="45"/>
      <c r="BW83" s="41" t="str">
        <f>IF(BT83="","",VLOOKUP(BT83,[1]!Prestations[#All],2,0))</f>
        <v/>
      </c>
      <c r="BX83" s="41" t="str">
        <f t="shared" si="36"/>
        <v/>
      </c>
      <c r="BY83" s="42"/>
      <c r="BZ83" s="42"/>
      <c r="CA83" s="43"/>
      <c r="CB83" s="44" t="str">
        <f>IF(BY83="","",VLOOKUP(BY83,[1]!Prestations[#All],2,0))</f>
        <v/>
      </c>
      <c r="CC83" s="44" t="str">
        <f t="shared" si="37"/>
        <v/>
      </c>
      <c r="CD83" s="40"/>
      <c r="CE83" s="40"/>
      <c r="CF83" s="45"/>
      <c r="CG83" s="41" t="str">
        <f>IF(CD83="","",VLOOKUP(CD83,[1]!Prestations[#All],2,0))</f>
        <v/>
      </c>
      <c r="CH83" s="41" t="str">
        <f t="shared" si="38"/>
        <v/>
      </c>
      <c r="CI83" s="42"/>
      <c r="CJ83" s="42"/>
      <c r="CK83" s="43"/>
      <c r="CL83" s="44" t="str">
        <f>IF(CI83="","",VLOOKUP(CI83,[1]!Prestations[#All],2,0))</f>
        <v/>
      </c>
      <c r="CM83" s="44" t="str">
        <f t="shared" si="39"/>
        <v/>
      </c>
    </row>
    <row r="84" spans="1:91" x14ac:dyDescent="0.25">
      <c r="A84" s="32" t="s">
        <v>95</v>
      </c>
      <c r="B84" s="33"/>
      <c r="C84" s="33"/>
      <c r="D84" s="34" t="str">
        <f>IF(C84="","",VLOOKUP(C84,[1]!Clients[#All],3,0))</f>
        <v/>
      </c>
      <c r="E84" s="35"/>
      <c r="F84" s="36" t="str">
        <f t="shared" si="21"/>
        <v/>
      </c>
      <c r="G84" s="37" t="str">
        <f t="shared" si="22"/>
        <v/>
      </c>
      <c r="H84" s="38" t="str">
        <f t="shared" si="20"/>
        <v/>
      </c>
      <c r="I84" s="34" t="str">
        <f>IF(C84="","",VLOOKUP(C84,[1]!Clients[#All],21,0))</f>
        <v/>
      </c>
      <c r="J84" s="34" t="str">
        <f>IF(C84="","",VLOOKUP(C84,[1]!Clients[#All],22,0))</f>
        <v/>
      </c>
      <c r="K84" s="39" t="str">
        <f t="shared" si="23"/>
        <v/>
      </c>
      <c r="L84" s="40"/>
      <c r="M84" s="40"/>
      <c r="N84" s="27"/>
      <c r="O84" s="41" t="str">
        <f>IF(L84="","",VLOOKUP(L84,[1]!Prestations[#All],2,0))</f>
        <v/>
      </c>
      <c r="P84" s="41" t="str">
        <f t="shared" si="24"/>
        <v/>
      </c>
      <c r="Q84" s="42"/>
      <c r="R84" s="42"/>
      <c r="S84" s="43"/>
      <c r="T84" s="44" t="str">
        <f>IF(Q84="","",VLOOKUP(Q84,[1]!Prestations[#All],2,0))</f>
        <v/>
      </c>
      <c r="U84" s="44" t="str">
        <f t="shared" si="25"/>
        <v/>
      </c>
      <c r="V84" s="40"/>
      <c r="W84" s="40"/>
      <c r="X84" s="45"/>
      <c r="Y84" s="41" t="str">
        <f>IF(V84="","",VLOOKUP(V84,[1]!Prestations[#All],2,0))</f>
        <v/>
      </c>
      <c r="Z84" s="41" t="str">
        <f t="shared" si="26"/>
        <v/>
      </c>
      <c r="AA84" s="42"/>
      <c r="AB84" s="42"/>
      <c r="AC84" s="43"/>
      <c r="AD84" s="44" t="str">
        <f>IF(AA84="","",VLOOKUP(AA84,[1]!Prestations[#All],2,0))</f>
        <v/>
      </c>
      <c r="AE84" s="44" t="str">
        <f t="shared" si="27"/>
        <v/>
      </c>
      <c r="AF84" s="40"/>
      <c r="AG84" s="40"/>
      <c r="AH84" s="45"/>
      <c r="AI84" s="41" t="str">
        <f>IF(AF84="","",VLOOKUP(AF84,[1]!Prestations[#All],2,0))</f>
        <v/>
      </c>
      <c r="AJ84" s="41" t="str">
        <f t="shared" si="28"/>
        <v/>
      </c>
      <c r="AK84" s="42"/>
      <c r="AL84" s="42"/>
      <c r="AM84" s="43"/>
      <c r="AN84" s="44" t="str">
        <f>IF(AK84="","",VLOOKUP(AK84,[1]!Prestations[#All],2,0))</f>
        <v/>
      </c>
      <c r="AO84" s="44" t="str">
        <f t="shared" si="29"/>
        <v/>
      </c>
      <c r="AP84" s="40"/>
      <c r="AQ84" s="40"/>
      <c r="AR84" s="45"/>
      <c r="AS84" s="41" t="str">
        <f>IF(AP84="","",VLOOKUP(AP84,[1]!Prestations[#All],2,0))</f>
        <v/>
      </c>
      <c r="AT84" s="41" t="str">
        <f t="shared" si="30"/>
        <v/>
      </c>
      <c r="AU84" s="42"/>
      <c r="AV84" s="42"/>
      <c r="AW84" s="43"/>
      <c r="AX84" s="44" t="str">
        <f>IF(AU84="","",VLOOKUP(AU84,[1]!Prestations[#All],2,0))</f>
        <v/>
      </c>
      <c r="AY84" s="44" t="str">
        <f t="shared" si="31"/>
        <v/>
      </c>
      <c r="AZ84" s="40"/>
      <c r="BA84" s="40"/>
      <c r="BB84" s="45"/>
      <c r="BC84" s="41" t="str">
        <f>IF(AZ84="","",VLOOKUP(AZ84,[1]!Prestations[#All],2,0))</f>
        <v/>
      </c>
      <c r="BD84" s="41" t="str">
        <f t="shared" si="32"/>
        <v/>
      </c>
      <c r="BE84" s="42"/>
      <c r="BF84" s="42"/>
      <c r="BG84" s="43"/>
      <c r="BH84" s="44" t="str">
        <f>IF(BE84="","",VLOOKUP(BE84,[1]!Prestations[#All],2,0))</f>
        <v/>
      </c>
      <c r="BI84" s="44" t="str">
        <f t="shared" si="33"/>
        <v/>
      </c>
      <c r="BJ84" s="40"/>
      <c r="BK84" s="40"/>
      <c r="BL84" s="45"/>
      <c r="BM84" s="41" t="str">
        <f>IF(BJ84="","",VLOOKUP(BJ84,[1]!Prestations[#All],2,0))</f>
        <v/>
      </c>
      <c r="BN84" s="41" t="str">
        <f t="shared" si="34"/>
        <v/>
      </c>
      <c r="BO84" s="42"/>
      <c r="BP84" s="42"/>
      <c r="BQ84" s="43"/>
      <c r="BR84" s="44" t="str">
        <f>IF(BO84="","",VLOOKUP(BO84,[1]!Prestations[#All],2,0))</f>
        <v/>
      </c>
      <c r="BS84" s="44" t="str">
        <f t="shared" si="35"/>
        <v/>
      </c>
      <c r="BT84" s="40"/>
      <c r="BU84" s="40"/>
      <c r="BV84" s="45"/>
      <c r="BW84" s="41" t="str">
        <f>IF(BT84="","",VLOOKUP(BT84,[1]!Prestations[#All],2,0))</f>
        <v/>
      </c>
      <c r="BX84" s="41" t="str">
        <f t="shared" si="36"/>
        <v/>
      </c>
      <c r="BY84" s="42"/>
      <c r="BZ84" s="42"/>
      <c r="CA84" s="43"/>
      <c r="CB84" s="44" t="str">
        <f>IF(BY84="","",VLOOKUP(BY84,[1]!Prestations[#All],2,0))</f>
        <v/>
      </c>
      <c r="CC84" s="44" t="str">
        <f t="shared" si="37"/>
        <v/>
      </c>
      <c r="CD84" s="40"/>
      <c r="CE84" s="40"/>
      <c r="CF84" s="45"/>
      <c r="CG84" s="41" t="str">
        <f>IF(CD84="","",VLOOKUP(CD84,[1]!Prestations[#All],2,0))</f>
        <v/>
      </c>
      <c r="CH84" s="41" t="str">
        <f t="shared" si="38"/>
        <v/>
      </c>
      <c r="CI84" s="42"/>
      <c r="CJ84" s="42"/>
      <c r="CK84" s="43"/>
      <c r="CL84" s="44" t="str">
        <f>IF(CI84="","",VLOOKUP(CI84,[1]!Prestations[#All],2,0))</f>
        <v/>
      </c>
      <c r="CM84" s="44" t="str">
        <f t="shared" si="39"/>
        <v/>
      </c>
    </row>
    <row r="85" spans="1:91" x14ac:dyDescent="0.25">
      <c r="A85" s="32" t="s">
        <v>96</v>
      </c>
      <c r="B85" s="33"/>
      <c r="C85" s="33"/>
      <c r="D85" s="34" t="str">
        <f>IF(C85="","",VLOOKUP(C85,[1]!Clients[#All],3,0))</f>
        <v/>
      </c>
      <c r="E85" s="35"/>
      <c r="F85" s="36" t="str">
        <f t="shared" si="21"/>
        <v/>
      </c>
      <c r="G85" s="37" t="str">
        <f t="shared" si="22"/>
        <v/>
      </c>
      <c r="H85" s="38" t="str">
        <f t="shared" si="20"/>
        <v/>
      </c>
      <c r="I85" s="34" t="str">
        <f>IF(C85="","",VLOOKUP(C85,[1]!Clients[#All],21,0))</f>
        <v/>
      </c>
      <c r="J85" s="34" t="str">
        <f>IF(C85="","",VLOOKUP(C85,[1]!Clients[#All],22,0))</f>
        <v/>
      </c>
      <c r="K85" s="39" t="str">
        <f t="shared" si="23"/>
        <v/>
      </c>
      <c r="L85" s="40"/>
      <c r="M85" s="40"/>
      <c r="N85" s="27"/>
      <c r="O85" s="41" t="str">
        <f>IF(L85="","",VLOOKUP(L85,[1]!Prestations[#All],2,0))</f>
        <v/>
      </c>
      <c r="P85" s="41" t="str">
        <f t="shared" si="24"/>
        <v/>
      </c>
      <c r="Q85" s="42"/>
      <c r="R85" s="42"/>
      <c r="S85" s="43"/>
      <c r="T85" s="44" t="str">
        <f>IF(Q85="","",VLOOKUP(Q85,[1]!Prestations[#All],2,0))</f>
        <v/>
      </c>
      <c r="U85" s="44" t="str">
        <f t="shared" si="25"/>
        <v/>
      </c>
      <c r="V85" s="40"/>
      <c r="W85" s="40"/>
      <c r="X85" s="45"/>
      <c r="Y85" s="41" t="str">
        <f>IF(V85="","",VLOOKUP(V85,[1]!Prestations[#All],2,0))</f>
        <v/>
      </c>
      <c r="Z85" s="41" t="str">
        <f t="shared" si="26"/>
        <v/>
      </c>
      <c r="AA85" s="42"/>
      <c r="AB85" s="42"/>
      <c r="AC85" s="43"/>
      <c r="AD85" s="44" t="str">
        <f>IF(AA85="","",VLOOKUP(AA85,[1]!Prestations[#All],2,0))</f>
        <v/>
      </c>
      <c r="AE85" s="44" t="str">
        <f t="shared" si="27"/>
        <v/>
      </c>
      <c r="AF85" s="40"/>
      <c r="AG85" s="40"/>
      <c r="AH85" s="45"/>
      <c r="AI85" s="41" t="str">
        <f>IF(AF85="","",VLOOKUP(AF85,[1]!Prestations[#All],2,0))</f>
        <v/>
      </c>
      <c r="AJ85" s="41" t="str">
        <f t="shared" si="28"/>
        <v/>
      </c>
      <c r="AK85" s="42"/>
      <c r="AL85" s="42"/>
      <c r="AM85" s="43"/>
      <c r="AN85" s="44" t="str">
        <f>IF(AK85="","",VLOOKUP(AK85,[1]!Prestations[#All],2,0))</f>
        <v/>
      </c>
      <c r="AO85" s="44" t="str">
        <f t="shared" si="29"/>
        <v/>
      </c>
      <c r="AP85" s="40"/>
      <c r="AQ85" s="40"/>
      <c r="AR85" s="45"/>
      <c r="AS85" s="41" t="str">
        <f>IF(AP85="","",VLOOKUP(AP85,[1]!Prestations[#All],2,0))</f>
        <v/>
      </c>
      <c r="AT85" s="41" t="str">
        <f t="shared" si="30"/>
        <v/>
      </c>
      <c r="AU85" s="42"/>
      <c r="AV85" s="42"/>
      <c r="AW85" s="43"/>
      <c r="AX85" s="44" t="str">
        <f>IF(AU85="","",VLOOKUP(AU85,[1]!Prestations[#All],2,0))</f>
        <v/>
      </c>
      <c r="AY85" s="44" t="str">
        <f t="shared" si="31"/>
        <v/>
      </c>
      <c r="AZ85" s="40"/>
      <c r="BA85" s="40"/>
      <c r="BB85" s="45"/>
      <c r="BC85" s="41" t="str">
        <f>IF(AZ85="","",VLOOKUP(AZ85,[1]!Prestations[#All],2,0))</f>
        <v/>
      </c>
      <c r="BD85" s="41" t="str">
        <f t="shared" si="32"/>
        <v/>
      </c>
      <c r="BE85" s="42"/>
      <c r="BF85" s="42"/>
      <c r="BG85" s="43"/>
      <c r="BH85" s="44" t="str">
        <f>IF(BE85="","",VLOOKUP(BE85,[1]!Prestations[#All],2,0))</f>
        <v/>
      </c>
      <c r="BI85" s="44" t="str">
        <f t="shared" si="33"/>
        <v/>
      </c>
      <c r="BJ85" s="40"/>
      <c r="BK85" s="40"/>
      <c r="BL85" s="45"/>
      <c r="BM85" s="41" t="str">
        <f>IF(BJ85="","",VLOOKUP(BJ85,[1]!Prestations[#All],2,0))</f>
        <v/>
      </c>
      <c r="BN85" s="41" t="str">
        <f t="shared" si="34"/>
        <v/>
      </c>
      <c r="BO85" s="42"/>
      <c r="BP85" s="42"/>
      <c r="BQ85" s="43"/>
      <c r="BR85" s="44" t="str">
        <f>IF(BO85="","",VLOOKUP(BO85,[1]!Prestations[#All],2,0))</f>
        <v/>
      </c>
      <c r="BS85" s="44" t="str">
        <f t="shared" si="35"/>
        <v/>
      </c>
      <c r="BT85" s="40"/>
      <c r="BU85" s="40"/>
      <c r="BV85" s="45"/>
      <c r="BW85" s="41" t="str">
        <f>IF(BT85="","",VLOOKUP(BT85,[1]!Prestations[#All],2,0))</f>
        <v/>
      </c>
      <c r="BX85" s="41" t="str">
        <f t="shared" si="36"/>
        <v/>
      </c>
      <c r="BY85" s="42"/>
      <c r="BZ85" s="42"/>
      <c r="CA85" s="43"/>
      <c r="CB85" s="44" t="str">
        <f>IF(BY85="","",VLOOKUP(BY85,[1]!Prestations[#All],2,0))</f>
        <v/>
      </c>
      <c r="CC85" s="44" t="str">
        <f t="shared" si="37"/>
        <v/>
      </c>
      <c r="CD85" s="40"/>
      <c r="CE85" s="40"/>
      <c r="CF85" s="45"/>
      <c r="CG85" s="41" t="str">
        <f>IF(CD85="","",VLOOKUP(CD85,[1]!Prestations[#All],2,0))</f>
        <v/>
      </c>
      <c r="CH85" s="41" t="str">
        <f t="shared" si="38"/>
        <v/>
      </c>
      <c r="CI85" s="42"/>
      <c r="CJ85" s="42"/>
      <c r="CK85" s="43"/>
      <c r="CL85" s="44" t="str">
        <f>IF(CI85="","",VLOOKUP(CI85,[1]!Prestations[#All],2,0))</f>
        <v/>
      </c>
      <c r="CM85" s="44" t="str">
        <f t="shared" si="39"/>
        <v/>
      </c>
    </row>
    <row r="86" spans="1:91" x14ac:dyDescent="0.25">
      <c r="A86" s="32" t="s">
        <v>97</v>
      </c>
      <c r="B86" s="33"/>
      <c r="C86" s="33"/>
      <c r="D86" s="34" t="str">
        <f>IF(C86="","",VLOOKUP(C86,[1]!Clients[#All],3,0))</f>
        <v/>
      </c>
      <c r="E86" s="35"/>
      <c r="F86" s="36" t="str">
        <f t="shared" si="21"/>
        <v/>
      </c>
      <c r="G86" s="37" t="str">
        <f t="shared" si="22"/>
        <v/>
      </c>
      <c r="H86" s="38" t="str">
        <f t="shared" si="20"/>
        <v/>
      </c>
      <c r="I86" s="34" t="str">
        <f>IF(C86="","",VLOOKUP(C86,[1]!Clients[#All],21,0))</f>
        <v/>
      </c>
      <c r="J86" s="34" t="str">
        <f>IF(C86="","",VLOOKUP(C86,[1]!Clients[#All],22,0))</f>
        <v/>
      </c>
      <c r="K86" s="39" t="str">
        <f t="shared" si="23"/>
        <v/>
      </c>
      <c r="L86" s="40"/>
      <c r="M86" s="40"/>
      <c r="N86" s="27"/>
      <c r="O86" s="41" t="str">
        <f>IF(L86="","",VLOOKUP(L86,[1]!Prestations[#All],2,0))</f>
        <v/>
      </c>
      <c r="P86" s="41" t="str">
        <f t="shared" si="24"/>
        <v/>
      </c>
      <c r="Q86" s="42"/>
      <c r="R86" s="42"/>
      <c r="S86" s="43"/>
      <c r="T86" s="44" t="str">
        <f>IF(Q86="","",VLOOKUP(Q86,[1]!Prestations[#All],2,0))</f>
        <v/>
      </c>
      <c r="U86" s="44" t="str">
        <f t="shared" si="25"/>
        <v/>
      </c>
      <c r="V86" s="40"/>
      <c r="W86" s="40"/>
      <c r="X86" s="45"/>
      <c r="Y86" s="41" t="str">
        <f>IF(V86="","",VLOOKUP(V86,[1]!Prestations[#All],2,0))</f>
        <v/>
      </c>
      <c r="Z86" s="41" t="str">
        <f t="shared" si="26"/>
        <v/>
      </c>
      <c r="AA86" s="42"/>
      <c r="AB86" s="42"/>
      <c r="AC86" s="43"/>
      <c r="AD86" s="44" t="str">
        <f>IF(AA86="","",VLOOKUP(AA86,[1]!Prestations[#All],2,0))</f>
        <v/>
      </c>
      <c r="AE86" s="44" t="str">
        <f t="shared" si="27"/>
        <v/>
      </c>
      <c r="AF86" s="40"/>
      <c r="AG86" s="40"/>
      <c r="AH86" s="45"/>
      <c r="AI86" s="41" t="str">
        <f>IF(AF86="","",VLOOKUP(AF86,[1]!Prestations[#All],2,0))</f>
        <v/>
      </c>
      <c r="AJ86" s="41" t="str">
        <f t="shared" si="28"/>
        <v/>
      </c>
      <c r="AK86" s="42"/>
      <c r="AL86" s="42"/>
      <c r="AM86" s="43"/>
      <c r="AN86" s="44" t="str">
        <f>IF(AK86="","",VLOOKUP(AK86,[1]!Prestations[#All],2,0))</f>
        <v/>
      </c>
      <c r="AO86" s="44" t="str">
        <f t="shared" si="29"/>
        <v/>
      </c>
      <c r="AP86" s="40"/>
      <c r="AQ86" s="40"/>
      <c r="AR86" s="45"/>
      <c r="AS86" s="41" t="str">
        <f>IF(AP86="","",VLOOKUP(AP86,[1]!Prestations[#All],2,0))</f>
        <v/>
      </c>
      <c r="AT86" s="41" t="str">
        <f t="shared" si="30"/>
        <v/>
      </c>
      <c r="AU86" s="42"/>
      <c r="AV86" s="42"/>
      <c r="AW86" s="43"/>
      <c r="AX86" s="44" t="str">
        <f>IF(AU86="","",VLOOKUP(AU86,[1]!Prestations[#All],2,0))</f>
        <v/>
      </c>
      <c r="AY86" s="44" t="str">
        <f t="shared" si="31"/>
        <v/>
      </c>
      <c r="AZ86" s="40"/>
      <c r="BA86" s="40"/>
      <c r="BB86" s="45"/>
      <c r="BC86" s="41" t="str">
        <f>IF(AZ86="","",VLOOKUP(AZ86,[1]!Prestations[#All],2,0))</f>
        <v/>
      </c>
      <c r="BD86" s="41" t="str">
        <f t="shared" si="32"/>
        <v/>
      </c>
      <c r="BE86" s="42"/>
      <c r="BF86" s="42"/>
      <c r="BG86" s="43"/>
      <c r="BH86" s="44" t="str">
        <f>IF(BE86="","",VLOOKUP(BE86,[1]!Prestations[#All],2,0))</f>
        <v/>
      </c>
      <c r="BI86" s="44" t="str">
        <f t="shared" si="33"/>
        <v/>
      </c>
      <c r="BJ86" s="40"/>
      <c r="BK86" s="40"/>
      <c r="BL86" s="45"/>
      <c r="BM86" s="41" t="str">
        <f>IF(BJ86="","",VLOOKUP(BJ86,[1]!Prestations[#All],2,0))</f>
        <v/>
      </c>
      <c r="BN86" s="41" t="str">
        <f t="shared" si="34"/>
        <v/>
      </c>
      <c r="BO86" s="42"/>
      <c r="BP86" s="42"/>
      <c r="BQ86" s="43"/>
      <c r="BR86" s="44" t="str">
        <f>IF(BO86="","",VLOOKUP(BO86,[1]!Prestations[#All],2,0))</f>
        <v/>
      </c>
      <c r="BS86" s="44" t="str">
        <f t="shared" si="35"/>
        <v/>
      </c>
      <c r="BT86" s="40"/>
      <c r="BU86" s="40"/>
      <c r="BV86" s="45"/>
      <c r="BW86" s="41" t="str">
        <f>IF(BT86="","",VLOOKUP(BT86,[1]!Prestations[#All],2,0))</f>
        <v/>
      </c>
      <c r="BX86" s="41" t="str">
        <f t="shared" si="36"/>
        <v/>
      </c>
      <c r="BY86" s="42"/>
      <c r="BZ86" s="42"/>
      <c r="CA86" s="43"/>
      <c r="CB86" s="44" t="str">
        <f>IF(BY86="","",VLOOKUP(BY86,[1]!Prestations[#All],2,0))</f>
        <v/>
      </c>
      <c r="CC86" s="44" t="str">
        <f t="shared" si="37"/>
        <v/>
      </c>
      <c r="CD86" s="40"/>
      <c r="CE86" s="40"/>
      <c r="CF86" s="45"/>
      <c r="CG86" s="41" t="str">
        <f>IF(CD86="","",VLOOKUP(CD86,[1]!Prestations[#All],2,0))</f>
        <v/>
      </c>
      <c r="CH86" s="41" t="str">
        <f t="shared" si="38"/>
        <v/>
      </c>
      <c r="CI86" s="42"/>
      <c r="CJ86" s="42"/>
      <c r="CK86" s="43"/>
      <c r="CL86" s="44" t="str">
        <f>IF(CI86="","",VLOOKUP(CI86,[1]!Prestations[#All],2,0))</f>
        <v/>
      </c>
      <c r="CM86" s="44" t="str">
        <f t="shared" si="39"/>
        <v/>
      </c>
    </row>
    <row r="87" spans="1:91" x14ac:dyDescent="0.25">
      <c r="A87" s="32" t="s">
        <v>98</v>
      </c>
      <c r="B87" s="33"/>
      <c r="C87" s="33"/>
      <c r="D87" s="34" t="str">
        <f>IF(C87="","",VLOOKUP(C87,[1]!Clients[#All],3,0))</f>
        <v/>
      </c>
      <c r="E87" s="35"/>
      <c r="F87" s="36" t="str">
        <f t="shared" si="21"/>
        <v/>
      </c>
      <c r="G87" s="37" t="str">
        <f t="shared" si="22"/>
        <v/>
      </c>
      <c r="H87" s="38" t="str">
        <f t="shared" si="20"/>
        <v/>
      </c>
      <c r="I87" s="34" t="str">
        <f>IF(C87="","",VLOOKUP(C87,[1]!Clients[#All],21,0))</f>
        <v/>
      </c>
      <c r="J87" s="34" t="str">
        <f>IF(C87="","",VLOOKUP(C87,[1]!Clients[#All],22,0))</f>
        <v/>
      </c>
      <c r="K87" s="39" t="str">
        <f t="shared" si="23"/>
        <v/>
      </c>
      <c r="L87" s="40"/>
      <c r="M87" s="40"/>
      <c r="N87" s="27"/>
      <c r="O87" s="41" t="str">
        <f>IF(L87="","",VLOOKUP(L87,[1]!Prestations[#All],2,0))</f>
        <v/>
      </c>
      <c r="P87" s="41" t="str">
        <f t="shared" si="24"/>
        <v/>
      </c>
      <c r="Q87" s="42"/>
      <c r="R87" s="42"/>
      <c r="S87" s="43"/>
      <c r="T87" s="44" t="str">
        <f>IF(Q87="","",VLOOKUP(Q87,[1]!Prestations[#All],2,0))</f>
        <v/>
      </c>
      <c r="U87" s="44" t="str">
        <f t="shared" si="25"/>
        <v/>
      </c>
      <c r="V87" s="40"/>
      <c r="W87" s="40"/>
      <c r="X87" s="45"/>
      <c r="Y87" s="41" t="str">
        <f>IF(V87="","",VLOOKUP(V87,[1]!Prestations[#All],2,0))</f>
        <v/>
      </c>
      <c r="Z87" s="41" t="str">
        <f t="shared" si="26"/>
        <v/>
      </c>
      <c r="AA87" s="42"/>
      <c r="AB87" s="42"/>
      <c r="AC87" s="43"/>
      <c r="AD87" s="44" t="str">
        <f>IF(AA87="","",VLOOKUP(AA87,[1]!Prestations[#All],2,0))</f>
        <v/>
      </c>
      <c r="AE87" s="44" t="str">
        <f t="shared" si="27"/>
        <v/>
      </c>
      <c r="AF87" s="40"/>
      <c r="AG87" s="40"/>
      <c r="AH87" s="45"/>
      <c r="AI87" s="41" t="str">
        <f>IF(AF87="","",VLOOKUP(AF87,[1]!Prestations[#All],2,0))</f>
        <v/>
      </c>
      <c r="AJ87" s="41" t="str">
        <f t="shared" si="28"/>
        <v/>
      </c>
      <c r="AK87" s="42"/>
      <c r="AL87" s="42"/>
      <c r="AM87" s="43"/>
      <c r="AN87" s="44" t="str">
        <f>IF(AK87="","",VLOOKUP(AK87,[1]!Prestations[#All],2,0))</f>
        <v/>
      </c>
      <c r="AO87" s="44" t="str">
        <f t="shared" si="29"/>
        <v/>
      </c>
      <c r="AP87" s="40"/>
      <c r="AQ87" s="40"/>
      <c r="AR87" s="45"/>
      <c r="AS87" s="41" t="str">
        <f>IF(AP87="","",VLOOKUP(AP87,[1]!Prestations[#All],2,0))</f>
        <v/>
      </c>
      <c r="AT87" s="41" t="str">
        <f t="shared" si="30"/>
        <v/>
      </c>
      <c r="AU87" s="42"/>
      <c r="AV87" s="42"/>
      <c r="AW87" s="43"/>
      <c r="AX87" s="44" t="str">
        <f>IF(AU87="","",VLOOKUP(AU87,[1]!Prestations[#All],2,0))</f>
        <v/>
      </c>
      <c r="AY87" s="44" t="str">
        <f t="shared" si="31"/>
        <v/>
      </c>
      <c r="AZ87" s="40"/>
      <c r="BA87" s="40"/>
      <c r="BB87" s="45"/>
      <c r="BC87" s="41" t="str">
        <f>IF(AZ87="","",VLOOKUP(AZ87,[1]!Prestations[#All],2,0))</f>
        <v/>
      </c>
      <c r="BD87" s="41" t="str">
        <f t="shared" si="32"/>
        <v/>
      </c>
      <c r="BE87" s="42"/>
      <c r="BF87" s="42"/>
      <c r="BG87" s="43"/>
      <c r="BH87" s="44" t="str">
        <f>IF(BE87="","",VLOOKUP(BE87,[1]!Prestations[#All],2,0))</f>
        <v/>
      </c>
      <c r="BI87" s="44" t="str">
        <f t="shared" si="33"/>
        <v/>
      </c>
      <c r="BJ87" s="40"/>
      <c r="BK87" s="40"/>
      <c r="BL87" s="45"/>
      <c r="BM87" s="41" t="str">
        <f>IF(BJ87="","",VLOOKUP(BJ87,[1]!Prestations[#All],2,0))</f>
        <v/>
      </c>
      <c r="BN87" s="41" t="str">
        <f t="shared" si="34"/>
        <v/>
      </c>
      <c r="BO87" s="42"/>
      <c r="BP87" s="42"/>
      <c r="BQ87" s="43"/>
      <c r="BR87" s="44" t="str">
        <f>IF(BO87="","",VLOOKUP(BO87,[1]!Prestations[#All],2,0))</f>
        <v/>
      </c>
      <c r="BS87" s="44" t="str">
        <f t="shared" si="35"/>
        <v/>
      </c>
      <c r="BT87" s="40"/>
      <c r="BU87" s="40"/>
      <c r="BV87" s="45"/>
      <c r="BW87" s="41" t="str">
        <f>IF(BT87="","",VLOOKUP(BT87,[1]!Prestations[#All],2,0))</f>
        <v/>
      </c>
      <c r="BX87" s="41" t="str">
        <f t="shared" si="36"/>
        <v/>
      </c>
      <c r="BY87" s="42"/>
      <c r="BZ87" s="42"/>
      <c r="CA87" s="43"/>
      <c r="CB87" s="44" t="str">
        <f>IF(BY87="","",VLOOKUP(BY87,[1]!Prestations[#All],2,0))</f>
        <v/>
      </c>
      <c r="CC87" s="44" t="str">
        <f t="shared" si="37"/>
        <v/>
      </c>
      <c r="CD87" s="40"/>
      <c r="CE87" s="40"/>
      <c r="CF87" s="45"/>
      <c r="CG87" s="41" t="str">
        <f>IF(CD87="","",VLOOKUP(CD87,[1]!Prestations[#All],2,0))</f>
        <v/>
      </c>
      <c r="CH87" s="41" t="str">
        <f t="shared" si="38"/>
        <v/>
      </c>
      <c r="CI87" s="42"/>
      <c r="CJ87" s="42"/>
      <c r="CK87" s="43"/>
      <c r="CL87" s="44" t="str">
        <f>IF(CI87="","",VLOOKUP(CI87,[1]!Prestations[#All],2,0))</f>
        <v/>
      </c>
      <c r="CM87" s="44" t="str">
        <f t="shared" si="39"/>
        <v/>
      </c>
    </row>
    <row r="88" spans="1:91" x14ac:dyDescent="0.25">
      <c r="A88" s="32" t="s">
        <v>99</v>
      </c>
      <c r="B88" s="33"/>
      <c r="C88" s="33"/>
      <c r="D88" s="34" t="str">
        <f>IF(C88="","",VLOOKUP(C88,[1]!Clients[#All],3,0))</f>
        <v/>
      </c>
      <c r="E88" s="35"/>
      <c r="F88" s="36" t="str">
        <f t="shared" si="21"/>
        <v/>
      </c>
      <c r="G88" s="37" t="str">
        <f t="shared" si="22"/>
        <v/>
      </c>
      <c r="H88" s="38" t="str">
        <f t="shared" si="20"/>
        <v/>
      </c>
      <c r="I88" s="34" t="str">
        <f>IF(C88="","",VLOOKUP(C88,[1]!Clients[#All],21,0))</f>
        <v/>
      </c>
      <c r="J88" s="34" t="str">
        <f>IF(C88="","",VLOOKUP(C88,[1]!Clients[#All],22,0))</f>
        <v/>
      </c>
      <c r="K88" s="39" t="str">
        <f t="shared" si="23"/>
        <v/>
      </c>
      <c r="L88" s="40"/>
      <c r="M88" s="40"/>
      <c r="N88" s="27"/>
      <c r="O88" s="41" t="str">
        <f>IF(L88="","",VLOOKUP(L88,[1]!Prestations[#All],2,0))</f>
        <v/>
      </c>
      <c r="P88" s="41" t="str">
        <f t="shared" si="24"/>
        <v/>
      </c>
      <c r="Q88" s="42"/>
      <c r="R88" s="42"/>
      <c r="S88" s="43"/>
      <c r="T88" s="44" t="str">
        <f>IF(Q88="","",VLOOKUP(Q88,[1]!Prestations[#All],2,0))</f>
        <v/>
      </c>
      <c r="U88" s="44" t="str">
        <f t="shared" si="25"/>
        <v/>
      </c>
      <c r="V88" s="40"/>
      <c r="W88" s="40"/>
      <c r="X88" s="45"/>
      <c r="Y88" s="41" t="str">
        <f>IF(V88="","",VLOOKUP(V88,[1]!Prestations[#All],2,0))</f>
        <v/>
      </c>
      <c r="Z88" s="41" t="str">
        <f t="shared" si="26"/>
        <v/>
      </c>
      <c r="AA88" s="42"/>
      <c r="AB88" s="42"/>
      <c r="AC88" s="43"/>
      <c r="AD88" s="44" t="str">
        <f>IF(AA88="","",VLOOKUP(AA88,[1]!Prestations[#All],2,0))</f>
        <v/>
      </c>
      <c r="AE88" s="44" t="str">
        <f t="shared" si="27"/>
        <v/>
      </c>
      <c r="AF88" s="40"/>
      <c r="AG88" s="40"/>
      <c r="AH88" s="45"/>
      <c r="AI88" s="41" t="str">
        <f>IF(AF88="","",VLOOKUP(AF88,[1]!Prestations[#All],2,0))</f>
        <v/>
      </c>
      <c r="AJ88" s="41" t="str">
        <f t="shared" si="28"/>
        <v/>
      </c>
      <c r="AK88" s="42"/>
      <c r="AL88" s="42"/>
      <c r="AM88" s="43"/>
      <c r="AN88" s="44" t="str">
        <f>IF(AK88="","",VLOOKUP(AK88,[1]!Prestations[#All],2,0))</f>
        <v/>
      </c>
      <c r="AO88" s="44" t="str">
        <f t="shared" si="29"/>
        <v/>
      </c>
      <c r="AP88" s="40"/>
      <c r="AQ88" s="40"/>
      <c r="AR88" s="45"/>
      <c r="AS88" s="41" t="str">
        <f>IF(AP88="","",VLOOKUP(AP88,[1]!Prestations[#All],2,0))</f>
        <v/>
      </c>
      <c r="AT88" s="41" t="str">
        <f t="shared" si="30"/>
        <v/>
      </c>
      <c r="AU88" s="42"/>
      <c r="AV88" s="42"/>
      <c r="AW88" s="43"/>
      <c r="AX88" s="44" t="str">
        <f>IF(AU88="","",VLOOKUP(AU88,[1]!Prestations[#All],2,0))</f>
        <v/>
      </c>
      <c r="AY88" s="44" t="str">
        <f t="shared" si="31"/>
        <v/>
      </c>
      <c r="AZ88" s="40"/>
      <c r="BA88" s="40"/>
      <c r="BB88" s="45"/>
      <c r="BC88" s="41" t="str">
        <f>IF(AZ88="","",VLOOKUP(AZ88,[1]!Prestations[#All],2,0))</f>
        <v/>
      </c>
      <c r="BD88" s="41" t="str">
        <f t="shared" si="32"/>
        <v/>
      </c>
      <c r="BE88" s="42"/>
      <c r="BF88" s="42"/>
      <c r="BG88" s="43"/>
      <c r="BH88" s="44" t="str">
        <f>IF(BE88="","",VLOOKUP(BE88,[1]!Prestations[#All],2,0))</f>
        <v/>
      </c>
      <c r="BI88" s="44" t="str">
        <f t="shared" si="33"/>
        <v/>
      </c>
      <c r="BJ88" s="40"/>
      <c r="BK88" s="40"/>
      <c r="BL88" s="45"/>
      <c r="BM88" s="41" t="str">
        <f>IF(BJ88="","",VLOOKUP(BJ88,[1]!Prestations[#All],2,0))</f>
        <v/>
      </c>
      <c r="BN88" s="41" t="str">
        <f t="shared" si="34"/>
        <v/>
      </c>
      <c r="BO88" s="42"/>
      <c r="BP88" s="42"/>
      <c r="BQ88" s="43"/>
      <c r="BR88" s="44" t="str">
        <f>IF(BO88="","",VLOOKUP(BO88,[1]!Prestations[#All],2,0))</f>
        <v/>
      </c>
      <c r="BS88" s="44" t="str">
        <f t="shared" si="35"/>
        <v/>
      </c>
      <c r="BT88" s="40"/>
      <c r="BU88" s="40"/>
      <c r="BV88" s="45"/>
      <c r="BW88" s="41" t="str">
        <f>IF(BT88="","",VLOOKUP(BT88,[1]!Prestations[#All],2,0))</f>
        <v/>
      </c>
      <c r="BX88" s="41" t="str">
        <f t="shared" si="36"/>
        <v/>
      </c>
      <c r="BY88" s="42"/>
      <c r="BZ88" s="42"/>
      <c r="CA88" s="43"/>
      <c r="CB88" s="44" t="str">
        <f>IF(BY88="","",VLOOKUP(BY88,[1]!Prestations[#All],2,0))</f>
        <v/>
      </c>
      <c r="CC88" s="44" t="str">
        <f t="shared" si="37"/>
        <v/>
      </c>
      <c r="CD88" s="40"/>
      <c r="CE88" s="40"/>
      <c r="CF88" s="45"/>
      <c r="CG88" s="41" t="str">
        <f>IF(CD88="","",VLOOKUP(CD88,[1]!Prestations[#All],2,0))</f>
        <v/>
      </c>
      <c r="CH88" s="41" t="str">
        <f t="shared" si="38"/>
        <v/>
      </c>
      <c r="CI88" s="42"/>
      <c r="CJ88" s="42"/>
      <c r="CK88" s="43"/>
      <c r="CL88" s="44" t="str">
        <f>IF(CI88="","",VLOOKUP(CI88,[1]!Prestations[#All],2,0))</f>
        <v/>
      </c>
      <c r="CM88" s="44" t="str">
        <f t="shared" si="39"/>
        <v/>
      </c>
    </row>
    <row r="89" spans="1:91" x14ac:dyDescent="0.25">
      <c r="A89" s="32" t="s">
        <v>100</v>
      </c>
      <c r="B89" s="33"/>
      <c r="C89" s="33"/>
      <c r="D89" s="34" t="str">
        <f>IF(C89="","",VLOOKUP(C89,[1]!Clients[#All],3,0))</f>
        <v/>
      </c>
      <c r="E89" s="35"/>
      <c r="F89" s="36" t="str">
        <f t="shared" si="21"/>
        <v/>
      </c>
      <c r="G89" s="37" t="str">
        <f t="shared" si="22"/>
        <v/>
      </c>
      <c r="H89" s="38" t="str">
        <f t="shared" si="20"/>
        <v/>
      </c>
      <c r="I89" s="34" t="str">
        <f>IF(C89="","",VLOOKUP(C89,[1]!Clients[#All],21,0))</f>
        <v/>
      </c>
      <c r="J89" s="34" t="str">
        <f>IF(C89="","",VLOOKUP(C89,[1]!Clients[#All],22,0))</f>
        <v/>
      </c>
      <c r="K89" s="39" t="str">
        <f t="shared" si="23"/>
        <v/>
      </c>
      <c r="L89" s="40"/>
      <c r="M89" s="40"/>
      <c r="N89" s="27"/>
      <c r="O89" s="41" t="str">
        <f>IF(L89="","",VLOOKUP(L89,[1]!Prestations[#All],2,0))</f>
        <v/>
      </c>
      <c r="P89" s="41" t="str">
        <f t="shared" si="24"/>
        <v/>
      </c>
      <c r="Q89" s="42"/>
      <c r="R89" s="42"/>
      <c r="S89" s="43"/>
      <c r="T89" s="44" t="str">
        <f>IF(Q89="","",VLOOKUP(Q89,[1]!Prestations[#All],2,0))</f>
        <v/>
      </c>
      <c r="U89" s="44" t="str">
        <f t="shared" si="25"/>
        <v/>
      </c>
      <c r="V89" s="40"/>
      <c r="W89" s="40"/>
      <c r="X89" s="45"/>
      <c r="Y89" s="41" t="str">
        <f>IF(V89="","",VLOOKUP(V89,[1]!Prestations[#All],2,0))</f>
        <v/>
      </c>
      <c r="Z89" s="41" t="str">
        <f t="shared" si="26"/>
        <v/>
      </c>
      <c r="AA89" s="42"/>
      <c r="AB89" s="42"/>
      <c r="AC89" s="43"/>
      <c r="AD89" s="44" t="str">
        <f>IF(AA89="","",VLOOKUP(AA89,[1]!Prestations[#All],2,0))</f>
        <v/>
      </c>
      <c r="AE89" s="44" t="str">
        <f t="shared" si="27"/>
        <v/>
      </c>
      <c r="AF89" s="40"/>
      <c r="AG89" s="40"/>
      <c r="AH89" s="45"/>
      <c r="AI89" s="41" t="str">
        <f>IF(AF89="","",VLOOKUP(AF89,[1]!Prestations[#All],2,0))</f>
        <v/>
      </c>
      <c r="AJ89" s="41" t="str">
        <f t="shared" si="28"/>
        <v/>
      </c>
      <c r="AK89" s="42"/>
      <c r="AL89" s="42"/>
      <c r="AM89" s="43"/>
      <c r="AN89" s="44" t="str">
        <f>IF(AK89="","",VLOOKUP(AK89,[1]!Prestations[#All],2,0))</f>
        <v/>
      </c>
      <c r="AO89" s="44" t="str">
        <f t="shared" si="29"/>
        <v/>
      </c>
      <c r="AP89" s="40"/>
      <c r="AQ89" s="40"/>
      <c r="AR89" s="45"/>
      <c r="AS89" s="41" t="str">
        <f>IF(AP89="","",VLOOKUP(AP89,[1]!Prestations[#All],2,0))</f>
        <v/>
      </c>
      <c r="AT89" s="41" t="str">
        <f t="shared" si="30"/>
        <v/>
      </c>
      <c r="AU89" s="42"/>
      <c r="AV89" s="42"/>
      <c r="AW89" s="43"/>
      <c r="AX89" s="44" t="str">
        <f>IF(AU89="","",VLOOKUP(AU89,[1]!Prestations[#All],2,0))</f>
        <v/>
      </c>
      <c r="AY89" s="44" t="str">
        <f t="shared" si="31"/>
        <v/>
      </c>
      <c r="AZ89" s="40"/>
      <c r="BA89" s="40"/>
      <c r="BB89" s="45"/>
      <c r="BC89" s="41" t="str">
        <f>IF(AZ89="","",VLOOKUP(AZ89,[1]!Prestations[#All],2,0))</f>
        <v/>
      </c>
      <c r="BD89" s="41" t="str">
        <f t="shared" si="32"/>
        <v/>
      </c>
      <c r="BE89" s="42"/>
      <c r="BF89" s="42"/>
      <c r="BG89" s="43"/>
      <c r="BH89" s="44" t="str">
        <f>IF(BE89="","",VLOOKUP(BE89,[1]!Prestations[#All],2,0))</f>
        <v/>
      </c>
      <c r="BI89" s="44" t="str">
        <f t="shared" si="33"/>
        <v/>
      </c>
      <c r="BJ89" s="40"/>
      <c r="BK89" s="40"/>
      <c r="BL89" s="45"/>
      <c r="BM89" s="41" t="str">
        <f>IF(BJ89="","",VLOOKUP(BJ89,[1]!Prestations[#All],2,0))</f>
        <v/>
      </c>
      <c r="BN89" s="41" t="str">
        <f t="shared" si="34"/>
        <v/>
      </c>
      <c r="BO89" s="42"/>
      <c r="BP89" s="42"/>
      <c r="BQ89" s="43"/>
      <c r="BR89" s="44" t="str">
        <f>IF(BO89="","",VLOOKUP(BO89,[1]!Prestations[#All],2,0))</f>
        <v/>
      </c>
      <c r="BS89" s="44" t="str">
        <f t="shared" si="35"/>
        <v/>
      </c>
      <c r="BT89" s="40"/>
      <c r="BU89" s="40"/>
      <c r="BV89" s="45"/>
      <c r="BW89" s="41" t="str">
        <f>IF(BT89="","",VLOOKUP(BT89,[1]!Prestations[#All],2,0))</f>
        <v/>
      </c>
      <c r="BX89" s="41" t="str">
        <f t="shared" si="36"/>
        <v/>
      </c>
      <c r="BY89" s="42"/>
      <c r="BZ89" s="42"/>
      <c r="CA89" s="43"/>
      <c r="CB89" s="44" t="str">
        <f>IF(BY89="","",VLOOKUP(BY89,[1]!Prestations[#All],2,0))</f>
        <v/>
      </c>
      <c r="CC89" s="44" t="str">
        <f t="shared" si="37"/>
        <v/>
      </c>
      <c r="CD89" s="40"/>
      <c r="CE89" s="40"/>
      <c r="CF89" s="45"/>
      <c r="CG89" s="41" t="str">
        <f>IF(CD89="","",VLOOKUP(CD89,[1]!Prestations[#All],2,0))</f>
        <v/>
      </c>
      <c r="CH89" s="41" t="str">
        <f t="shared" si="38"/>
        <v/>
      </c>
      <c r="CI89" s="42"/>
      <c r="CJ89" s="42"/>
      <c r="CK89" s="43"/>
      <c r="CL89" s="44" t="str">
        <f>IF(CI89="","",VLOOKUP(CI89,[1]!Prestations[#All],2,0))</f>
        <v/>
      </c>
      <c r="CM89" s="44" t="str">
        <f t="shared" si="39"/>
        <v/>
      </c>
    </row>
    <row r="90" spans="1:91" x14ac:dyDescent="0.25">
      <c r="A90" s="32" t="s">
        <v>101</v>
      </c>
      <c r="B90" s="33"/>
      <c r="C90" s="33"/>
      <c r="D90" s="34" t="str">
        <f>IF(C90="","",VLOOKUP(C90,[1]!Clients[#All],3,0))</f>
        <v/>
      </c>
      <c r="E90" s="35"/>
      <c r="F90" s="36" t="str">
        <f t="shared" si="21"/>
        <v/>
      </c>
      <c r="G90" s="37" t="str">
        <f t="shared" si="22"/>
        <v/>
      </c>
      <c r="H90" s="38" t="str">
        <f t="shared" si="20"/>
        <v/>
      </c>
      <c r="I90" s="34" t="str">
        <f>IF(C90="","",VLOOKUP(C90,[1]!Clients[#All],21,0))</f>
        <v/>
      </c>
      <c r="J90" s="34" t="str">
        <f>IF(C90="","",VLOOKUP(C90,[1]!Clients[#All],22,0))</f>
        <v/>
      </c>
      <c r="K90" s="39" t="str">
        <f t="shared" si="23"/>
        <v/>
      </c>
      <c r="L90" s="40"/>
      <c r="M90" s="40"/>
      <c r="N90" s="27"/>
      <c r="O90" s="41" t="str">
        <f>IF(L90="","",VLOOKUP(L90,[1]!Prestations[#All],2,0))</f>
        <v/>
      </c>
      <c r="P90" s="41" t="str">
        <f t="shared" si="24"/>
        <v/>
      </c>
      <c r="Q90" s="42"/>
      <c r="R90" s="42"/>
      <c r="S90" s="43"/>
      <c r="T90" s="44" t="str">
        <f>IF(Q90="","",VLOOKUP(Q90,[1]!Prestations[#All],2,0))</f>
        <v/>
      </c>
      <c r="U90" s="44" t="str">
        <f t="shared" si="25"/>
        <v/>
      </c>
      <c r="V90" s="40"/>
      <c r="W90" s="40"/>
      <c r="X90" s="45"/>
      <c r="Y90" s="41" t="str">
        <f>IF(V90="","",VLOOKUP(V90,[1]!Prestations[#All],2,0))</f>
        <v/>
      </c>
      <c r="Z90" s="41" t="str">
        <f t="shared" si="26"/>
        <v/>
      </c>
      <c r="AA90" s="42"/>
      <c r="AB90" s="42"/>
      <c r="AC90" s="43"/>
      <c r="AD90" s="44" t="str">
        <f>IF(AA90="","",VLOOKUP(AA90,[1]!Prestations[#All],2,0))</f>
        <v/>
      </c>
      <c r="AE90" s="44" t="str">
        <f t="shared" si="27"/>
        <v/>
      </c>
      <c r="AF90" s="40"/>
      <c r="AG90" s="40"/>
      <c r="AH90" s="45"/>
      <c r="AI90" s="41" t="str">
        <f>IF(AF90="","",VLOOKUP(AF90,[1]!Prestations[#All],2,0))</f>
        <v/>
      </c>
      <c r="AJ90" s="41" t="str">
        <f t="shared" si="28"/>
        <v/>
      </c>
      <c r="AK90" s="42"/>
      <c r="AL90" s="42"/>
      <c r="AM90" s="43"/>
      <c r="AN90" s="44" t="str">
        <f>IF(AK90="","",VLOOKUP(AK90,[1]!Prestations[#All],2,0))</f>
        <v/>
      </c>
      <c r="AO90" s="44" t="str">
        <f t="shared" si="29"/>
        <v/>
      </c>
      <c r="AP90" s="40"/>
      <c r="AQ90" s="40"/>
      <c r="AR90" s="45"/>
      <c r="AS90" s="41" t="str">
        <f>IF(AP90="","",VLOOKUP(AP90,[1]!Prestations[#All],2,0))</f>
        <v/>
      </c>
      <c r="AT90" s="41" t="str">
        <f t="shared" si="30"/>
        <v/>
      </c>
      <c r="AU90" s="42"/>
      <c r="AV90" s="42"/>
      <c r="AW90" s="43"/>
      <c r="AX90" s="44" t="str">
        <f>IF(AU90="","",VLOOKUP(AU90,[1]!Prestations[#All],2,0))</f>
        <v/>
      </c>
      <c r="AY90" s="44" t="str">
        <f t="shared" si="31"/>
        <v/>
      </c>
      <c r="AZ90" s="40"/>
      <c r="BA90" s="40"/>
      <c r="BB90" s="45"/>
      <c r="BC90" s="41" t="str">
        <f>IF(AZ90="","",VLOOKUP(AZ90,[1]!Prestations[#All],2,0))</f>
        <v/>
      </c>
      <c r="BD90" s="41" t="str">
        <f t="shared" si="32"/>
        <v/>
      </c>
      <c r="BE90" s="42"/>
      <c r="BF90" s="42"/>
      <c r="BG90" s="43"/>
      <c r="BH90" s="44" t="str">
        <f>IF(BE90="","",VLOOKUP(BE90,[1]!Prestations[#All],2,0))</f>
        <v/>
      </c>
      <c r="BI90" s="44" t="str">
        <f t="shared" si="33"/>
        <v/>
      </c>
      <c r="BJ90" s="40"/>
      <c r="BK90" s="40"/>
      <c r="BL90" s="45"/>
      <c r="BM90" s="41" t="str">
        <f>IF(BJ90="","",VLOOKUP(BJ90,[1]!Prestations[#All],2,0))</f>
        <v/>
      </c>
      <c r="BN90" s="41" t="str">
        <f t="shared" si="34"/>
        <v/>
      </c>
      <c r="BO90" s="42"/>
      <c r="BP90" s="42"/>
      <c r="BQ90" s="43"/>
      <c r="BR90" s="44" t="str">
        <f>IF(BO90="","",VLOOKUP(BO90,[1]!Prestations[#All],2,0))</f>
        <v/>
      </c>
      <c r="BS90" s="44" t="str">
        <f t="shared" si="35"/>
        <v/>
      </c>
      <c r="BT90" s="40"/>
      <c r="BU90" s="40"/>
      <c r="BV90" s="45"/>
      <c r="BW90" s="41" t="str">
        <f>IF(BT90="","",VLOOKUP(BT90,[1]!Prestations[#All],2,0))</f>
        <v/>
      </c>
      <c r="BX90" s="41" t="str">
        <f t="shared" si="36"/>
        <v/>
      </c>
      <c r="BY90" s="42"/>
      <c r="BZ90" s="42"/>
      <c r="CA90" s="43"/>
      <c r="CB90" s="44" t="str">
        <f>IF(BY90="","",VLOOKUP(BY90,[1]!Prestations[#All],2,0))</f>
        <v/>
      </c>
      <c r="CC90" s="44" t="str">
        <f t="shared" si="37"/>
        <v/>
      </c>
      <c r="CD90" s="40"/>
      <c r="CE90" s="40"/>
      <c r="CF90" s="45"/>
      <c r="CG90" s="41" t="str">
        <f>IF(CD90="","",VLOOKUP(CD90,[1]!Prestations[#All],2,0))</f>
        <v/>
      </c>
      <c r="CH90" s="41" t="str">
        <f t="shared" si="38"/>
        <v/>
      </c>
      <c r="CI90" s="42"/>
      <c r="CJ90" s="42"/>
      <c r="CK90" s="43"/>
      <c r="CL90" s="44" t="str">
        <f>IF(CI90="","",VLOOKUP(CI90,[1]!Prestations[#All],2,0))</f>
        <v/>
      </c>
      <c r="CM90" s="44" t="str">
        <f t="shared" si="39"/>
        <v/>
      </c>
    </row>
    <row r="91" spans="1:91" x14ac:dyDescent="0.25">
      <c r="A91" s="32" t="s">
        <v>102</v>
      </c>
      <c r="B91" s="33"/>
      <c r="C91" s="33"/>
      <c r="D91" s="34" t="str">
        <f>IF(C91="","",VLOOKUP(C91,[1]!Clients[#All],3,0))</f>
        <v/>
      </c>
      <c r="E91" s="35"/>
      <c r="F91" s="36" t="str">
        <f t="shared" si="21"/>
        <v/>
      </c>
      <c r="G91" s="37" t="str">
        <f t="shared" si="22"/>
        <v/>
      </c>
      <c r="H91" s="38" t="str">
        <f t="shared" si="20"/>
        <v/>
      </c>
      <c r="I91" s="34" t="str">
        <f>IF(C91="","",VLOOKUP(C91,[1]!Clients[#All],21,0))</f>
        <v/>
      </c>
      <c r="J91" s="34" t="str">
        <f>IF(C91="","",VLOOKUP(C91,[1]!Clients[#All],22,0))</f>
        <v/>
      </c>
      <c r="K91" s="39" t="str">
        <f t="shared" si="23"/>
        <v/>
      </c>
      <c r="L91" s="40"/>
      <c r="M91" s="40"/>
      <c r="N91" s="27"/>
      <c r="O91" s="41" t="str">
        <f>IF(L91="","",VLOOKUP(L91,[1]!Prestations[#All],2,0))</f>
        <v/>
      </c>
      <c r="P91" s="41" t="str">
        <f t="shared" si="24"/>
        <v/>
      </c>
      <c r="Q91" s="42"/>
      <c r="R91" s="42"/>
      <c r="S91" s="43"/>
      <c r="T91" s="44" t="str">
        <f>IF(Q91="","",VLOOKUP(Q91,[1]!Prestations[#All],2,0))</f>
        <v/>
      </c>
      <c r="U91" s="44" t="str">
        <f t="shared" si="25"/>
        <v/>
      </c>
      <c r="V91" s="40"/>
      <c r="W91" s="40"/>
      <c r="X91" s="45"/>
      <c r="Y91" s="41" t="str">
        <f>IF(V91="","",VLOOKUP(V91,[1]!Prestations[#All],2,0))</f>
        <v/>
      </c>
      <c r="Z91" s="41" t="str">
        <f t="shared" si="26"/>
        <v/>
      </c>
      <c r="AA91" s="42"/>
      <c r="AB91" s="42"/>
      <c r="AC91" s="43"/>
      <c r="AD91" s="44" t="str">
        <f>IF(AA91="","",VLOOKUP(AA91,[1]!Prestations[#All],2,0))</f>
        <v/>
      </c>
      <c r="AE91" s="44" t="str">
        <f t="shared" si="27"/>
        <v/>
      </c>
      <c r="AF91" s="40"/>
      <c r="AG91" s="40"/>
      <c r="AH91" s="45"/>
      <c r="AI91" s="41" t="str">
        <f>IF(AF91="","",VLOOKUP(AF91,[1]!Prestations[#All],2,0))</f>
        <v/>
      </c>
      <c r="AJ91" s="41" t="str">
        <f t="shared" si="28"/>
        <v/>
      </c>
      <c r="AK91" s="42"/>
      <c r="AL91" s="42"/>
      <c r="AM91" s="43"/>
      <c r="AN91" s="44" t="str">
        <f>IF(AK91="","",VLOOKUP(AK91,[1]!Prestations[#All],2,0))</f>
        <v/>
      </c>
      <c r="AO91" s="44" t="str">
        <f t="shared" si="29"/>
        <v/>
      </c>
      <c r="AP91" s="40"/>
      <c r="AQ91" s="40"/>
      <c r="AR91" s="45"/>
      <c r="AS91" s="41" t="str">
        <f>IF(AP91="","",VLOOKUP(AP91,[1]!Prestations[#All],2,0))</f>
        <v/>
      </c>
      <c r="AT91" s="41" t="str">
        <f t="shared" si="30"/>
        <v/>
      </c>
      <c r="AU91" s="42"/>
      <c r="AV91" s="42"/>
      <c r="AW91" s="43"/>
      <c r="AX91" s="44" t="str">
        <f>IF(AU91="","",VLOOKUP(AU91,[1]!Prestations[#All],2,0))</f>
        <v/>
      </c>
      <c r="AY91" s="44" t="str">
        <f t="shared" si="31"/>
        <v/>
      </c>
      <c r="AZ91" s="40"/>
      <c r="BA91" s="40"/>
      <c r="BB91" s="45"/>
      <c r="BC91" s="41" t="str">
        <f>IF(AZ91="","",VLOOKUP(AZ91,[1]!Prestations[#All],2,0))</f>
        <v/>
      </c>
      <c r="BD91" s="41" t="str">
        <f t="shared" si="32"/>
        <v/>
      </c>
      <c r="BE91" s="42"/>
      <c r="BF91" s="42"/>
      <c r="BG91" s="43"/>
      <c r="BH91" s="44" t="str">
        <f>IF(BE91="","",VLOOKUP(BE91,[1]!Prestations[#All],2,0))</f>
        <v/>
      </c>
      <c r="BI91" s="44" t="str">
        <f t="shared" si="33"/>
        <v/>
      </c>
      <c r="BJ91" s="40"/>
      <c r="BK91" s="40"/>
      <c r="BL91" s="45"/>
      <c r="BM91" s="41" t="str">
        <f>IF(BJ91="","",VLOOKUP(BJ91,[1]!Prestations[#All],2,0))</f>
        <v/>
      </c>
      <c r="BN91" s="41" t="str">
        <f t="shared" si="34"/>
        <v/>
      </c>
      <c r="BO91" s="42"/>
      <c r="BP91" s="42"/>
      <c r="BQ91" s="43"/>
      <c r="BR91" s="44" t="str">
        <f>IF(BO91="","",VLOOKUP(BO91,[1]!Prestations[#All],2,0))</f>
        <v/>
      </c>
      <c r="BS91" s="44" t="str">
        <f t="shared" si="35"/>
        <v/>
      </c>
      <c r="BT91" s="40"/>
      <c r="BU91" s="40"/>
      <c r="BV91" s="45"/>
      <c r="BW91" s="41" t="str">
        <f>IF(BT91="","",VLOOKUP(BT91,[1]!Prestations[#All],2,0))</f>
        <v/>
      </c>
      <c r="BX91" s="41" t="str">
        <f t="shared" si="36"/>
        <v/>
      </c>
      <c r="BY91" s="42"/>
      <c r="BZ91" s="42"/>
      <c r="CA91" s="43"/>
      <c r="CB91" s="44" t="str">
        <f>IF(BY91="","",VLOOKUP(BY91,[1]!Prestations[#All],2,0))</f>
        <v/>
      </c>
      <c r="CC91" s="44" t="str">
        <f t="shared" si="37"/>
        <v/>
      </c>
      <c r="CD91" s="40"/>
      <c r="CE91" s="40"/>
      <c r="CF91" s="45"/>
      <c r="CG91" s="41" t="str">
        <f>IF(CD91="","",VLOOKUP(CD91,[1]!Prestations[#All],2,0))</f>
        <v/>
      </c>
      <c r="CH91" s="41" t="str">
        <f t="shared" si="38"/>
        <v/>
      </c>
      <c r="CI91" s="42"/>
      <c r="CJ91" s="42"/>
      <c r="CK91" s="43"/>
      <c r="CL91" s="44" t="str">
        <f>IF(CI91="","",VLOOKUP(CI91,[1]!Prestations[#All],2,0))</f>
        <v/>
      </c>
      <c r="CM91" s="44" t="str">
        <f t="shared" si="39"/>
        <v/>
      </c>
    </row>
    <row r="92" spans="1:91" x14ac:dyDescent="0.25">
      <c r="A92" s="32" t="s">
        <v>103</v>
      </c>
      <c r="B92" s="33"/>
      <c r="C92" s="33"/>
      <c r="D92" s="34" t="str">
        <f>IF(C92="","",VLOOKUP(C92,[1]!Clients[#All],3,0))</f>
        <v/>
      </c>
      <c r="E92" s="35"/>
      <c r="F92" s="36" t="str">
        <f t="shared" si="21"/>
        <v/>
      </c>
      <c r="G92" s="37" t="str">
        <f t="shared" si="22"/>
        <v/>
      </c>
      <c r="H92" s="38" t="str">
        <f t="shared" si="20"/>
        <v/>
      </c>
      <c r="I92" s="34" t="str">
        <f>IF(C92="","",VLOOKUP(C92,[1]!Clients[#All],21,0))</f>
        <v/>
      </c>
      <c r="J92" s="34" t="str">
        <f>IF(C92="","",VLOOKUP(C92,[1]!Clients[#All],22,0))</f>
        <v/>
      </c>
      <c r="K92" s="39" t="str">
        <f t="shared" si="23"/>
        <v/>
      </c>
      <c r="L92" s="40"/>
      <c r="M92" s="40"/>
      <c r="N92" s="27"/>
      <c r="O92" s="41" t="str">
        <f>IF(L92="","",VLOOKUP(L92,[1]!Prestations[#All],2,0))</f>
        <v/>
      </c>
      <c r="P92" s="41" t="str">
        <f t="shared" si="24"/>
        <v/>
      </c>
      <c r="Q92" s="42"/>
      <c r="R92" s="42"/>
      <c r="S92" s="43"/>
      <c r="T92" s="44" t="str">
        <f>IF(Q92="","",VLOOKUP(Q92,[1]!Prestations[#All],2,0))</f>
        <v/>
      </c>
      <c r="U92" s="44" t="str">
        <f t="shared" si="25"/>
        <v/>
      </c>
      <c r="V92" s="40"/>
      <c r="W92" s="40"/>
      <c r="X92" s="45"/>
      <c r="Y92" s="41" t="str">
        <f>IF(V92="","",VLOOKUP(V92,[1]!Prestations[#All],2,0))</f>
        <v/>
      </c>
      <c r="Z92" s="41" t="str">
        <f t="shared" si="26"/>
        <v/>
      </c>
      <c r="AA92" s="42"/>
      <c r="AB92" s="42"/>
      <c r="AC92" s="43"/>
      <c r="AD92" s="44" t="str">
        <f>IF(AA92="","",VLOOKUP(AA92,[1]!Prestations[#All],2,0))</f>
        <v/>
      </c>
      <c r="AE92" s="44" t="str">
        <f t="shared" si="27"/>
        <v/>
      </c>
      <c r="AF92" s="40"/>
      <c r="AG92" s="40"/>
      <c r="AH92" s="45"/>
      <c r="AI92" s="41" t="str">
        <f>IF(AF92="","",VLOOKUP(AF92,[1]!Prestations[#All],2,0))</f>
        <v/>
      </c>
      <c r="AJ92" s="41" t="str">
        <f t="shared" si="28"/>
        <v/>
      </c>
      <c r="AK92" s="42"/>
      <c r="AL92" s="42"/>
      <c r="AM92" s="43"/>
      <c r="AN92" s="44" t="str">
        <f>IF(AK92="","",VLOOKUP(AK92,[1]!Prestations[#All],2,0))</f>
        <v/>
      </c>
      <c r="AO92" s="44" t="str">
        <f t="shared" si="29"/>
        <v/>
      </c>
      <c r="AP92" s="40"/>
      <c r="AQ92" s="40"/>
      <c r="AR92" s="45"/>
      <c r="AS92" s="41" t="str">
        <f>IF(AP92="","",VLOOKUP(AP92,[1]!Prestations[#All],2,0))</f>
        <v/>
      </c>
      <c r="AT92" s="41" t="str">
        <f t="shared" si="30"/>
        <v/>
      </c>
      <c r="AU92" s="42"/>
      <c r="AV92" s="42"/>
      <c r="AW92" s="43"/>
      <c r="AX92" s="44" t="str">
        <f>IF(AU92="","",VLOOKUP(AU92,[1]!Prestations[#All],2,0))</f>
        <v/>
      </c>
      <c r="AY92" s="44" t="str">
        <f t="shared" si="31"/>
        <v/>
      </c>
      <c r="AZ92" s="40"/>
      <c r="BA92" s="40"/>
      <c r="BB92" s="45"/>
      <c r="BC92" s="41" t="str">
        <f>IF(AZ92="","",VLOOKUP(AZ92,[1]!Prestations[#All],2,0))</f>
        <v/>
      </c>
      <c r="BD92" s="41" t="str">
        <f t="shared" si="32"/>
        <v/>
      </c>
      <c r="BE92" s="42"/>
      <c r="BF92" s="42"/>
      <c r="BG92" s="43"/>
      <c r="BH92" s="44" t="str">
        <f>IF(BE92="","",VLOOKUP(BE92,[1]!Prestations[#All],2,0))</f>
        <v/>
      </c>
      <c r="BI92" s="44" t="str">
        <f t="shared" si="33"/>
        <v/>
      </c>
      <c r="BJ92" s="40"/>
      <c r="BK92" s="40"/>
      <c r="BL92" s="45"/>
      <c r="BM92" s="41" t="str">
        <f>IF(BJ92="","",VLOOKUP(BJ92,[1]!Prestations[#All],2,0))</f>
        <v/>
      </c>
      <c r="BN92" s="41" t="str">
        <f t="shared" si="34"/>
        <v/>
      </c>
      <c r="BO92" s="42"/>
      <c r="BP92" s="42"/>
      <c r="BQ92" s="43"/>
      <c r="BR92" s="44" t="str">
        <f>IF(BO92="","",VLOOKUP(BO92,[1]!Prestations[#All],2,0))</f>
        <v/>
      </c>
      <c r="BS92" s="44" t="str">
        <f t="shared" si="35"/>
        <v/>
      </c>
      <c r="BT92" s="40"/>
      <c r="BU92" s="40"/>
      <c r="BV92" s="45"/>
      <c r="BW92" s="41" t="str">
        <f>IF(BT92="","",VLOOKUP(BT92,[1]!Prestations[#All],2,0))</f>
        <v/>
      </c>
      <c r="BX92" s="41" t="str">
        <f t="shared" si="36"/>
        <v/>
      </c>
      <c r="BY92" s="42"/>
      <c r="BZ92" s="42"/>
      <c r="CA92" s="43"/>
      <c r="CB92" s="44" t="str">
        <f>IF(BY92="","",VLOOKUP(BY92,[1]!Prestations[#All],2,0))</f>
        <v/>
      </c>
      <c r="CC92" s="44" t="str">
        <f t="shared" si="37"/>
        <v/>
      </c>
      <c r="CD92" s="40"/>
      <c r="CE92" s="40"/>
      <c r="CF92" s="45"/>
      <c r="CG92" s="41" t="str">
        <f>IF(CD92="","",VLOOKUP(CD92,[1]!Prestations[#All],2,0))</f>
        <v/>
      </c>
      <c r="CH92" s="41" t="str">
        <f t="shared" si="38"/>
        <v/>
      </c>
      <c r="CI92" s="42"/>
      <c r="CJ92" s="42"/>
      <c r="CK92" s="43"/>
      <c r="CL92" s="44" t="str">
        <f>IF(CI92="","",VLOOKUP(CI92,[1]!Prestations[#All],2,0))</f>
        <v/>
      </c>
      <c r="CM92" s="44" t="str">
        <f t="shared" si="39"/>
        <v/>
      </c>
    </row>
    <row r="93" spans="1:91" x14ac:dyDescent="0.25">
      <c r="A93" s="32" t="s">
        <v>104</v>
      </c>
      <c r="B93" s="33"/>
      <c r="C93" s="33"/>
      <c r="D93" s="34" t="str">
        <f>IF(C93="","",VLOOKUP(C93,[1]!Clients[#All],3,0))</f>
        <v/>
      </c>
      <c r="E93" s="35"/>
      <c r="F93" s="36" t="str">
        <f t="shared" si="21"/>
        <v/>
      </c>
      <c r="G93" s="37" t="str">
        <f t="shared" si="22"/>
        <v/>
      </c>
      <c r="H93" s="38" t="str">
        <f t="shared" si="20"/>
        <v/>
      </c>
      <c r="I93" s="34" t="str">
        <f>IF(C93="","",VLOOKUP(C93,[1]!Clients[#All],21,0))</f>
        <v/>
      </c>
      <c r="J93" s="34" t="str">
        <f>IF(C93="","",VLOOKUP(C93,[1]!Clients[#All],22,0))</f>
        <v/>
      </c>
      <c r="K93" s="39" t="str">
        <f t="shared" si="23"/>
        <v/>
      </c>
      <c r="L93" s="40"/>
      <c r="M93" s="40"/>
      <c r="N93" s="27"/>
      <c r="O93" s="41" t="str">
        <f>IF(L93="","",VLOOKUP(L93,[1]!Prestations[#All],2,0))</f>
        <v/>
      </c>
      <c r="P93" s="41" t="str">
        <f t="shared" si="24"/>
        <v/>
      </c>
      <c r="Q93" s="42"/>
      <c r="R93" s="42"/>
      <c r="S93" s="43"/>
      <c r="T93" s="44" t="str">
        <f>IF(Q93="","",VLOOKUP(Q93,[1]!Prestations[#All],2,0))</f>
        <v/>
      </c>
      <c r="U93" s="44" t="str">
        <f t="shared" si="25"/>
        <v/>
      </c>
      <c r="V93" s="40"/>
      <c r="W93" s="40"/>
      <c r="X93" s="45"/>
      <c r="Y93" s="41" t="str">
        <f>IF(V93="","",VLOOKUP(V93,[1]!Prestations[#All],2,0))</f>
        <v/>
      </c>
      <c r="Z93" s="41" t="str">
        <f t="shared" si="26"/>
        <v/>
      </c>
      <c r="AA93" s="42"/>
      <c r="AB93" s="42"/>
      <c r="AC93" s="43"/>
      <c r="AD93" s="44" t="str">
        <f>IF(AA93="","",VLOOKUP(AA93,[1]!Prestations[#All],2,0))</f>
        <v/>
      </c>
      <c r="AE93" s="44" t="str">
        <f t="shared" si="27"/>
        <v/>
      </c>
      <c r="AF93" s="40"/>
      <c r="AG93" s="40"/>
      <c r="AH93" s="45"/>
      <c r="AI93" s="41" t="str">
        <f>IF(AF93="","",VLOOKUP(AF93,[1]!Prestations[#All],2,0))</f>
        <v/>
      </c>
      <c r="AJ93" s="41" t="str">
        <f t="shared" si="28"/>
        <v/>
      </c>
      <c r="AK93" s="42"/>
      <c r="AL93" s="42"/>
      <c r="AM93" s="43"/>
      <c r="AN93" s="44" t="str">
        <f>IF(AK93="","",VLOOKUP(AK93,[1]!Prestations[#All],2,0))</f>
        <v/>
      </c>
      <c r="AO93" s="44" t="str">
        <f t="shared" si="29"/>
        <v/>
      </c>
      <c r="AP93" s="40"/>
      <c r="AQ93" s="40"/>
      <c r="AR93" s="45"/>
      <c r="AS93" s="41" t="str">
        <f>IF(AP93="","",VLOOKUP(AP93,[1]!Prestations[#All],2,0))</f>
        <v/>
      </c>
      <c r="AT93" s="41" t="str">
        <f t="shared" si="30"/>
        <v/>
      </c>
      <c r="AU93" s="42"/>
      <c r="AV93" s="42"/>
      <c r="AW93" s="43"/>
      <c r="AX93" s="44" t="str">
        <f>IF(AU93="","",VLOOKUP(AU93,[1]!Prestations[#All],2,0))</f>
        <v/>
      </c>
      <c r="AY93" s="44" t="str">
        <f t="shared" si="31"/>
        <v/>
      </c>
      <c r="AZ93" s="40"/>
      <c r="BA93" s="40"/>
      <c r="BB93" s="45"/>
      <c r="BC93" s="41" t="str">
        <f>IF(AZ93="","",VLOOKUP(AZ93,[1]!Prestations[#All],2,0))</f>
        <v/>
      </c>
      <c r="BD93" s="41" t="str">
        <f t="shared" si="32"/>
        <v/>
      </c>
      <c r="BE93" s="42"/>
      <c r="BF93" s="42"/>
      <c r="BG93" s="43"/>
      <c r="BH93" s="44" t="str">
        <f>IF(BE93="","",VLOOKUP(BE93,[1]!Prestations[#All],2,0))</f>
        <v/>
      </c>
      <c r="BI93" s="44" t="str">
        <f t="shared" si="33"/>
        <v/>
      </c>
      <c r="BJ93" s="40"/>
      <c r="BK93" s="40"/>
      <c r="BL93" s="45"/>
      <c r="BM93" s="41" t="str">
        <f>IF(BJ93="","",VLOOKUP(BJ93,[1]!Prestations[#All],2,0))</f>
        <v/>
      </c>
      <c r="BN93" s="41" t="str">
        <f t="shared" si="34"/>
        <v/>
      </c>
      <c r="BO93" s="42"/>
      <c r="BP93" s="42"/>
      <c r="BQ93" s="43"/>
      <c r="BR93" s="44" t="str">
        <f>IF(BO93="","",VLOOKUP(BO93,[1]!Prestations[#All],2,0))</f>
        <v/>
      </c>
      <c r="BS93" s="44" t="str">
        <f t="shared" si="35"/>
        <v/>
      </c>
      <c r="BT93" s="40"/>
      <c r="BU93" s="40"/>
      <c r="BV93" s="45"/>
      <c r="BW93" s="41" t="str">
        <f>IF(BT93="","",VLOOKUP(BT93,[1]!Prestations[#All],2,0))</f>
        <v/>
      </c>
      <c r="BX93" s="41" t="str">
        <f t="shared" si="36"/>
        <v/>
      </c>
      <c r="BY93" s="42"/>
      <c r="BZ93" s="42"/>
      <c r="CA93" s="43"/>
      <c r="CB93" s="44" t="str">
        <f>IF(BY93="","",VLOOKUP(BY93,[1]!Prestations[#All],2,0))</f>
        <v/>
      </c>
      <c r="CC93" s="44" t="str">
        <f t="shared" si="37"/>
        <v/>
      </c>
      <c r="CD93" s="40"/>
      <c r="CE93" s="40"/>
      <c r="CF93" s="45"/>
      <c r="CG93" s="41" t="str">
        <f>IF(CD93="","",VLOOKUP(CD93,[1]!Prestations[#All],2,0))</f>
        <v/>
      </c>
      <c r="CH93" s="41" t="str">
        <f t="shared" si="38"/>
        <v/>
      </c>
      <c r="CI93" s="42"/>
      <c r="CJ93" s="42"/>
      <c r="CK93" s="43"/>
      <c r="CL93" s="44" t="str">
        <f>IF(CI93="","",VLOOKUP(CI93,[1]!Prestations[#All],2,0))</f>
        <v/>
      </c>
      <c r="CM93" s="44" t="str">
        <f t="shared" si="39"/>
        <v/>
      </c>
    </row>
    <row r="94" spans="1:91" x14ac:dyDescent="0.25">
      <c r="A94" s="32" t="s">
        <v>105</v>
      </c>
      <c r="B94" s="33"/>
      <c r="C94" s="33"/>
      <c r="D94" s="34" t="str">
        <f>IF(C94="","",VLOOKUP(C94,[1]!Clients[#All],3,0))</f>
        <v/>
      </c>
      <c r="E94" s="35"/>
      <c r="F94" s="36" t="str">
        <f t="shared" si="21"/>
        <v/>
      </c>
      <c r="G94" s="37" t="str">
        <f t="shared" si="22"/>
        <v/>
      </c>
      <c r="H94" s="38" t="str">
        <f t="shared" si="20"/>
        <v/>
      </c>
      <c r="I94" s="34" t="str">
        <f>IF(C94="","",VLOOKUP(C94,[1]!Clients[#All],21,0))</f>
        <v/>
      </c>
      <c r="J94" s="34" t="str">
        <f>IF(C94="","",VLOOKUP(C94,[1]!Clients[#All],22,0))</f>
        <v/>
      </c>
      <c r="K94" s="39" t="str">
        <f t="shared" si="23"/>
        <v/>
      </c>
      <c r="L94" s="40"/>
      <c r="M94" s="40"/>
      <c r="N94" s="27"/>
      <c r="O94" s="41" t="str">
        <f>IF(L94="","",VLOOKUP(L94,[1]!Prestations[#All],2,0))</f>
        <v/>
      </c>
      <c r="P94" s="41" t="str">
        <f t="shared" si="24"/>
        <v/>
      </c>
      <c r="Q94" s="42"/>
      <c r="R94" s="42"/>
      <c r="S94" s="43"/>
      <c r="T94" s="44" t="str">
        <f>IF(Q94="","",VLOOKUP(Q94,[1]!Prestations[#All],2,0))</f>
        <v/>
      </c>
      <c r="U94" s="44" t="str">
        <f t="shared" si="25"/>
        <v/>
      </c>
      <c r="V94" s="40"/>
      <c r="W94" s="40"/>
      <c r="X94" s="45"/>
      <c r="Y94" s="41" t="str">
        <f>IF(V94="","",VLOOKUP(V94,[1]!Prestations[#All],2,0))</f>
        <v/>
      </c>
      <c r="Z94" s="41" t="str">
        <f t="shared" si="26"/>
        <v/>
      </c>
      <c r="AA94" s="42"/>
      <c r="AB94" s="42"/>
      <c r="AC94" s="43"/>
      <c r="AD94" s="44" t="str">
        <f>IF(AA94="","",VLOOKUP(AA94,[1]!Prestations[#All],2,0))</f>
        <v/>
      </c>
      <c r="AE94" s="44" t="str">
        <f t="shared" si="27"/>
        <v/>
      </c>
      <c r="AF94" s="40"/>
      <c r="AG94" s="40"/>
      <c r="AH94" s="45"/>
      <c r="AI94" s="41" t="str">
        <f>IF(AF94="","",VLOOKUP(AF94,[1]!Prestations[#All],2,0))</f>
        <v/>
      </c>
      <c r="AJ94" s="41" t="str">
        <f t="shared" si="28"/>
        <v/>
      </c>
      <c r="AK94" s="42"/>
      <c r="AL94" s="42"/>
      <c r="AM94" s="43"/>
      <c r="AN94" s="44" t="str">
        <f>IF(AK94="","",VLOOKUP(AK94,[1]!Prestations[#All],2,0))</f>
        <v/>
      </c>
      <c r="AO94" s="44" t="str">
        <f t="shared" si="29"/>
        <v/>
      </c>
      <c r="AP94" s="40"/>
      <c r="AQ94" s="40"/>
      <c r="AR94" s="45"/>
      <c r="AS94" s="41" t="str">
        <f>IF(AP94="","",VLOOKUP(AP94,[1]!Prestations[#All],2,0))</f>
        <v/>
      </c>
      <c r="AT94" s="41" t="str">
        <f t="shared" si="30"/>
        <v/>
      </c>
      <c r="AU94" s="42"/>
      <c r="AV94" s="42"/>
      <c r="AW94" s="43"/>
      <c r="AX94" s="44" t="str">
        <f>IF(AU94="","",VLOOKUP(AU94,[1]!Prestations[#All],2,0))</f>
        <v/>
      </c>
      <c r="AY94" s="44" t="str">
        <f t="shared" si="31"/>
        <v/>
      </c>
      <c r="AZ94" s="40"/>
      <c r="BA94" s="40"/>
      <c r="BB94" s="45"/>
      <c r="BC94" s="41" t="str">
        <f>IF(AZ94="","",VLOOKUP(AZ94,[1]!Prestations[#All],2,0))</f>
        <v/>
      </c>
      <c r="BD94" s="41" t="str">
        <f t="shared" si="32"/>
        <v/>
      </c>
      <c r="BE94" s="42"/>
      <c r="BF94" s="42"/>
      <c r="BG94" s="43"/>
      <c r="BH94" s="44" t="str">
        <f>IF(BE94="","",VLOOKUP(BE94,[1]!Prestations[#All],2,0))</f>
        <v/>
      </c>
      <c r="BI94" s="44" t="str">
        <f t="shared" si="33"/>
        <v/>
      </c>
      <c r="BJ94" s="40"/>
      <c r="BK94" s="40"/>
      <c r="BL94" s="45"/>
      <c r="BM94" s="41" t="str">
        <f>IF(BJ94="","",VLOOKUP(BJ94,[1]!Prestations[#All],2,0))</f>
        <v/>
      </c>
      <c r="BN94" s="41" t="str">
        <f t="shared" si="34"/>
        <v/>
      </c>
      <c r="BO94" s="42"/>
      <c r="BP94" s="42"/>
      <c r="BQ94" s="43"/>
      <c r="BR94" s="44" t="str">
        <f>IF(BO94="","",VLOOKUP(BO94,[1]!Prestations[#All],2,0))</f>
        <v/>
      </c>
      <c r="BS94" s="44" t="str">
        <f t="shared" si="35"/>
        <v/>
      </c>
      <c r="BT94" s="40"/>
      <c r="BU94" s="40"/>
      <c r="BV94" s="45"/>
      <c r="BW94" s="41" t="str">
        <f>IF(BT94="","",VLOOKUP(BT94,[1]!Prestations[#All],2,0))</f>
        <v/>
      </c>
      <c r="BX94" s="41" t="str">
        <f t="shared" si="36"/>
        <v/>
      </c>
      <c r="BY94" s="42"/>
      <c r="BZ94" s="42"/>
      <c r="CA94" s="43"/>
      <c r="CB94" s="44" t="str">
        <f>IF(BY94="","",VLOOKUP(BY94,[1]!Prestations[#All],2,0))</f>
        <v/>
      </c>
      <c r="CC94" s="44" t="str">
        <f t="shared" si="37"/>
        <v/>
      </c>
      <c r="CD94" s="40"/>
      <c r="CE94" s="40"/>
      <c r="CF94" s="45"/>
      <c r="CG94" s="41" t="str">
        <f>IF(CD94="","",VLOOKUP(CD94,[1]!Prestations[#All],2,0))</f>
        <v/>
      </c>
      <c r="CH94" s="41" t="str">
        <f t="shared" si="38"/>
        <v/>
      </c>
      <c r="CI94" s="42"/>
      <c r="CJ94" s="42"/>
      <c r="CK94" s="43"/>
      <c r="CL94" s="44" t="str">
        <f>IF(CI94="","",VLOOKUP(CI94,[1]!Prestations[#All],2,0))</f>
        <v/>
      </c>
      <c r="CM94" s="44" t="str">
        <f t="shared" si="39"/>
        <v/>
      </c>
    </row>
    <row r="95" spans="1:91" x14ac:dyDescent="0.25">
      <c r="A95" s="32" t="s">
        <v>106</v>
      </c>
      <c r="B95" s="33"/>
      <c r="C95" s="33"/>
      <c r="D95" s="34" t="str">
        <f>IF(C95="","",VLOOKUP(C95,[1]!Clients[#All],3,0))</f>
        <v/>
      </c>
      <c r="E95" s="35"/>
      <c r="F95" s="36" t="str">
        <f t="shared" si="21"/>
        <v/>
      </c>
      <c r="G95" s="37" t="str">
        <f t="shared" si="22"/>
        <v/>
      </c>
      <c r="H95" s="38" t="str">
        <f t="shared" si="20"/>
        <v/>
      </c>
      <c r="I95" s="34" t="str">
        <f>IF(C95="","",VLOOKUP(C95,[1]!Clients[#All],21,0))</f>
        <v/>
      </c>
      <c r="J95" s="34" t="str">
        <f>IF(C95="","",VLOOKUP(C95,[1]!Clients[#All],22,0))</f>
        <v/>
      </c>
      <c r="K95" s="39" t="str">
        <f t="shared" si="23"/>
        <v/>
      </c>
      <c r="L95" s="40"/>
      <c r="M95" s="40"/>
      <c r="N95" s="27"/>
      <c r="O95" s="41" t="str">
        <f>IF(L95="","",VLOOKUP(L95,[1]!Prestations[#All],2,0))</f>
        <v/>
      </c>
      <c r="P95" s="41" t="str">
        <f t="shared" si="24"/>
        <v/>
      </c>
      <c r="Q95" s="42"/>
      <c r="R95" s="42"/>
      <c r="S95" s="43"/>
      <c r="T95" s="44" t="str">
        <f>IF(Q95="","",VLOOKUP(Q95,[1]!Prestations[#All],2,0))</f>
        <v/>
      </c>
      <c r="U95" s="44" t="str">
        <f t="shared" si="25"/>
        <v/>
      </c>
      <c r="V95" s="40"/>
      <c r="W95" s="40"/>
      <c r="X95" s="45"/>
      <c r="Y95" s="41" t="str">
        <f>IF(V95="","",VLOOKUP(V95,[1]!Prestations[#All],2,0))</f>
        <v/>
      </c>
      <c r="Z95" s="41" t="str">
        <f t="shared" si="26"/>
        <v/>
      </c>
      <c r="AA95" s="42"/>
      <c r="AB95" s="42"/>
      <c r="AC95" s="43"/>
      <c r="AD95" s="44" t="str">
        <f>IF(AA95="","",VLOOKUP(AA95,[1]!Prestations[#All],2,0))</f>
        <v/>
      </c>
      <c r="AE95" s="44" t="str">
        <f t="shared" si="27"/>
        <v/>
      </c>
      <c r="AF95" s="40"/>
      <c r="AG95" s="40"/>
      <c r="AH95" s="45"/>
      <c r="AI95" s="41" t="str">
        <f>IF(AF95="","",VLOOKUP(AF95,[1]!Prestations[#All],2,0))</f>
        <v/>
      </c>
      <c r="AJ95" s="41" t="str">
        <f t="shared" si="28"/>
        <v/>
      </c>
      <c r="AK95" s="42"/>
      <c r="AL95" s="42"/>
      <c r="AM95" s="43"/>
      <c r="AN95" s="44" t="str">
        <f>IF(AK95="","",VLOOKUP(AK95,[1]!Prestations[#All],2,0))</f>
        <v/>
      </c>
      <c r="AO95" s="44" t="str">
        <f t="shared" si="29"/>
        <v/>
      </c>
      <c r="AP95" s="40"/>
      <c r="AQ95" s="40"/>
      <c r="AR95" s="45"/>
      <c r="AS95" s="41" t="str">
        <f>IF(AP95="","",VLOOKUP(AP95,[1]!Prestations[#All],2,0))</f>
        <v/>
      </c>
      <c r="AT95" s="41" t="str">
        <f t="shared" si="30"/>
        <v/>
      </c>
      <c r="AU95" s="42"/>
      <c r="AV95" s="42"/>
      <c r="AW95" s="43"/>
      <c r="AX95" s="44" t="str">
        <f>IF(AU95="","",VLOOKUP(AU95,[1]!Prestations[#All],2,0))</f>
        <v/>
      </c>
      <c r="AY95" s="44" t="str">
        <f t="shared" si="31"/>
        <v/>
      </c>
      <c r="AZ95" s="40"/>
      <c r="BA95" s="40"/>
      <c r="BB95" s="45"/>
      <c r="BC95" s="41" t="str">
        <f>IF(AZ95="","",VLOOKUP(AZ95,[1]!Prestations[#All],2,0))</f>
        <v/>
      </c>
      <c r="BD95" s="41" t="str">
        <f t="shared" si="32"/>
        <v/>
      </c>
      <c r="BE95" s="42"/>
      <c r="BF95" s="42"/>
      <c r="BG95" s="43"/>
      <c r="BH95" s="44" t="str">
        <f>IF(BE95="","",VLOOKUP(BE95,[1]!Prestations[#All],2,0))</f>
        <v/>
      </c>
      <c r="BI95" s="44" t="str">
        <f t="shared" si="33"/>
        <v/>
      </c>
      <c r="BJ95" s="40"/>
      <c r="BK95" s="40"/>
      <c r="BL95" s="45"/>
      <c r="BM95" s="41" t="str">
        <f>IF(BJ95="","",VLOOKUP(BJ95,[1]!Prestations[#All],2,0))</f>
        <v/>
      </c>
      <c r="BN95" s="41" t="str">
        <f t="shared" si="34"/>
        <v/>
      </c>
      <c r="BO95" s="42"/>
      <c r="BP95" s="42"/>
      <c r="BQ95" s="43"/>
      <c r="BR95" s="44" t="str">
        <f>IF(BO95="","",VLOOKUP(BO95,[1]!Prestations[#All],2,0))</f>
        <v/>
      </c>
      <c r="BS95" s="44" t="str">
        <f t="shared" si="35"/>
        <v/>
      </c>
      <c r="BT95" s="40"/>
      <c r="BU95" s="40"/>
      <c r="BV95" s="45"/>
      <c r="BW95" s="41" t="str">
        <f>IF(BT95="","",VLOOKUP(BT95,[1]!Prestations[#All],2,0))</f>
        <v/>
      </c>
      <c r="BX95" s="41" t="str">
        <f t="shared" si="36"/>
        <v/>
      </c>
      <c r="BY95" s="42"/>
      <c r="BZ95" s="42"/>
      <c r="CA95" s="43"/>
      <c r="CB95" s="44" t="str">
        <f>IF(BY95="","",VLOOKUP(BY95,[1]!Prestations[#All],2,0))</f>
        <v/>
      </c>
      <c r="CC95" s="44" t="str">
        <f t="shared" si="37"/>
        <v/>
      </c>
      <c r="CD95" s="40"/>
      <c r="CE95" s="40"/>
      <c r="CF95" s="45"/>
      <c r="CG95" s="41" t="str">
        <f>IF(CD95="","",VLOOKUP(CD95,[1]!Prestations[#All],2,0))</f>
        <v/>
      </c>
      <c r="CH95" s="41" t="str">
        <f t="shared" si="38"/>
        <v/>
      </c>
      <c r="CI95" s="42"/>
      <c r="CJ95" s="42"/>
      <c r="CK95" s="43"/>
      <c r="CL95" s="44" t="str">
        <f>IF(CI95="","",VLOOKUP(CI95,[1]!Prestations[#All],2,0))</f>
        <v/>
      </c>
      <c r="CM95" s="44" t="str">
        <f t="shared" si="39"/>
        <v/>
      </c>
    </row>
    <row r="96" spans="1:91" x14ac:dyDescent="0.25">
      <c r="A96" s="32" t="s">
        <v>107</v>
      </c>
      <c r="B96" s="33"/>
      <c r="C96" s="33"/>
      <c r="D96" s="34" t="str">
        <f>IF(C96="","",VLOOKUP(C96,[1]!Clients[#All],3,0))</f>
        <v/>
      </c>
      <c r="E96" s="35"/>
      <c r="F96" s="36" t="str">
        <f t="shared" si="21"/>
        <v/>
      </c>
      <c r="G96" s="37" t="str">
        <f t="shared" si="22"/>
        <v/>
      </c>
      <c r="H96" s="38" t="str">
        <f t="shared" si="20"/>
        <v/>
      </c>
      <c r="I96" s="34" t="str">
        <f>IF(C96="","",VLOOKUP(C96,[1]!Clients[#All],21,0))</f>
        <v/>
      </c>
      <c r="J96" s="34" t="str">
        <f>IF(C96="","",VLOOKUP(C96,[1]!Clients[#All],22,0))</f>
        <v/>
      </c>
      <c r="K96" s="39" t="str">
        <f t="shared" si="23"/>
        <v/>
      </c>
      <c r="L96" s="40"/>
      <c r="M96" s="40"/>
      <c r="N96" s="27"/>
      <c r="O96" s="41" t="str">
        <f>IF(L96="","",VLOOKUP(L96,[1]!Prestations[#All],2,0))</f>
        <v/>
      </c>
      <c r="P96" s="41" t="str">
        <f t="shared" si="24"/>
        <v/>
      </c>
      <c r="Q96" s="42"/>
      <c r="R96" s="42"/>
      <c r="S96" s="43"/>
      <c r="T96" s="44" t="str">
        <f>IF(Q96="","",VLOOKUP(Q96,[1]!Prestations[#All],2,0))</f>
        <v/>
      </c>
      <c r="U96" s="44" t="str">
        <f t="shared" si="25"/>
        <v/>
      </c>
      <c r="V96" s="40"/>
      <c r="W96" s="40"/>
      <c r="X96" s="45"/>
      <c r="Y96" s="41" t="str">
        <f>IF(V96="","",VLOOKUP(V96,[1]!Prestations[#All],2,0))</f>
        <v/>
      </c>
      <c r="Z96" s="41" t="str">
        <f t="shared" si="26"/>
        <v/>
      </c>
      <c r="AA96" s="42"/>
      <c r="AB96" s="42"/>
      <c r="AC96" s="43"/>
      <c r="AD96" s="44" t="str">
        <f>IF(AA96="","",VLOOKUP(AA96,[1]!Prestations[#All],2,0))</f>
        <v/>
      </c>
      <c r="AE96" s="44" t="str">
        <f t="shared" si="27"/>
        <v/>
      </c>
      <c r="AF96" s="40"/>
      <c r="AG96" s="40"/>
      <c r="AH96" s="45"/>
      <c r="AI96" s="41" t="str">
        <f>IF(AF96="","",VLOOKUP(AF96,[1]!Prestations[#All],2,0))</f>
        <v/>
      </c>
      <c r="AJ96" s="41" t="str">
        <f t="shared" si="28"/>
        <v/>
      </c>
      <c r="AK96" s="42"/>
      <c r="AL96" s="42"/>
      <c r="AM96" s="43"/>
      <c r="AN96" s="44" t="str">
        <f>IF(AK96="","",VLOOKUP(AK96,[1]!Prestations[#All],2,0))</f>
        <v/>
      </c>
      <c r="AO96" s="44" t="str">
        <f t="shared" si="29"/>
        <v/>
      </c>
      <c r="AP96" s="40"/>
      <c r="AQ96" s="40"/>
      <c r="AR96" s="45"/>
      <c r="AS96" s="41" t="str">
        <f>IF(AP96="","",VLOOKUP(AP96,[1]!Prestations[#All],2,0))</f>
        <v/>
      </c>
      <c r="AT96" s="41" t="str">
        <f t="shared" si="30"/>
        <v/>
      </c>
      <c r="AU96" s="42"/>
      <c r="AV96" s="42"/>
      <c r="AW96" s="43"/>
      <c r="AX96" s="44" t="str">
        <f>IF(AU96="","",VLOOKUP(AU96,[1]!Prestations[#All],2,0))</f>
        <v/>
      </c>
      <c r="AY96" s="44" t="str">
        <f t="shared" si="31"/>
        <v/>
      </c>
      <c r="AZ96" s="40"/>
      <c r="BA96" s="40"/>
      <c r="BB96" s="45"/>
      <c r="BC96" s="41" t="str">
        <f>IF(AZ96="","",VLOOKUP(AZ96,[1]!Prestations[#All],2,0))</f>
        <v/>
      </c>
      <c r="BD96" s="41" t="str">
        <f t="shared" si="32"/>
        <v/>
      </c>
      <c r="BE96" s="42"/>
      <c r="BF96" s="42"/>
      <c r="BG96" s="43"/>
      <c r="BH96" s="44" t="str">
        <f>IF(BE96="","",VLOOKUP(BE96,[1]!Prestations[#All],2,0))</f>
        <v/>
      </c>
      <c r="BI96" s="44" t="str">
        <f t="shared" si="33"/>
        <v/>
      </c>
      <c r="BJ96" s="40"/>
      <c r="BK96" s="40"/>
      <c r="BL96" s="45"/>
      <c r="BM96" s="41" t="str">
        <f>IF(BJ96="","",VLOOKUP(BJ96,[1]!Prestations[#All],2,0))</f>
        <v/>
      </c>
      <c r="BN96" s="41" t="str">
        <f t="shared" si="34"/>
        <v/>
      </c>
      <c r="BO96" s="42"/>
      <c r="BP96" s="42"/>
      <c r="BQ96" s="43"/>
      <c r="BR96" s="44" t="str">
        <f>IF(BO96="","",VLOOKUP(BO96,[1]!Prestations[#All],2,0))</f>
        <v/>
      </c>
      <c r="BS96" s="44" t="str">
        <f t="shared" si="35"/>
        <v/>
      </c>
      <c r="BT96" s="40"/>
      <c r="BU96" s="40"/>
      <c r="BV96" s="45"/>
      <c r="BW96" s="41" t="str">
        <f>IF(BT96="","",VLOOKUP(BT96,[1]!Prestations[#All],2,0))</f>
        <v/>
      </c>
      <c r="BX96" s="41" t="str">
        <f t="shared" si="36"/>
        <v/>
      </c>
      <c r="BY96" s="42"/>
      <c r="BZ96" s="42"/>
      <c r="CA96" s="43"/>
      <c r="CB96" s="44" t="str">
        <f>IF(BY96="","",VLOOKUP(BY96,[1]!Prestations[#All],2,0))</f>
        <v/>
      </c>
      <c r="CC96" s="44" t="str">
        <f t="shared" si="37"/>
        <v/>
      </c>
      <c r="CD96" s="40"/>
      <c r="CE96" s="40"/>
      <c r="CF96" s="45"/>
      <c r="CG96" s="41" t="str">
        <f>IF(CD96="","",VLOOKUP(CD96,[1]!Prestations[#All],2,0))</f>
        <v/>
      </c>
      <c r="CH96" s="41" t="str">
        <f t="shared" si="38"/>
        <v/>
      </c>
      <c r="CI96" s="42"/>
      <c r="CJ96" s="42"/>
      <c r="CK96" s="43"/>
      <c r="CL96" s="44" t="str">
        <f>IF(CI96="","",VLOOKUP(CI96,[1]!Prestations[#All],2,0))</f>
        <v/>
      </c>
      <c r="CM96" s="44" t="str">
        <f t="shared" si="39"/>
        <v/>
      </c>
    </row>
    <row r="97" spans="1:91" x14ac:dyDescent="0.25">
      <c r="A97" s="32" t="s">
        <v>108</v>
      </c>
      <c r="B97" s="33"/>
      <c r="C97" s="33"/>
      <c r="D97" s="34" t="str">
        <f>IF(C97="","",VLOOKUP(C97,[1]!Clients[#All],3,0))</f>
        <v/>
      </c>
      <c r="E97" s="35"/>
      <c r="F97" s="36" t="str">
        <f t="shared" si="21"/>
        <v/>
      </c>
      <c r="G97" s="37" t="str">
        <f t="shared" si="22"/>
        <v/>
      </c>
      <c r="H97" s="38" t="str">
        <f t="shared" si="20"/>
        <v/>
      </c>
      <c r="I97" s="34" t="str">
        <f>IF(C97="","",VLOOKUP(C97,[1]!Clients[#All],21,0))</f>
        <v/>
      </c>
      <c r="J97" s="34" t="str">
        <f>IF(C97="","",VLOOKUP(C97,[1]!Clients[#All],22,0))</f>
        <v/>
      </c>
      <c r="K97" s="39" t="str">
        <f t="shared" si="23"/>
        <v/>
      </c>
      <c r="L97" s="40"/>
      <c r="M97" s="40"/>
      <c r="N97" s="27"/>
      <c r="O97" s="41" t="str">
        <f>IF(L97="","",VLOOKUP(L97,[1]!Prestations[#All],2,0))</f>
        <v/>
      </c>
      <c r="P97" s="41" t="str">
        <f t="shared" si="24"/>
        <v/>
      </c>
      <c r="Q97" s="42"/>
      <c r="R97" s="42"/>
      <c r="S97" s="43"/>
      <c r="T97" s="44" t="str">
        <f>IF(Q97="","",VLOOKUP(Q97,[1]!Prestations[#All],2,0))</f>
        <v/>
      </c>
      <c r="U97" s="44" t="str">
        <f t="shared" si="25"/>
        <v/>
      </c>
      <c r="V97" s="40"/>
      <c r="W97" s="40"/>
      <c r="X97" s="45"/>
      <c r="Y97" s="41" t="str">
        <f>IF(V97="","",VLOOKUP(V97,[1]!Prestations[#All],2,0))</f>
        <v/>
      </c>
      <c r="Z97" s="41" t="str">
        <f t="shared" si="26"/>
        <v/>
      </c>
      <c r="AA97" s="42"/>
      <c r="AB97" s="42"/>
      <c r="AC97" s="43"/>
      <c r="AD97" s="44" t="str">
        <f>IF(AA97="","",VLOOKUP(AA97,[1]!Prestations[#All],2,0))</f>
        <v/>
      </c>
      <c r="AE97" s="44" t="str">
        <f t="shared" si="27"/>
        <v/>
      </c>
      <c r="AF97" s="40"/>
      <c r="AG97" s="40"/>
      <c r="AH97" s="45"/>
      <c r="AI97" s="41" t="str">
        <f>IF(AF97="","",VLOOKUP(AF97,[1]!Prestations[#All],2,0))</f>
        <v/>
      </c>
      <c r="AJ97" s="41" t="str">
        <f t="shared" si="28"/>
        <v/>
      </c>
      <c r="AK97" s="42"/>
      <c r="AL97" s="42"/>
      <c r="AM97" s="43"/>
      <c r="AN97" s="44" t="str">
        <f>IF(AK97="","",VLOOKUP(AK97,[1]!Prestations[#All],2,0))</f>
        <v/>
      </c>
      <c r="AO97" s="44" t="str">
        <f t="shared" si="29"/>
        <v/>
      </c>
      <c r="AP97" s="40"/>
      <c r="AQ97" s="40"/>
      <c r="AR97" s="45"/>
      <c r="AS97" s="41" t="str">
        <f>IF(AP97="","",VLOOKUP(AP97,[1]!Prestations[#All],2,0))</f>
        <v/>
      </c>
      <c r="AT97" s="41" t="str">
        <f t="shared" si="30"/>
        <v/>
      </c>
      <c r="AU97" s="42"/>
      <c r="AV97" s="42"/>
      <c r="AW97" s="43"/>
      <c r="AX97" s="44" t="str">
        <f>IF(AU97="","",VLOOKUP(AU97,[1]!Prestations[#All],2,0))</f>
        <v/>
      </c>
      <c r="AY97" s="44" t="str">
        <f t="shared" si="31"/>
        <v/>
      </c>
      <c r="AZ97" s="40"/>
      <c r="BA97" s="40"/>
      <c r="BB97" s="45"/>
      <c r="BC97" s="41" t="str">
        <f>IF(AZ97="","",VLOOKUP(AZ97,[1]!Prestations[#All],2,0))</f>
        <v/>
      </c>
      <c r="BD97" s="41" t="str">
        <f t="shared" si="32"/>
        <v/>
      </c>
      <c r="BE97" s="42"/>
      <c r="BF97" s="42"/>
      <c r="BG97" s="43"/>
      <c r="BH97" s="44" t="str">
        <f>IF(BE97="","",VLOOKUP(BE97,[1]!Prestations[#All],2,0))</f>
        <v/>
      </c>
      <c r="BI97" s="44" t="str">
        <f t="shared" si="33"/>
        <v/>
      </c>
      <c r="BJ97" s="40"/>
      <c r="BK97" s="40"/>
      <c r="BL97" s="45"/>
      <c r="BM97" s="41" t="str">
        <f>IF(BJ97="","",VLOOKUP(BJ97,[1]!Prestations[#All],2,0))</f>
        <v/>
      </c>
      <c r="BN97" s="41" t="str">
        <f t="shared" si="34"/>
        <v/>
      </c>
      <c r="BO97" s="42"/>
      <c r="BP97" s="42"/>
      <c r="BQ97" s="43"/>
      <c r="BR97" s="44" t="str">
        <f>IF(BO97="","",VLOOKUP(BO97,[1]!Prestations[#All],2,0))</f>
        <v/>
      </c>
      <c r="BS97" s="44" t="str">
        <f t="shared" si="35"/>
        <v/>
      </c>
      <c r="BT97" s="40"/>
      <c r="BU97" s="40"/>
      <c r="BV97" s="45"/>
      <c r="BW97" s="41" t="str">
        <f>IF(BT97="","",VLOOKUP(BT97,[1]!Prestations[#All],2,0))</f>
        <v/>
      </c>
      <c r="BX97" s="41" t="str">
        <f t="shared" si="36"/>
        <v/>
      </c>
      <c r="BY97" s="42"/>
      <c r="BZ97" s="42"/>
      <c r="CA97" s="43"/>
      <c r="CB97" s="44" t="str">
        <f>IF(BY97="","",VLOOKUP(BY97,[1]!Prestations[#All],2,0))</f>
        <v/>
      </c>
      <c r="CC97" s="44" t="str">
        <f t="shared" si="37"/>
        <v/>
      </c>
      <c r="CD97" s="40"/>
      <c r="CE97" s="40"/>
      <c r="CF97" s="45"/>
      <c r="CG97" s="41" t="str">
        <f>IF(CD97="","",VLOOKUP(CD97,[1]!Prestations[#All],2,0))</f>
        <v/>
      </c>
      <c r="CH97" s="41" t="str">
        <f t="shared" si="38"/>
        <v/>
      </c>
      <c r="CI97" s="42"/>
      <c r="CJ97" s="42"/>
      <c r="CK97" s="43"/>
      <c r="CL97" s="44" t="str">
        <f>IF(CI97="","",VLOOKUP(CI97,[1]!Prestations[#All],2,0))</f>
        <v/>
      </c>
      <c r="CM97" s="44" t="str">
        <f t="shared" si="39"/>
        <v/>
      </c>
    </row>
    <row r="98" spans="1:91" x14ac:dyDescent="0.25">
      <c r="A98" s="32" t="s">
        <v>109</v>
      </c>
      <c r="B98" s="33"/>
      <c r="C98" s="33"/>
      <c r="D98" s="34" t="str">
        <f>IF(C98="","",VLOOKUP(C98,[1]!Clients[#All],3,0))</f>
        <v/>
      </c>
      <c r="E98" s="35"/>
      <c r="F98" s="36" t="str">
        <f t="shared" si="21"/>
        <v/>
      </c>
      <c r="G98" s="37" t="str">
        <f t="shared" si="22"/>
        <v/>
      </c>
      <c r="H98" s="38" t="str">
        <f t="shared" si="20"/>
        <v/>
      </c>
      <c r="I98" s="34" t="str">
        <f>IF(C98="","",VLOOKUP(C98,[1]!Clients[#All],21,0))</f>
        <v/>
      </c>
      <c r="J98" s="34" t="str">
        <f>IF(C98="","",VLOOKUP(C98,[1]!Clients[#All],22,0))</f>
        <v/>
      </c>
      <c r="K98" s="39" t="str">
        <f t="shared" si="23"/>
        <v/>
      </c>
      <c r="L98" s="40"/>
      <c r="M98" s="40"/>
      <c r="N98" s="27"/>
      <c r="O98" s="41" t="str">
        <f>IF(L98="","",VLOOKUP(L98,[1]!Prestations[#All],2,0))</f>
        <v/>
      </c>
      <c r="P98" s="41" t="str">
        <f t="shared" si="24"/>
        <v/>
      </c>
      <c r="Q98" s="42"/>
      <c r="R98" s="42"/>
      <c r="S98" s="43"/>
      <c r="T98" s="44" t="str">
        <f>IF(Q98="","",VLOOKUP(Q98,[1]!Prestations[#All],2,0))</f>
        <v/>
      </c>
      <c r="U98" s="44" t="str">
        <f t="shared" si="25"/>
        <v/>
      </c>
      <c r="V98" s="40"/>
      <c r="W98" s="40"/>
      <c r="X98" s="45"/>
      <c r="Y98" s="41" t="str">
        <f>IF(V98="","",VLOOKUP(V98,[1]!Prestations[#All],2,0))</f>
        <v/>
      </c>
      <c r="Z98" s="41" t="str">
        <f t="shared" si="26"/>
        <v/>
      </c>
      <c r="AA98" s="42"/>
      <c r="AB98" s="42"/>
      <c r="AC98" s="43"/>
      <c r="AD98" s="44" t="str">
        <f>IF(AA98="","",VLOOKUP(AA98,[1]!Prestations[#All],2,0))</f>
        <v/>
      </c>
      <c r="AE98" s="44" t="str">
        <f t="shared" si="27"/>
        <v/>
      </c>
      <c r="AF98" s="40"/>
      <c r="AG98" s="40"/>
      <c r="AH98" s="45"/>
      <c r="AI98" s="41" t="str">
        <f>IF(AF98="","",VLOOKUP(AF98,[1]!Prestations[#All],2,0))</f>
        <v/>
      </c>
      <c r="AJ98" s="41" t="str">
        <f t="shared" si="28"/>
        <v/>
      </c>
      <c r="AK98" s="42"/>
      <c r="AL98" s="42"/>
      <c r="AM98" s="43"/>
      <c r="AN98" s="44" t="str">
        <f>IF(AK98="","",VLOOKUP(AK98,[1]!Prestations[#All],2,0))</f>
        <v/>
      </c>
      <c r="AO98" s="44" t="str">
        <f t="shared" si="29"/>
        <v/>
      </c>
      <c r="AP98" s="40"/>
      <c r="AQ98" s="40"/>
      <c r="AR98" s="45"/>
      <c r="AS98" s="41" t="str">
        <f>IF(AP98="","",VLOOKUP(AP98,[1]!Prestations[#All],2,0))</f>
        <v/>
      </c>
      <c r="AT98" s="41" t="str">
        <f t="shared" si="30"/>
        <v/>
      </c>
      <c r="AU98" s="42"/>
      <c r="AV98" s="42"/>
      <c r="AW98" s="43"/>
      <c r="AX98" s="44" t="str">
        <f>IF(AU98="","",VLOOKUP(AU98,[1]!Prestations[#All],2,0))</f>
        <v/>
      </c>
      <c r="AY98" s="44" t="str">
        <f t="shared" si="31"/>
        <v/>
      </c>
      <c r="AZ98" s="40"/>
      <c r="BA98" s="40"/>
      <c r="BB98" s="45"/>
      <c r="BC98" s="41" t="str">
        <f>IF(AZ98="","",VLOOKUP(AZ98,[1]!Prestations[#All],2,0))</f>
        <v/>
      </c>
      <c r="BD98" s="41" t="str">
        <f t="shared" si="32"/>
        <v/>
      </c>
      <c r="BE98" s="42"/>
      <c r="BF98" s="42"/>
      <c r="BG98" s="43"/>
      <c r="BH98" s="44" t="str">
        <f>IF(BE98="","",VLOOKUP(BE98,[1]!Prestations[#All],2,0))</f>
        <v/>
      </c>
      <c r="BI98" s="44" t="str">
        <f t="shared" si="33"/>
        <v/>
      </c>
      <c r="BJ98" s="40"/>
      <c r="BK98" s="40"/>
      <c r="BL98" s="45"/>
      <c r="BM98" s="41" t="str">
        <f>IF(BJ98="","",VLOOKUP(BJ98,[1]!Prestations[#All],2,0))</f>
        <v/>
      </c>
      <c r="BN98" s="41" t="str">
        <f t="shared" si="34"/>
        <v/>
      </c>
      <c r="BO98" s="42"/>
      <c r="BP98" s="42"/>
      <c r="BQ98" s="43"/>
      <c r="BR98" s="44" t="str">
        <f>IF(BO98="","",VLOOKUP(BO98,[1]!Prestations[#All],2,0))</f>
        <v/>
      </c>
      <c r="BS98" s="44" t="str">
        <f t="shared" si="35"/>
        <v/>
      </c>
      <c r="BT98" s="40"/>
      <c r="BU98" s="40"/>
      <c r="BV98" s="45"/>
      <c r="BW98" s="41" t="str">
        <f>IF(BT98="","",VLOOKUP(BT98,[1]!Prestations[#All],2,0))</f>
        <v/>
      </c>
      <c r="BX98" s="41" t="str">
        <f t="shared" si="36"/>
        <v/>
      </c>
      <c r="BY98" s="42"/>
      <c r="BZ98" s="42"/>
      <c r="CA98" s="43"/>
      <c r="CB98" s="44" t="str">
        <f>IF(BY98="","",VLOOKUP(BY98,[1]!Prestations[#All],2,0))</f>
        <v/>
      </c>
      <c r="CC98" s="44" t="str">
        <f t="shared" si="37"/>
        <v/>
      </c>
      <c r="CD98" s="40"/>
      <c r="CE98" s="40"/>
      <c r="CF98" s="45"/>
      <c r="CG98" s="41" t="str">
        <f>IF(CD98="","",VLOOKUP(CD98,[1]!Prestations[#All],2,0))</f>
        <v/>
      </c>
      <c r="CH98" s="41" t="str">
        <f t="shared" si="38"/>
        <v/>
      </c>
      <c r="CI98" s="42"/>
      <c r="CJ98" s="42"/>
      <c r="CK98" s="43"/>
      <c r="CL98" s="44" t="str">
        <f>IF(CI98="","",VLOOKUP(CI98,[1]!Prestations[#All],2,0))</f>
        <v/>
      </c>
      <c r="CM98" s="44" t="str">
        <f t="shared" si="39"/>
        <v/>
      </c>
    </row>
    <row r="99" spans="1:91" x14ac:dyDescent="0.25">
      <c r="A99" s="32" t="s">
        <v>110</v>
      </c>
      <c r="B99" s="33"/>
      <c r="C99" s="33"/>
      <c r="D99" s="34" t="str">
        <f>IF(C99="","",VLOOKUP(C99,[1]!Clients[#All],3,0))</f>
        <v/>
      </c>
      <c r="E99" s="35"/>
      <c r="F99" s="36" t="str">
        <f t="shared" si="21"/>
        <v/>
      </c>
      <c r="G99" s="37" t="str">
        <f t="shared" si="22"/>
        <v/>
      </c>
      <c r="H99" s="38" t="str">
        <f t="shared" si="20"/>
        <v/>
      </c>
      <c r="I99" s="34" t="str">
        <f>IF(C99="","",VLOOKUP(C99,[1]!Clients[#All],21,0))</f>
        <v/>
      </c>
      <c r="J99" s="34" t="str">
        <f>IF(C99="","",VLOOKUP(C99,[1]!Clients[#All],22,0))</f>
        <v/>
      </c>
      <c r="K99" s="39" t="str">
        <f t="shared" si="23"/>
        <v/>
      </c>
      <c r="L99" s="40"/>
      <c r="M99" s="40"/>
      <c r="N99" s="27"/>
      <c r="O99" s="41" t="str">
        <f>IF(L99="","",VLOOKUP(L99,[1]!Prestations[#All],2,0))</f>
        <v/>
      </c>
      <c r="P99" s="41" t="str">
        <f t="shared" si="24"/>
        <v/>
      </c>
      <c r="Q99" s="42"/>
      <c r="R99" s="42"/>
      <c r="S99" s="43"/>
      <c r="T99" s="44" t="str">
        <f>IF(Q99="","",VLOOKUP(Q99,[1]!Prestations[#All],2,0))</f>
        <v/>
      </c>
      <c r="U99" s="44" t="str">
        <f t="shared" si="25"/>
        <v/>
      </c>
      <c r="V99" s="40"/>
      <c r="W99" s="40"/>
      <c r="X99" s="45"/>
      <c r="Y99" s="41" t="str">
        <f>IF(V99="","",VLOOKUP(V99,[1]!Prestations[#All],2,0))</f>
        <v/>
      </c>
      <c r="Z99" s="41" t="str">
        <f t="shared" si="26"/>
        <v/>
      </c>
      <c r="AA99" s="42"/>
      <c r="AB99" s="42"/>
      <c r="AC99" s="43"/>
      <c r="AD99" s="44" t="str">
        <f>IF(AA99="","",VLOOKUP(AA99,[1]!Prestations[#All],2,0))</f>
        <v/>
      </c>
      <c r="AE99" s="44" t="str">
        <f t="shared" si="27"/>
        <v/>
      </c>
      <c r="AF99" s="40"/>
      <c r="AG99" s="40"/>
      <c r="AH99" s="45"/>
      <c r="AI99" s="41" t="str">
        <f>IF(AF99="","",VLOOKUP(AF99,[1]!Prestations[#All],2,0))</f>
        <v/>
      </c>
      <c r="AJ99" s="41" t="str">
        <f t="shared" si="28"/>
        <v/>
      </c>
      <c r="AK99" s="42"/>
      <c r="AL99" s="42"/>
      <c r="AM99" s="43"/>
      <c r="AN99" s="44" t="str">
        <f>IF(AK99="","",VLOOKUP(AK99,[1]!Prestations[#All],2,0))</f>
        <v/>
      </c>
      <c r="AO99" s="44" t="str">
        <f t="shared" si="29"/>
        <v/>
      </c>
      <c r="AP99" s="40"/>
      <c r="AQ99" s="40"/>
      <c r="AR99" s="45"/>
      <c r="AS99" s="41" t="str">
        <f>IF(AP99="","",VLOOKUP(AP99,[1]!Prestations[#All],2,0))</f>
        <v/>
      </c>
      <c r="AT99" s="41" t="str">
        <f t="shared" si="30"/>
        <v/>
      </c>
      <c r="AU99" s="42"/>
      <c r="AV99" s="42"/>
      <c r="AW99" s="43"/>
      <c r="AX99" s="44" t="str">
        <f>IF(AU99="","",VLOOKUP(AU99,[1]!Prestations[#All],2,0))</f>
        <v/>
      </c>
      <c r="AY99" s="44" t="str">
        <f t="shared" si="31"/>
        <v/>
      </c>
      <c r="AZ99" s="40"/>
      <c r="BA99" s="40"/>
      <c r="BB99" s="45"/>
      <c r="BC99" s="41" t="str">
        <f>IF(AZ99="","",VLOOKUP(AZ99,[1]!Prestations[#All],2,0))</f>
        <v/>
      </c>
      <c r="BD99" s="41" t="str">
        <f t="shared" si="32"/>
        <v/>
      </c>
      <c r="BE99" s="42"/>
      <c r="BF99" s="42"/>
      <c r="BG99" s="43"/>
      <c r="BH99" s="44" t="str">
        <f>IF(BE99="","",VLOOKUP(BE99,[1]!Prestations[#All],2,0))</f>
        <v/>
      </c>
      <c r="BI99" s="44" t="str">
        <f t="shared" si="33"/>
        <v/>
      </c>
      <c r="BJ99" s="40"/>
      <c r="BK99" s="40"/>
      <c r="BL99" s="45"/>
      <c r="BM99" s="41" t="str">
        <f>IF(BJ99="","",VLOOKUP(BJ99,[1]!Prestations[#All],2,0))</f>
        <v/>
      </c>
      <c r="BN99" s="41" t="str">
        <f t="shared" si="34"/>
        <v/>
      </c>
      <c r="BO99" s="42"/>
      <c r="BP99" s="42"/>
      <c r="BQ99" s="43"/>
      <c r="BR99" s="44" t="str">
        <f>IF(BO99="","",VLOOKUP(BO99,[1]!Prestations[#All],2,0))</f>
        <v/>
      </c>
      <c r="BS99" s="44" t="str">
        <f t="shared" si="35"/>
        <v/>
      </c>
      <c r="BT99" s="40"/>
      <c r="BU99" s="40"/>
      <c r="BV99" s="45"/>
      <c r="BW99" s="41" t="str">
        <f>IF(BT99="","",VLOOKUP(BT99,[1]!Prestations[#All],2,0))</f>
        <v/>
      </c>
      <c r="BX99" s="41" t="str">
        <f t="shared" si="36"/>
        <v/>
      </c>
      <c r="BY99" s="42"/>
      <c r="BZ99" s="42"/>
      <c r="CA99" s="43"/>
      <c r="CB99" s="44" t="str">
        <f>IF(BY99="","",VLOOKUP(BY99,[1]!Prestations[#All],2,0))</f>
        <v/>
      </c>
      <c r="CC99" s="44" t="str">
        <f t="shared" si="37"/>
        <v/>
      </c>
      <c r="CD99" s="40"/>
      <c r="CE99" s="40"/>
      <c r="CF99" s="45"/>
      <c r="CG99" s="41" t="str">
        <f>IF(CD99="","",VLOOKUP(CD99,[1]!Prestations[#All],2,0))</f>
        <v/>
      </c>
      <c r="CH99" s="41" t="str">
        <f t="shared" si="38"/>
        <v/>
      </c>
      <c r="CI99" s="42"/>
      <c r="CJ99" s="42"/>
      <c r="CK99" s="43"/>
      <c r="CL99" s="44" t="str">
        <f>IF(CI99="","",VLOOKUP(CI99,[1]!Prestations[#All],2,0))</f>
        <v/>
      </c>
      <c r="CM99" s="44" t="str">
        <f t="shared" si="39"/>
        <v/>
      </c>
    </row>
    <row r="100" spans="1:91" x14ac:dyDescent="0.25">
      <c r="A100" s="32" t="s">
        <v>111</v>
      </c>
      <c r="B100" s="33"/>
      <c r="C100" s="33"/>
      <c r="D100" s="34" t="str">
        <f>IF(C100="","",VLOOKUP(C100,[1]!Clients[#All],3,0))</f>
        <v/>
      </c>
      <c r="E100" s="35"/>
      <c r="F100" s="36" t="str">
        <f t="shared" si="21"/>
        <v/>
      </c>
      <c r="G100" s="37" t="str">
        <f t="shared" si="22"/>
        <v/>
      </c>
      <c r="H100" s="38" t="str">
        <f t="shared" si="20"/>
        <v/>
      </c>
      <c r="I100" s="34" t="str">
        <f>IF(C100="","",VLOOKUP(C100,[1]!Clients[#All],21,0))</f>
        <v/>
      </c>
      <c r="J100" s="34" t="str">
        <f>IF(C100="","",VLOOKUP(C100,[1]!Clients[#All],22,0))</f>
        <v/>
      </c>
      <c r="K100" s="39" t="str">
        <f t="shared" si="23"/>
        <v/>
      </c>
      <c r="L100" s="40"/>
      <c r="M100" s="40"/>
      <c r="N100" s="27"/>
      <c r="O100" s="41" t="str">
        <f>IF(L100="","",VLOOKUP(L100,[1]!Prestations[#All],2,0))</f>
        <v/>
      </c>
      <c r="P100" s="41" t="str">
        <f t="shared" si="24"/>
        <v/>
      </c>
      <c r="Q100" s="42"/>
      <c r="R100" s="42"/>
      <c r="S100" s="43"/>
      <c r="T100" s="44" t="str">
        <f>IF(Q100="","",VLOOKUP(Q100,[1]!Prestations[#All],2,0))</f>
        <v/>
      </c>
      <c r="U100" s="44" t="str">
        <f t="shared" si="25"/>
        <v/>
      </c>
      <c r="V100" s="40"/>
      <c r="W100" s="40"/>
      <c r="X100" s="45"/>
      <c r="Y100" s="41" t="str">
        <f>IF(V100="","",VLOOKUP(V100,[1]!Prestations[#All],2,0))</f>
        <v/>
      </c>
      <c r="Z100" s="41" t="str">
        <f t="shared" si="26"/>
        <v/>
      </c>
      <c r="AA100" s="42"/>
      <c r="AB100" s="42"/>
      <c r="AC100" s="43"/>
      <c r="AD100" s="44" t="str">
        <f>IF(AA100="","",VLOOKUP(AA100,[1]!Prestations[#All],2,0))</f>
        <v/>
      </c>
      <c r="AE100" s="44" t="str">
        <f t="shared" si="27"/>
        <v/>
      </c>
      <c r="AF100" s="40"/>
      <c r="AG100" s="40"/>
      <c r="AH100" s="45"/>
      <c r="AI100" s="41" t="str">
        <f>IF(AF100="","",VLOOKUP(AF100,[1]!Prestations[#All],2,0))</f>
        <v/>
      </c>
      <c r="AJ100" s="41" t="str">
        <f t="shared" si="28"/>
        <v/>
      </c>
      <c r="AK100" s="42"/>
      <c r="AL100" s="42"/>
      <c r="AM100" s="43"/>
      <c r="AN100" s="44" t="str">
        <f>IF(AK100="","",VLOOKUP(AK100,[1]!Prestations[#All],2,0))</f>
        <v/>
      </c>
      <c r="AO100" s="44" t="str">
        <f t="shared" si="29"/>
        <v/>
      </c>
      <c r="AP100" s="40"/>
      <c r="AQ100" s="40"/>
      <c r="AR100" s="45"/>
      <c r="AS100" s="41" t="str">
        <f>IF(AP100="","",VLOOKUP(AP100,[1]!Prestations[#All],2,0))</f>
        <v/>
      </c>
      <c r="AT100" s="41" t="str">
        <f t="shared" si="30"/>
        <v/>
      </c>
      <c r="AU100" s="42"/>
      <c r="AV100" s="42"/>
      <c r="AW100" s="43"/>
      <c r="AX100" s="44" t="str">
        <f>IF(AU100="","",VLOOKUP(AU100,[1]!Prestations[#All],2,0))</f>
        <v/>
      </c>
      <c r="AY100" s="44" t="str">
        <f t="shared" si="31"/>
        <v/>
      </c>
      <c r="AZ100" s="40"/>
      <c r="BA100" s="40"/>
      <c r="BB100" s="45"/>
      <c r="BC100" s="41" t="str">
        <f>IF(AZ100="","",VLOOKUP(AZ100,[1]!Prestations[#All],2,0))</f>
        <v/>
      </c>
      <c r="BD100" s="41" t="str">
        <f t="shared" si="32"/>
        <v/>
      </c>
      <c r="BE100" s="42"/>
      <c r="BF100" s="42"/>
      <c r="BG100" s="43"/>
      <c r="BH100" s="44" t="str">
        <f>IF(BE100="","",VLOOKUP(BE100,[1]!Prestations[#All],2,0))</f>
        <v/>
      </c>
      <c r="BI100" s="44" t="str">
        <f t="shared" si="33"/>
        <v/>
      </c>
      <c r="BJ100" s="40"/>
      <c r="BK100" s="40"/>
      <c r="BL100" s="45"/>
      <c r="BM100" s="41" t="str">
        <f>IF(BJ100="","",VLOOKUP(BJ100,[1]!Prestations[#All],2,0))</f>
        <v/>
      </c>
      <c r="BN100" s="41" t="str">
        <f t="shared" si="34"/>
        <v/>
      </c>
      <c r="BO100" s="42"/>
      <c r="BP100" s="42"/>
      <c r="BQ100" s="43"/>
      <c r="BR100" s="44" t="str">
        <f>IF(BO100="","",VLOOKUP(BO100,[1]!Prestations[#All],2,0))</f>
        <v/>
      </c>
      <c r="BS100" s="44" t="str">
        <f t="shared" si="35"/>
        <v/>
      </c>
      <c r="BT100" s="40"/>
      <c r="BU100" s="40"/>
      <c r="BV100" s="45"/>
      <c r="BW100" s="41" t="str">
        <f>IF(BT100="","",VLOOKUP(BT100,[1]!Prestations[#All],2,0))</f>
        <v/>
      </c>
      <c r="BX100" s="41" t="str">
        <f t="shared" si="36"/>
        <v/>
      </c>
      <c r="BY100" s="42"/>
      <c r="BZ100" s="42"/>
      <c r="CA100" s="43"/>
      <c r="CB100" s="44" t="str">
        <f>IF(BY100="","",VLOOKUP(BY100,[1]!Prestations[#All],2,0))</f>
        <v/>
      </c>
      <c r="CC100" s="44" t="str">
        <f t="shared" si="37"/>
        <v/>
      </c>
      <c r="CD100" s="40"/>
      <c r="CE100" s="40"/>
      <c r="CF100" s="45"/>
      <c r="CG100" s="41" t="str">
        <f>IF(CD100="","",VLOOKUP(CD100,[1]!Prestations[#All],2,0))</f>
        <v/>
      </c>
      <c r="CH100" s="41" t="str">
        <f t="shared" si="38"/>
        <v/>
      </c>
      <c r="CI100" s="42"/>
      <c r="CJ100" s="42"/>
      <c r="CK100" s="43"/>
      <c r="CL100" s="44" t="str">
        <f>IF(CI100="","",VLOOKUP(CI100,[1]!Prestations[#All],2,0))</f>
        <v/>
      </c>
      <c r="CM100" s="44" t="str">
        <f t="shared" si="39"/>
        <v/>
      </c>
    </row>
    <row r="101" spans="1:91" x14ac:dyDescent="0.25">
      <c r="A101" s="32" t="s">
        <v>112</v>
      </c>
      <c r="B101" s="33"/>
      <c r="C101" s="33"/>
      <c r="D101" s="34" t="str">
        <f>IF(C101="","",VLOOKUP(C101,[1]!Clients[#All],3,0))</f>
        <v/>
      </c>
      <c r="E101" s="35"/>
      <c r="F101" s="36" t="str">
        <f t="shared" si="21"/>
        <v/>
      </c>
      <c r="G101" s="37" t="str">
        <f t="shared" si="22"/>
        <v/>
      </c>
      <c r="H101" s="38" t="str">
        <f t="shared" si="20"/>
        <v/>
      </c>
      <c r="I101" s="34" t="str">
        <f>IF(C101="","",VLOOKUP(C101,[1]!Clients[#All],21,0))</f>
        <v/>
      </c>
      <c r="J101" s="34" t="str">
        <f>IF(C101="","",VLOOKUP(C101,[1]!Clients[#All],22,0))</f>
        <v/>
      </c>
      <c r="K101" s="39" t="str">
        <f t="shared" si="23"/>
        <v/>
      </c>
      <c r="L101" s="40"/>
      <c r="M101" s="40"/>
      <c r="N101" s="27"/>
      <c r="O101" s="41" t="str">
        <f>IF(L101="","",VLOOKUP(L101,[1]!Prestations[#All],2,0))</f>
        <v/>
      </c>
      <c r="P101" s="41" t="str">
        <f t="shared" si="24"/>
        <v/>
      </c>
      <c r="Q101" s="42"/>
      <c r="R101" s="42"/>
      <c r="S101" s="43"/>
      <c r="T101" s="44" t="str">
        <f>IF(Q101="","",VLOOKUP(Q101,[1]!Prestations[#All],2,0))</f>
        <v/>
      </c>
      <c r="U101" s="44" t="str">
        <f t="shared" si="25"/>
        <v/>
      </c>
      <c r="V101" s="40"/>
      <c r="W101" s="40"/>
      <c r="X101" s="45"/>
      <c r="Y101" s="41" t="str">
        <f>IF(V101="","",VLOOKUP(V101,[1]!Prestations[#All],2,0))</f>
        <v/>
      </c>
      <c r="Z101" s="41" t="str">
        <f t="shared" si="26"/>
        <v/>
      </c>
      <c r="AA101" s="42"/>
      <c r="AB101" s="42"/>
      <c r="AC101" s="43"/>
      <c r="AD101" s="44" t="str">
        <f>IF(AA101="","",VLOOKUP(AA101,[1]!Prestations[#All],2,0))</f>
        <v/>
      </c>
      <c r="AE101" s="44" t="str">
        <f t="shared" si="27"/>
        <v/>
      </c>
      <c r="AF101" s="40"/>
      <c r="AG101" s="40"/>
      <c r="AH101" s="45"/>
      <c r="AI101" s="41" t="str">
        <f>IF(AF101="","",VLOOKUP(AF101,[1]!Prestations[#All],2,0))</f>
        <v/>
      </c>
      <c r="AJ101" s="41" t="str">
        <f t="shared" si="28"/>
        <v/>
      </c>
      <c r="AK101" s="42"/>
      <c r="AL101" s="42"/>
      <c r="AM101" s="43"/>
      <c r="AN101" s="44" t="str">
        <f>IF(AK101="","",VLOOKUP(AK101,[1]!Prestations[#All],2,0))</f>
        <v/>
      </c>
      <c r="AO101" s="44" t="str">
        <f t="shared" si="29"/>
        <v/>
      </c>
      <c r="AP101" s="40"/>
      <c r="AQ101" s="40"/>
      <c r="AR101" s="45"/>
      <c r="AS101" s="41" t="str">
        <f>IF(AP101="","",VLOOKUP(AP101,[1]!Prestations[#All],2,0))</f>
        <v/>
      </c>
      <c r="AT101" s="41" t="str">
        <f t="shared" si="30"/>
        <v/>
      </c>
      <c r="AU101" s="42"/>
      <c r="AV101" s="42"/>
      <c r="AW101" s="43"/>
      <c r="AX101" s="44" t="str">
        <f>IF(AU101="","",VLOOKUP(AU101,[1]!Prestations[#All],2,0))</f>
        <v/>
      </c>
      <c r="AY101" s="44" t="str">
        <f t="shared" si="31"/>
        <v/>
      </c>
      <c r="AZ101" s="40"/>
      <c r="BA101" s="40"/>
      <c r="BB101" s="45"/>
      <c r="BC101" s="41" t="str">
        <f>IF(AZ101="","",VLOOKUP(AZ101,[1]!Prestations[#All],2,0))</f>
        <v/>
      </c>
      <c r="BD101" s="41" t="str">
        <f t="shared" si="32"/>
        <v/>
      </c>
      <c r="BE101" s="42"/>
      <c r="BF101" s="42"/>
      <c r="BG101" s="43"/>
      <c r="BH101" s="44" t="str">
        <f>IF(BE101="","",VLOOKUP(BE101,[1]!Prestations[#All],2,0))</f>
        <v/>
      </c>
      <c r="BI101" s="44" t="str">
        <f t="shared" si="33"/>
        <v/>
      </c>
      <c r="BJ101" s="40"/>
      <c r="BK101" s="40"/>
      <c r="BL101" s="45"/>
      <c r="BM101" s="41" t="str">
        <f>IF(BJ101="","",VLOOKUP(BJ101,[1]!Prestations[#All],2,0))</f>
        <v/>
      </c>
      <c r="BN101" s="41" t="str">
        <f t="shared" si="34"/>
        <v/>
      </c>
      <c r="BO101" s="42"/>
      <c r="BP101" s="42"/>
      <c r="BQ101" s="43"/>
      <c r="BR101" s="44" t="str">
        <f>IF(BO101="","",VLOOKUP(BO101,[1]!Prestations[#All],2,0))</f>
        <v/>
      </c>
      <c r="BS101" s="44" t="str">
        <f t="shared" si="35"/>
        <v/>
      </c>
      <c r="BT101" s="40"/>
      <c r="BU101" s="40"/>
      <c r="BV101" s="45"/>
      <c r="BW101" s="41" t="str">
        <f>IF(BT101="","",VLOOKUP(BT101,[1]!Prestations[#All],2,0))</f>
        <v/>
      </c>
      <c r="BX101" s="41" t="str">
        <f t="shared" si="36"/>
        <v/>
      </c>
      <c r="BY101" s="42"/>
      <c r="BZ101" s="42"/>
      <c r="CA101" s="43"/>
      <c r="CB101" s="44" t="str">
        <f>IF(BY101="","",VLOOKUP(BY101,[1]!Prestations[#All],2,0))</f>
        <v/>
      </c>
      <c r="CC101" s="44" t="str">
        <f t="shared" si="37"/>
        <v/>
      </c>
      <c r="CD101" s="40"/>
      <c r="CE101" s="40"/>
      <c r="CF101" s="45"/>
      <c r="CG101" s="41" t="str">
        <f>IF(CD101="","",VLOOKUP(CD101,[1]!Prestations[#All],2,0))</f>
        <v/>
      </c>
      <c r="CH101" s="41" t="str">
        <f t="shared" si="38"/>
        <v/>
      </c>
      <c r="CI101" s="42"/>
      <c r="CJ101" s="42"/>
      <c r="CK101" s="43"/>
      <c r="CL101" s="44" t="str">
        <f>IF(CI101="","",VLOOKUP(CI101,[1]!Prestations[#All],2,0))</f>
        <v/>
      </c>
      <c r="CM101" s="44" t="str">
        <f t="shared" si="39"/>
        <v/>
      </c>
    </row>
    <row r="102" spans="1:91" x14ac:dyDescent="0.25">
      <c r="A102" s="32" t="s">
        <v>113</v>
      </c>
      <c r="B102" s="33"/>
      <c r="C102" s="33"/>
      <c r="D102" s="34" t="str">
        <f>IF(C102="","",VLOOKUP(C102,[1]!Clients[#All],3,0))</f>
        <v/>
      </c>
      <c r="E102" s="35"/>
      <c r="F102" s="36" t="str">
        <f t="shared" si="21"/>
        <v/>
      </c>
      <c r="G102" s="37" t="str">
        <f t="shared" si="22"/>
        <v/>
      </c>
      <c r="H102" s="38" t="str">
        <f t="shared" si="20"/>
        <v/>
      </c>
      <c r="I102" s="34" t="str">
        <f>IF(C102="","",VLOOKUP(C102,[1]!Clients[#All],21,0))</f>
        <v/>
      </c>
      <c r="J102" s="34" t="str">
        <f>IF(C102="","",VLOOKUP(C102,[1]!Clients[#All],22,0))</f>
        <v/>
      </c>
      <c r="K102" s="39" t="str">
        <f t="shared" si="23"/>
        <v/>
      </c>
      <c r="L102" s="40"/>
      <c r="M102" s="40"/>
      <c r="N102" s="27"/>
      <c r="O102" s="41" t="str">
        <f>IF(L102="","",VLOOKUP(L102,[1]!Prestations[#All],2,0))</f>
        <v/>
      </c>
      <c r="P102" s="41" t="str">
        <f t="shared" si="24"/>
        <v/>
      </c>
      <c r="Q102" s="42"/>
      <c r="R102" s="42"/>
      <c r="S102" s="43"/>
      <c r="T102" s="44" t="str">
        <f>IF(Q102="","",VLOOKUP(Q102,[1]!Prestations[#All],2,0))</f>
        <v/>
      </c>
      <c r="U102" s="44" t="str">
        <f t="shared" si="25"/>
        <v/>
      </c>
      <c r="V102" s="40"/>
      <c r="W102" s="40"/>
      <c r="X102" s="45"/>
      <c r="Y102" s="41" t="str">
        <f>IF(V102="","",VLOOKUP(V102,[1]!Prestations[#All],2,0))</f>
        <v/>
      </c>
      <c r="Z102" s="41" t="str">
        <f t="shared" si="26"/>
        <v/>
      </c>
      <c r="AA102" s="42"/>
      <c r="AB102" s="42"/>
      <c r="AC102" s="43"/>
      <c r="AD102" s="44" t="str">
        <f>IF(AA102="","",VLOOKUP(AA102,[1]!Prestations[#All],2,0))</f>
        <v/>
      </c>
      <c r="AE102" s="44" t="str">
        <f t="shared" si="27"/>
        <v/>
      </c>
      <c r="AF102" s="40"/>
      <c r="AG102" s="40"/>
      <c r="AH102" s="45"/>
      <c r="AI102" s="41" t="str">
        <f>IF(AF102="","",VLOOKUP(AF102,[1]!Prestations[#All],2,0))</f>
        <v/>
      </c>
      <c r="AJ102" s="41" t="str">
        <f t="shared" si="28"/>
        <v/>
      </c>
      <c r="AK102" s="42"/>
      <c r="AL102" s="42"/>
      <c r="AM102" s="43"/>
      <c r="AN102" s="44" t="str">
        <f>IF(AK102="","",VLOOKUP(AK102,[1]!Prestations[#All],2,0))</f>
        <v/>
      </c>
      <c r="AO102" s="44" t="str">
        <f t="shared" si="29"/>
        <v/>
      </c>
      <c r="AP102" s="40"/>
      <c r="AQ102" s="40"/>
      <c r="AR102" s="45"/>
      <c r="AS102" s="41" t="str">
        <f>IF(AP102="","",VLOOKUP(AP102,[1]!Prestations[#All],2,0))</f>
        <v/>
      </c>
      <c r="AT102" s="41" t="str">
        <f t="shared" si="30"/>
        <v/>
      </c>
      <c r="AU102" s="42"/>
      <c r="AV102" s="42"/>
      <c r="AW102" s="43"/>
      <c r="AX102" s="44" t="str">
        <f>IF(AU102="","",VLOOKUP(AU102,[1]!Prestations[#All],2,0))</f>
        <v/>
      </c>
      <c r="AY102" s="44" t="str">
        <f t="shared" si="31"/>
        <v/>
      </c>
      <c r="AZ102" s="40"/>
      <c r="BA102" s="40"/>
      <c r="BB102" s="45"/>
      <c r="BC102" s="41" t="str">
        <f>IF(AZ102="","",VLOOKUP(AZ102,[1]!Prestations[#All],2,0))</f>
        <v/>
      </c>
      <c r="BD102" s="41" t="str">
        <f t="shared" si="32"/>
        <v/>
      </c>
      <c r="BE102" s="42"/>
      <c r="BF102" s="42"/>
      <c r="BG102" s="43"/>
      <c r="BH102" s="44" t="str">
        <f>IF(BE102="","",VLOOKUP(BE102,[1]!Prestations[#All],2,0))</f>
        <v/>
      </c>
      <c r="BI102" s="44" t="str">
        <f t="shared" si="33"/>
        <v/>
      </c>
      <c r="BJ102" s="40"/>
      <c r="BK102" s="40"/>
      <c r="BL102" s="45"/>
      <c r="BM102" s="41" t="str">
        <f>IF(BJ102="","",VLOOKUP(BJ102,[1]!Prestations[#All],2,0))</f>
        <v/>
      </c>
      <c r="BN102" s="41" t="str">
        <f t="shared" si="34"/>
        <v/>
      </c>
      <c r="BO102" s="42"/>
      <c r="BP102" s="42"/>
      <c r="BQ102" s="43"/>
      <c r="BR102" s="44" t="str">
        <f>IF(BO102="","",VLOOKUP(BO102,[1]!Prestations[#All],2,0))</f>
        <v/>
      </c>
      <c r="BS102" s="44" t="str">
        <f t="shared" si="35"/>
        <v/>
      </c>
      <c r="BT102" s="40"/>
      <c r="BU102" s="40"/>
      <c r="BV102" s="45"/>
      <c r="BW102" s="41" t="str">
        <f>IF(BT102="","",VLOOKUP(BT102,[1]!Prestations[#All],2,0))</f>
        <v/>
      </c>
      <c r="BX102" s="41" t="str">
        <f t="shared" si="36"/>
        <v/>
      </c>
      <c r="BY102" s="42"/>
      <c r="BZ102" s="42"/>
      <c r="CA102" s="43"/>
      <c r="CB102" s="44" t="str">
        <f>IF(BY102="","",VLOOKUP(BY102,[1]!Prestations[#All],2,0))</f>
        <v/>
      </c>
      <c r="CC102" s="44" t="str">
        <f t="shared" si="37"/>
        <v/>
      </c>
      <c r="CD102" s="40"/>
      <c r="CE102" s="40"/>
      <c r="CF102" s="45"/>
      <c r="CG102" s="41" t="str">
        <f>IF(CD102="","",VLOOKUP(CD102,[1]!Prestations[#All],2,0))</f>
        <v/>
      </c>
      <c r="CH102" s="41" t="str">
        <f t="shared" si="38"/>
        <v/>
      </c>
      <c r="CI102" s="42"/>
      <c r="CJ102" s="42"/>
      <c r="CK102" s="43"/>
      <c r="CL102" s="44" t="str">
        <f>IF(CI102="","",VLOOKUP(CI102,[1]!Prestations[#All],2,0))</f>
        <v/>
      </c>
      <c r="CM102" s="44" t="str">
        <f t="shared" si="39"/>
        <v/>
      </c>
    </row>
    <row r="103" spans="1:91" x14ac:dyDescent="0.25">
      <c r="A103" s="32" t="s">
        <v>114</v>
      </c>
      <c r="B103" s="33"/>
      <c r="C103" s="33"/>
      <c r="D103" s="34" t="str">
        <f>IF(C103="","",VLOOKUP(C103,[1]!Clients[#All],3,0))</f>
        <v/>
      </c>
      <c r="E103" s="35"/>
      <c r="F103" s="36" t="str">
        <f t="shared" si="21"/>
        <v/>
      </c>
      <c r="G103" s="37" t="str">
        <f t="shared" si="22"/>
        <v/>
      </c>
      <c r="H103" s="38" t="str">
        <f t="shared" si="20"/>
        <v/>
      </c>
      <c r="I103" s="34" t="str">
        <f>IF(C103="","",VLOOKUP(C103,[1]!Clients[#All],21,0))</f>
        <v/>
      </c>
      <c r="J103" s="34" t="str">
        <f>IF(C103="","",VLOOKUP(C103,[1]!Clients[#All],22,0))</f>
        <v/>
      </c>
      <c r="K103" s="39" t="str">
        <f t="shared" si="23"/>
        <v/>
      </c>
      <c r="L103" s="40"/>
      <c r="M103" s="40"/>
      <c r="N103" s="27"/>
      <c r="O103" s="41" t="str">
        <f>IF(L103="","",VLOOKUP(L103,[1]!Prestations[#All],2,0))</f>
        <v/>
      </c>
      <c r="P103" s="41" t="str">
        <f t="shared" si="24"/>
        <v/>
      </c>
      <c r="Q103" s="42"/>
      <c r="R103" s="42"/>
      <c r="S103" s="43"/>
      <c r="T103" s="44" t="str">
        <f>IF(Q103="","",VLOOKUP(Q103,[1]!Prestations[#All],2,0))</f>
        <v/>
      </c>
      <c r="U103" s="44" t="str">
        <f t="shared" si="25"/>
        <v/>
      </c>
      <c r="V103" s="40"/>
      <c r="W103" s="40"/>
      <c r="X103" s="45"/>
      <c r="Y103" s="41" t="str">
        <f>IF(V103="","",VLOOKUP(V103,[1]!Prestations[#All],2,0))</f>
        <v/>
      </c>
      <c r="Z103" s="41" t="str">
        <f t="shared" si="26"/>
        <v/>
      </c>
      <c r="AA103" s="42"/>
      <c r="AB103" s="42"/>
      <c r="AC103" s="43"/>
      <c r="AD103" s="44" t="str">
        <f>IF(AA103="","",VLOOKUP(AA103,[1]!Prestations[#All],2,0))</f>
        <v/>
      </c>
      <c r="AE103" s="44" t="str">
        <f t="shared" si="27"/>
        <v/>
      </c>
      <c r="AF103" s="40"/>
      <c r="AG103" s="40"/>
      <c r="AH103" s="45"/>
      <c r="AI103" s="41" t="str">
        <f>IF(AF103="","",VLOOKUP(AF103,[1]!Prestations[#All],2,0))</f>
        <v/>
      </c>
      <c r="AJ103" s="41" t="str">
        <f t="shared" si="28"/>
        <v/>
      </c>
      <c r="AK103" s="42"/>
      <c r="AL103" s="42"/>
      <c r="AM103" s="43"/>
      <c r="AN103" s="44" t="str">
        <f>IF(AK103="","",VLOOKUP(AK103,[1]!Prestations[#All],2,0))</f>
        <v/>
      </c>
      <c r="AO103" s="44" t="str">
        <f t="shared" si="29"/>
        <v/>
      </c>
      <c r="AP103" s="40"/>
      <c r="AQ103" s="40"/>
      <c r="AR103" s="45"/>
      <c r="AS103" s="41" t="str">
        <f>IF(AP103="","",VLOOKUP(AP103,[1]!Prestations[#All],2,0))</f>
        <v/>
      </c>
      <c r="AT103" s="41" t="str">
        <f t="shared" si="30"/>
        <v/>
      </c>
      <c r="AU103" s="42"/>
      <c r="AV103" s="42"/>
      <c r="AW103" s="43"/>
      <c r="AX103" s="44" t="str">
        <f>IF(AU103="","",VLOOKUP(AU103,[1]!Prestations[#All],2,0))</f>
        <v/>
      </c>
      <c r="AY103" s="44" t="str">
        <f t="shared" si="31"/>
        <v/>
      </c>
      <c r="AZ103" s="40"/>
      <c r="BA103" s="40"/>
      <c r="BB103" s="45"/>
      <c r="BC103" s="41" t="str">
        <f>IF(AZ103="","",VLOOKUP(AZ103,[1]!Prestations[#All],2,0))</f>
        <v/>
      </c>
      <c r="BD103" s="41" t="str">
        <f t="shared" si="32"/>
        <v/>
      </c>
      <c r="BE103" s="42"/>
      <c r="BF103" s="42"/>
      <c r="BG103" s="43"/>
      <c r="BH103" s="44" t="str">
        <f>IF(BE103="","",VLOOKUP(BE103,[1]!Prestations[#All],2,0))</f>
        <v/>
      </c>
      <c r="BI103" s="44" t="str">
        <f t="shared" si="33"/>
        <v/>
      </c>
      <c r="BJ103" s="40"/>
      <c r="BK103" s="40"/>
      <c r="BL103" s="45"/>
      <c r="BM103" s="41" t="str">
        <f>IF(BJ103="","",VLOOKUP(BJ103,[1]!Prestations[#All],2,0))</f>
        <v/>
      </c>
      <c r="BN103" s="41" t="str">
        <f t="shared" si="34"/>
        <v/>
      </c>
      <c r="BO103" s="42"/>
      <c r="BP103" s="42"/>
      <c r="BQ103" s="43"/>
      <c r="BR103" s="44" t="str">
        <f>IF(BO103="","",VLOOKUP(BO103,[1]!Prestations[#All],2,0))</f>
        <v/>
      </c>
      <c r="BS103" s="44" t="str">
        <f t="shared" si="35"/>
        <v/>
      </c>
      <c r="BT103" s="40"/>
      <c r="BU103" s="40"/>
      <c r="BV103" s="45"/>
      <c r="BW103" s="41" t="str">
        <f>IF(BT103="","",VLOOKUP(BT103,[1]!Prestations[#All],2,0))</f>
        <v/>
      </c>
      <c r="BX103" s="41" t="str">
        <f t="shared" si="36"/>
        <v/>
      </c>
      <c r="BY103" s="42"/>
      <c r="BZ103" s="42"/>
      <c r="CA103" s="43"/>
      <c r="CB103" s="44" t="str">
        <f>IF(BY103="","",VLOOKUP(BY103,[1]!Prestations[#All],2,0))</f>
        <v/>
      </c>
      <c r="CC103" s="44" t="str">
        <f t="shared" si="37"/>
        <v/>
      </c>
      <c r="CD103" s="40"/>
      <c r="CE103" s="40"/>
      <c r="CF103" s="45"/>
      <c r="CG103" s="41" t="str">
        <f>IF(CD103="","",VLOOKUP(CD103,[1]!Prestations[#All],2,0))</f>
        <v/>
      </c>
      <c r="CH103" s="41" t="str">
        <f t="shared" si="38"/>
        <v/>
      </c>
      <c r="CI103" s="42"/>
      <c r="CJ103" s="42"/>
      <c r="CK103" s="43"/>
      <c r="CL103" s="44" t="str">
        <f>IF(CI103="","",VLOOKUP(CI103,[1]!Prestations[#All],2,0))</f>
        <v/>
      </c>
      <c r="CM103" s="44" t="str">
        <f t="shared" si="39"/>
        <v/>
      </c>
    </row>
    <row r="104" spans="1:91" x14ac:dyDescent="0.25">
      <c r="A104" s="32" t="s">
        <v>115</v>
      </c>
      <c r="B104" s="33"/>
      <c r="C104" s="33"/>
      <c r="D104" s="34" t="str">
        <f>IF(C104="","",VLOOKUP(C104,[1]!Clients[#All],3,0))</f>
        <v/>
      </c>
      <c r="E104" s="35"/>
      <c r="F104" s="36" t="str">
        <f t="shared" si="21"/>
        <v/>
      </c>
      <c r="G104" s="37" t="str">
        <f t="shared" si="22"/>
        <v/>
      </c>
      <c r="H104" s="38" t="str">
        <f t="shared" si="20"/>
        <v/>
      </c>
      <c r="I104" s="34" t="str">
        <f>IF(C104="","",VLOOKUP(C104,[1]!Clients[#All],21,0))</f>
        <v/>
      </c>
      <c r="J104" s="34" t="str">
        <f>IF(C104="","",VLOOKUP(C104,[1]!Clients[#All],22,0))</f>
        <v/>
      </c>
      <c r="K104" s="39" t="str">
        <f t="shared" si="23"/>
        <v/>
      </c>
      <c r="L104" s="40"/>
      <c r="M104" s="40"/>
      <c r="N104" s="27"/>
      <c r="O104" s="41" t="str">
        <f>IF(L104="","",VLOOKUP(L104,[1]!Prestations[#All],2,0))</f>
        <v/>
      </c>
      <c r="P104" s="41" t="str">
        <f t="shared" si="24"/>
        <v/>
      </c>
      <c r="Q104" s="42"/>
      <c r="R104" s="42"/>
      <c r="S104" s="43"/>
      <c r="T104" s="44" t="str">
        <f>IF(Q104="","",VLOOKUP(Q104,[1]!Prestations[#All],2,0))</f>
        <v/>
      </c>
      <c r="U104" s="44" t="str">
        <f t="shared" si="25"/>
        <v/>
      </c>
      <c r="V104" s="40"/>
      <c r="W104" s="40"/>
      <c r="X104" s="45"/>
      <c r="Y104" s="41" t="str">
        <f>IF(V104="","",VLOOKUP(V104,[1]!Prestations[#All],2,0))</f>
        <v/>
      </c>
      <c r="Z104" s="41" t="str">
        <f t="shared" si="26"/>
        <v/>
      </c>
      <c r="AA104" s="42"/>
      <c r="AB104" s="42"/>
      <c r="AC104" s="43"/>
      <c r="AD104" s="44" t="str">
        <f>IF(AA104="","",VLOOKUP(AA104,[1]!Prestations[#All],2,0))</f>
        <v/>
      </c>
      <c r="AE104" s="44" t="str">
        <f t="shared" si="27"/>
        <v/>
      </c>
      <c r="AF104" s="40"/>
      <c r="AG104" s="40"/>
      <c r="AH104" s="45"/>
      <c r="AI104" s="41" t="str">
        <f>IF(AF104="","",VLOOKUP(AF104,[1]!Prestations[#All],2,0))</f>
        <v/>
      </c>
      <c r="AJ104" s="41" t="str">
        <f t="shared" si="28"/>
        <v/>
      </c>
      <c r="AK104" s="42"/>
      <c r="AL104" s="42"/>
      <c r="AM104" s="43"/>
      <c r="AN104" s="44" t="str">
        <f>IF(AK104="","",VLOOKUP(AK104,[1]!Prestations[#All],2,0))</f>
        <v/>
      </c>
      <c r="AO104" s="44" t="str">
        <f t="shared" si="29"/>
        <v/>
      </c>
      <c r="AP104" s="40"/>
      <c r="AQ104" s="40"/>
      <c r="AR104" s="45"/>
      <c r="AS104" s="41" t="str">
        <f>IF(AP104="","",VLOOKUP(AP104,[1]!Prestations[#All],2,0))</f>
        <v/>
      </c>
      <c r="AT104" s="41" t="str">
        <f t="shared" si="30"/>
        <v/>
      </c>
      <c r="AU104" s="42"/>
      <c r="AV104" s="42"/>
      <c r="AW104" s="43"/>
      <c r="AX104" s="44" t="str">
        <f>IF(AU104="","",VLOOKUP(AU104,[1]!Prestations[#All],2,0))</f>
        <v/>
      </c>
      <c r="AY104" s="44" t="str">
        <f t="shared" si="31"/>
        <v/>
      </c>
      <c r="AZ104" s="40"/>
      <c r="BA104" s="40"/>
      <c r="BB104" s="45"/>
      <c r="BC104" s="41" t="str">
        <f>IF(AZ104="","",VLOOKUP(AZ104,[1]!Prestations[#All],2,0))</f>
        <v/>
      </c>
      <c r="BD104" s="41" t="str">
        <f t="shared" si="32"/>
        <v/>
      </c>
      <c r="BE104" s="42"/>
      <c r="BF104" s="42"/>
      <c r="BG104" s="43"/>
      <c r="BH104" s="44" t="str">
        <f>IF(BE104="","",VLOOKUP(BE104,[1]!Prestations[#All],2,0))</f>
        <v/>
      </c>
      <c r="BI104" s="44" t="str">
        <f t="shared" si="33"/>
        <v/>
      </c>
      <c r="BJ104" s="40"/>
      <c r="BK104" s="40"/>
      <c r="BL104" s="45"/>
      <c r="BM104" s="41" t="str">
        <f>IF(BJ104="","",VLOOKUP(BJ104,[1]!Prestations[#All],2,0))</f>
        <v/>
      </c>
      <c r="BN104" s="41" t="str">
        <f t="shared" si="34"/>
        <v/>
      </c>
      <c r="BO104" s="42"/>
      <c r="BP104" s="42"/>
      <c r="BQ104" s="43"/>
      <c r="BR104" s="44" t="str">
        <f>IF(BO104="","",VLOOKUP(BO104,[1]!Prestations[#All],2,0))</f>
        <v/>
      </c>
      <c r="BS104" s="44" t="str">
        <f t="shared" si="35"/>
        <v/>
      </c>
      <c r="BT104" s="40"/>
      <c r="BU104" s="40"/>
      <c r="BV104" s="45"/>
      <c r="BW104" s="41" t="str">
        <f>IF(BT104="","",VLOOKUP(BT104,[1]!Prestations[#All],2,0))</f>
        <v/>
      </c>
      <c r="BX104" s="41" t="str">
        <f t="shared" si="36"/>
        <v/>
      </c>
      <c r="BY104" s="42"/>
      <c r="BZ104" s="42"/>
      <c r="CA104" s="43"/>
      <c r="CB104" s="44" t="str">
        <f>IF(BY104="","",VLOOKUP(BY104,[1]!Prestations[#All],2,0))</f>
        <v/>
      </c>
      <c r="CC104" s="44" t="str">
        <f t="shared" si="37"/>
        <v/>
      </c>
      <c r="CD104" s="40"/>
      <c r="CE104" s="40"/>
      <c r="CF104" s="45"/>
      <c r="CG104" s="41" t="str">
        <f>IF(CD104="","",VLOOKUP(CD104,[1]!Prestations[#All],2,0))</f>
        <v/>
      </c>
      <c r="CH104" s="41" t="str">
        <f t="shared" si="38"/>
        <v/>
      </c>
      <c r="CI104" s="42"/>
      <c r="CJ104" s="42"/>
      <c r="CK104" s="43"/>
      <c r="CL104" s="44" t="str">
        <f>IF(CI104="","",VLOOKUP(CI104,[1]!Prestations[#All],2,0))</f>
        <v/>
      </c>
      <c r="CM104" s="44" t="str">
        <f t="shared" si="39"/>
        <v/>
      </c>
    </row>
    <row r="105" spans="1:91" x14ac:dyDescent="0.25">
      <c r="A105" s="32" t="s">
        <v>116</v>
      </c>
      <c r="B105" s="33"/>
      <c r="C105" s="33"/>
      <c r="D105" s="34" t="str">
        <f>IF(C105="","",VLOOKUP(C105,[1]!Clients[#All],3,0))</f>
        <v/>
      </c>
      <c r="E105" s="35"/>
      <c r="F105" s="36" t="str">
        <f t="shared" si="21"/>
        <v/>
      </c>
      <c r="G105" s="37" t="str">
        <f t="shared" si="22"/>
        <v/>
      </c>
      <c r="H105" s="38" t="str">
        <f t="shared" si="20"/>
        <v/>
      </c>
      <c r="I105" s="34" t="str">
        <f>IF(C105="","",VLOOKUP(C105,[1]!Clients[#All],21,0))</f>
        <v/>
      </c>
      <c r="J105" s="34" t="str">
        <f>IF(C105="","",VLOOKUP(C105,[1]!Clients[#All],22,0))</f>
        <v/>
      </c>
      <c r="K105" s="39" t="str">
        <f t="shared" si="23"/>
        <v/>
      </c>
      <c r="L105" s="40"/>
      <c r="M105" s="40"/>
      <c r="N105" s="27"/>
      <c r="O105" s="41" t="str">
        <f>IF(L105="","",VLOOKUP(L105,[1]!Prestations[#All],2,0))</f>
        <v/>
      </c>
      <c r="P105" s="41" t="str">
        <f t="shared" si="24"/>
        <v/>
      </c>
      <c r="Q105" s="42"/>
      <c r="R105" s="42"/>
      <c r="S105" s="43"/>
      <c r="T105" s="44" t="str">
        <f>IF(Q105="","",VLOOKUP(Q105,[1]!Prestations[#All],2,0))</f>
        <v/>
      </c>
      <c r="U105" s="44" t="str">
        <f t="shared" si="25"/>
        <v/>
      </c>
      <c r="V105" s="40"/>
      <c r="W105" s="40"/>
      <c r="X105" s="45"/>
      <c r="Y105" s="41" t="str">
        <f>IF(V105="","",VLOOKUP(V105,[1]!Prestations[#All],2,0))</f>
        <v/>
      </c>
      <c r="Z105" s="41" t="str">
        <f t="shared" si="26"/>
        <v/>
      </c>
      <c r="AA105" s="42"/>
      <c r="AB105" s="42"/>
      <c r="AC105" s="43"/>
      <c r="AD105" s="44" t="str">
        <f>IF(AA105="","",VLOOKUP(AA105,[1]!Prestations[#All],2,0))</f>
        <v/>
      </c>
      <c r="AE105" s="44" t="str">
        <f t="shared" si="27"/>
        <v/>
      </c>
      <c r="AF105" s="40"/>
      <c r="AG105" s="40"/>
      <c r="AH105" s="45"/>
      <c r="AI105" s="41" t="str">
        <f>IF(AF105="","",VLOOKUP(AF105,[1]!Prestations[#All],2,0))</f>
        <v/>
      </c>
      <c r="AJ105" s="41" t="str">
        <f t="shared" si="28"/>
        <v/>
      </c>
      <c r="AK105" s="42"/>
      <c r="AL105" s="42"/>
      <c r="AM105" s="43"/>
      <c r="AN105" s="44" t="str">
        <f>IF(AK105="","",VLOOKUP(AK105,[1]!Prestations[#All],2,0))</f>
        <v/>
      </c>
      <c r="AO105" s="44" t="str">
        <f t="shared" si="29"/>
        <v/>
      </c>
      <c r="AP105" s="40"/>
      <c r="AQ105" s="40"/>
      <c r="AR105" s="45"/>
      <c r="AS105" s="41" t="str">
        <f>IF(AP105="","",VLOOKUP(AP105,[1]!Prestations[#All],2,0))</f>
        <v/>
      </c>
      <c r="AT105" s="41" t="str">
        <f t="shared" si="30"/>
        <v/>
      </c>
      <c r="AU105" s="42"/>
      <c r="AV105" s="42"/>
      <c r="AW105" s="43"/>
      <c r="AX105" s="44" t="str">
        <f>IF(AU105="","",VLOOKUP(AU105,[1]!Prestations[#All],2,0))</f>
        <v/>
      </c>
      <c r="AY105" s="44" t="str">
        <f t="shared" si="31"/>
        <v/>
      </c>
      <c r="AZ105" s="40"/>
      <c r="BA105" s="40"/>
      <c r="BB105" s="45"/>
      <c r="BC105" s="41" t="str">
        <f>IF(AZ105="","",VLOOKUP(AZ105,[1]!Prestations[#All],2,0))</f>
        <v/>
      </c>
      <c r="BD105" s="41" t="str">
        <f t="shared" si="32"/>
        <v/>
      </c>
      <c r="BE105" s="42"/>
      <c r="BF105" s="42"/>
      <c r="BG105" s="43"/>
      <c r="BH105" s="44" t="str">
        <f>IF(BE105="","",VLOOKUP(BE105,[1]!Prestations[#All],2,0))</f>
        <v/>
      </c>
      <c r="BI105" s="44" t="str">
        <f t="shared" si="33"/>
        <v/>
      </c>
      <c r="BJ105" s="40"/>
      <c r="BK105" s="40"/>
      <c r="BL105" s="45"/>
      <c r="BM105" s="41" t="str">
        <f>IF(BJ105="","",VLOOKUP(BJ105,[1]!Prestations[#All],2,0))</f>
        <v/>
      </c>
      <c r="BN105" s="41" t="str">
        <f t="shared" si="34"/>
        <v/>
      </c>
      <c r="BO105" s="42"/>
      <c r="BP105" s="42"/>
      <c r="BQ105" s="43"/>
      <c r="BR105" s="44" t="str">
        <f>IF(BO105="","",VLOOKUP(BO105,[1]!Prestations[#All],2,0))</f>
        <v/>
      </c>
      <c r="BS105" s="44" t="str">
        <f t="shared" si="35"/>
        <v/>
      </c>
      <c r="BT105" s="40"/>
      <c r="BU105" s="40"/>
      <c r="BV105" s="45"/>
      <c r="BW105" s="41" t="str">
        <f>IF(BT105="","",VLOOKUP(BT105,[1]!Prestations[#All],2,0))</f>
        <v/>
      </c>
      <c r="BX105" s="41" t="str">
        <f t="shared" si="36"/>
        <v/>
      </c>
      <c r="BY105" s="42"/>
      <c r="BZ105" s="42"/>
      <c r="CA105" s="43"/>
      <c r="CB105" s="44" t="str">
        <f>IF(BY105="","",VLOOKUP(BY105,[1]!Prestations[#All],2,0))</f>
        <v/>
      </c>
      <c r="CC105" s="44" t="str">
        <f t="shared" si="37"/>
        <v/>
      </c>
      <c r="CD105" s="40"/>
      <c r="CE105" s="40"/>
      <c r="CF105" s="45"/>
      <c r="CG105" s="41" t="str">
        <f>IF(CD105="","",VLOOKUP(CD105,[1]!Prestations[#All],2,0))</f>
        <v/>
      </c>
      <c r="CH105" s="41" t="str">
        <f t="shared" si="38"/>
        <v/>
      </c>
      <c r="CI105" s="42"/>
      <c r="CJ105" s="42"/>
      <c r="CK105" s="43"/>
      <c r="CL105" s="44" t="str">
        <f>IF(CI105="","",VLOOKUP(CI105,[1]!Prestations[#All],2,0))</f>
        <v/>
      </c>
      <c r="CM105" s="44" t="str">
        <f t="shared" si="39"/>
        <v/>
      </c>
    </row>
    <row r="106" spans="1:91" x14ac:dyDescent="0.25">
      <c r="A106" s="32" t="s">
        <v>117</v>
      </c>
      <c r="B106" s="33"/>
      <c r="C106" s="33"/>
      <c r="D106" s="34" t="str">
        <f>IF(C106="","",VLOOKUP(C106,[1]!Clients[#All],3,0))</f>
        <v/>
      </c>
      <c r="E106" s="35"/>
      <c r="F106" s="36" t="str">
        <f t="shared" si="21"/>
        <v/>
      </c>
      <c r="G106" s="37" t="str">
        <f t="shared" si="22"/>
        <v/>
      </c>
      <c r="H106" s="38" t="str">
        <f t="shared" si="20"/>
        <v/>
      </c>
      <c r="I106" s="34" t="str">
        <f>IF(C106="","",VLOOKUP(C106,[1]!Clients[#All],21,0))</f>
        <v/>
      </c>
      <c r="J106" s="34" t="str">
        <f>IF(C106="","",VLOOKUP(C106,[1]!Clients[#All],22,0))</f>
        <v/>
      </c>
      <c r="K106" s="39" t="str">
        <f t="shared" si="23"/>
        <v/>
      </c>
      <c r="L106" s="40"/>
      <c r="M106" s="40"/>
      <c r="N106" s="27"/>
      <c r="O106" s="41" t="str">
        <f>IF(L106="","",VLOOKUP(L106,[1]!Prestations[#All],2,0))</f>
        <v/>
      </c>
      <c r="P106" s="41" t="str">
        <f t="shared" si="24"/>
        <v/>
      </c>
      <c r="Q106" s="42"/>
      <c r="R106" s="42"/>
      <c r="S106" s="43"/>
      <c r="T106" s="44" t="str">
        <f>IF(Q106="","",VLOOKUP(Q106,[1]!Prestations[#All],2,0))</f>
        <v/>
      </c>
      <c r="U106" s="44" t="str">
        <f t="shared" si="25"/>
        <v/>
      </c>
      <c r="V106" s="40"/>
      <c r="W106" s="40"/>
      <c r="X106" s="45"/>
      <c r="Y106" s="41" t="str">
        <f>IF(V106="","",VLOOKUP(V106,[1]!Prestations[#All],2,0))</f>
        <v/>
      </c>
      <c r="Z106" s="41" t="str">
        <f t="shared" si="26"/>
        <v/>
      </c>
      <c r="AA106" s="42"/>
      <c r="AB106" s="42"/>
      <c r="AC106" s="43"/>
      <c r="AD106" s="44" t="str">
        <f>IF(AA106="","",VLOOKUP(AA106,[1]!Prestations[#All],2,0))</f>
        <v/>
      </c>
      <c r="AE106" s="44" t="str">
        <f t="shared" si="27"/>
        <v/>
      </c>
      <c r="AF106" s="40"/>
      <c r="AG106" s="40"/>
      <c r="AH106" s="45"/>
      <c r="AI106" s="41" t="str">
        <f>IF(AF106="","",VLOOKUP(AF106,[1]!Prestations[#All],2,0))</f>
        <v/>
      </c>
      <c r="AJ106" s="41" t="str">
        <f t="shared" si="28"/>
        <v/>
      </c>
      <c r="AK106" s="42"/>
      <c r="AL106" s="42"/>
      <c r="AM106" s="43"/>
      <c r="AN106" s="44" t="str">
        <f>IF(AK106="","",VLOOKUP(AK106,[1]!Prestations[#All],2,0))</f>
        <v/>
      </c>
      <c r="AO106" s="44" t="str">
        <f t="shared" si="29"/>
        <v/>
      </c>
      <c r="AP106" s="40"/>
      <c r="AQ106" s="40"/>
      <c r="AR106" s="45"/>
      <c r="AS106" s="41" t="str">
        <f>IF(AP106="","",VLOOKUP(AP106,[1]!Prestations[#All],2,0))</f>
        <v/>
      </c>
      <c r="AT106" s="41" t="str">
        <f t="shared" si="30"/>
        <v/>
      </c>
      <c r="AU106" s="42"/>
      <c r="AV106" s="42"/>
      <c r="AW106" s="43"/>
      <c r="AX106" s="44" t="str">
        <f>IF(AU106="","",VLOOKUP(AU106,[1]!Prestations[#All],2,0))</f>
        <v/>
      </c>
      <c r="AY106" s="44" t="str">
        <f t="shared" si="31"/>
        <v/>
      </c>
      <c r="AZ106" s="40"/>
      <c r="BA106" s="40"/>
      <c r="BB106" s="45"/>
      <c r="BC106" s="41" t="str">
        <f>IF(AZ106="","",VLOOKUP(AZ106,[1]!Prestations[#All],2,0))</f>
        <v/>
      </c>
      <c r="BD106" s="41" t="str">
        <f t="shared" si="32"/>
        <v/>
      </c>
      <c r="BE106" s="42"/>
      <c r="BF106" s="42"/>
      <c r="BG106" s="43"/>
      <c r="BH106" s="44" t="str">
        <f>IF(BE106="","",VLOOKUP(BE106,[1]!Prestations[#All],2,0))</f>
        <v/>
      </c>
      <c r="BI106" s="44" t="str">
        <f t="shared" si="33"/>
        <v/>
      </c>
      <c r="BJ106" s="40"/>
      <c r="BK106" s="40"/>
      <c r="BL106" s="45"/>
      <c r="BM106" s="41" t="str">
        <f>IF(BJ106="","",VLOOKUP(BJ106,[1]!Prestations[#All],2,0))</f>
        <v/>
      </c>
      <c r="BN106" s="41" t="str">
        <f t="shared" si="34"/>
        <v/>
      </c>
      <c r="BO106" s="42"/>
      <c r="BP106" s="42"/>
      <c r="BQ106" s="43"/>
      <c r="BR106" s="44" t="str">
        <f>IF(BO106="","",VLOOKUP(BO106,[1]!Prestations[#All],2,0))</f>
        <v/>
      </c>
      <c r="BS106" s="44" t="str">
        <f t="shared" si="35"/>
        <v/>
      </c>
      <c r="BT106" s="40"/>
      <c r="BU106" s="40"/>
      <c r="BV106" s="45"/>
      <c r="BW106" s="41" t="str">
        <f>IF(BT106="","",VLOOKUP(BT106,[1]!Prestations[#All],2,0))</f>
        <v/>
      </c>
      <c r="BX106" s="41" t="str">
        <f t="shared" si="36"/>
        <v/>
      </c>
      <c r="BY106" s="42"/>
      <c r="BZ106" s="42"/>
      <c r="CA106" s="43"/>
      <c r="CB106" s="44" t="str">
        <f>IF(BY106="","",VLOOKUP(BY106,[1]!Prestations[#All],2,0))</f>
        <v/>
      </c>
      <c r="CC106" s="44" t="str">
        <f t="shared" si="37"/>
        <v/>
      </c>
      <c r="CD106" s="40"/>
      <c r="CE106" s="40"/>
      <c r="CF106" s="45"/>
      <c r="CG106" s="41" t="str">
        <f>IF(CD106="","",VLOOKUP(CD106,[1]!Prestations[#All],2,0))</f>
        <v/>
      </c>
      <c r="CH106" s="41" t="str">
        <f t="shared" si="38"/>
        <v/>
      </c>
      <c r="CI106" s="42"/>
      <c r="CJ106" s="42"/>
      <c r="CK106" s="43"/>
      <c r="CL106" s="44" t="str">
        <f>IF(CI106="","",VLOOKUP(CI106,[1]!Prestations[#All],2,0))</f>
        <v/>
      </c>
      <c r="CM106" s="44" t="str">
        <f t="shared" si="39"/>
        <v/>
      </c>
    </row>
    <row r="107" spans="1:91" x14ac:dyDescent="0.25">
      <c r="A107" s="32" t="s">
        <v>118</v>
      </c>
      <c r="B107" s="33"/>
      <c r="C107" s="33"/>
      <c r="D107" s="34" t="str">
        <f>IF(C107="","",VLOOKUP(C107,[1]!Clients[#All],3,0))</f>
        <v/>
      </c>
      <c r="E107" s="35"/>
      <c r="F107" s="36" t="str">
        <f t="shared" si="21"/>
        <v/>
      </c>
      <c r="G107" s="37" t="str">
        <f t="shared" si="22"/>
        <v/>
      </c>
      <c r="H107" s="38" t="str">
        <f t="shared" si="20"/>
        <v/>
      </c>
      <c r="I107" s="34" t="str">
        <f>IF(C107="","",VLOOKUP(C107,[1]!Clients[#All],21,0))</f>
        <v/>
      </c>
      <c r="J107" s="34" t="str">
        <f>IF(C107="","",VLOOKUP(C107,[1]!Clients[#All],22,0))</f>
        <v/>
      </c>
      <c r="K107" s="39" t="str">
        <f t="shared" si="23"/>
        <v/>
      </c>
      <c r="L107" s="40"/>
      <c r="M107" s="40"/>
      <c r="N107" s="27"/>
      <c r="O107" s="41" t="str">
        <f>IF(L107="","",VLOOKUP(L107,[1]!Prestations[#All],2,0))</f>
        <v/>
      </c>
      <c r="P107" s="41" t="str">
        <f t="shared" si="24"/>
        <v/>
      </c>
      <c r="Q107" s="42"/>
      <c r="R107" s="42"/>
      <c r="S107" s="43"/>
      <c r="T107" s="44" t="str">
        <f>IF(Q107="","",VLOOKUP(Q107,[1]!Prestations[#All],2,0))</f>
        <v/>
      </c>
      <c r="U107" s="44" t="str">
        <f t="shared" si="25"/>
        <v/>
      </c>
      <c r="V107" s="40"/>
      <c r="W107" s="40"/>
      <c r="X107" s="45"/>
      <c r="Y107" s="41" t="str">
        <f>IF(V107="","",VLOOKUP(V107,[1]!Prestations[#All],2,0))</f>
        <v/>
      </c>
      <c r="Z107" s="41" t="str">
        <f t="shared" si="26"/>
        <v/>
      </c>
      <c r="AA107" s="42"/>
      <c r="AB107" s="42"/>
      <c r="AC107" s="43"/>
      <c r="AD107" s="44" t="str">
        <f>IF(AA107="","",VLOOKUP(AA107,[1]!Prestations[#All],2,0))</f>
        <v/>
      </c>
      <c r="AE107" s="44" t="str">
        <f t="shared" si="27"/>
        <v/>
      </c>
      <c r="AF107" s="40"/>
      <c r="AG107" s="40"/>
      <c r="AH107" s="45"/>
      <c r="AI107" s="41" t="str">
        <f>IF(AF107="","",VLOOKUP(AF107,[1]!Prestations[#All],2,0))</f>
        <v/>
      </c>
      <c r="AJ107" s="41" t="str">
        <f t="shared" si="28"/>
        <v/>
      </c>
      <c r="AK107" s="42"/>
      <c r="AL107" s="42"/>
      <c r="AM107" s="43"/>
      <c r="AN107" s="44" t="str">
        <f>IF(AK107="","",VLOOKUP(AK107,[1]!Prestations[#All],2,0))</f>
        <v/>
      </c>
      <c r="AO107" s="44" t="str">
        <f t="shared" si="29"/>
        <v/>
      </c>
      <c r="AP107" s="40"/>
      <c r="AQ107" s="40"/>
      <c r="AR107" s="45"/>
      <c r="AS107" s="41" t="str">
        <f>IF(AP107="","",VLOOKUP(AP107,[1]!Prestations[#All],2,0))</f>
        <v/>
      </c>
      <c r="AT107" s="41" t="str">
        <f t="shared" si="30"/>
        <v/>
      </c>
      <c r="AU107" s="42"/>
      <c r="AV107" s="42"/>
      <c r="AW107" s="43"/>
      <c r="AX107" s="44" t="str">
        <f>IF(AU107="","",VLOOKUP(AU107,[1]!Prestations[#All],2,0))</f>
        <v/>
      </c>
      <c r="AY107" s="44" t="str">
        <f t="shared" si="31"/>
        <v/>
      </c>
      <c r="AZ107" s="40"/>
      <c r="BA107" s="40"/>
      <c r="BB107" s="45"/>
      <c r="BC107" s="41" t="str">
        <f>IF(AZ107="","",VLOOKUP(AZ107,[1]!Prestations[#All],2,0))</f>
        <v/>
      </c>
      <c r="BD107" s="41" t="str">
        <f t="shared" si="32"/>
        <v/>
      </c>
      <c r="BE107" s="42"/>
      <c r="BF107" s="42"/>
      <c r="BG107" s="43"/>
      <c r="BH107" s="44" t="str">
        <f>IF(BE107="","",VLOOKUP(BE107,[1]!Prestations[#All],2,0))</f>
        <v/>
      </c>
      <c r="BI107" s="44" t="str">
        <f t="shared" si="33"/>
        <v/>
      </c>
      <c r="BJ107" s="40"/>
      <c r="BK107" s="40"/>
      <c r="BL107" s="45"/>
      <c r="BM107" s="41" t="str">
        <f>IF(BJ107="","",VLOOKUP(BJ107,[1]!Prestations[#All],2,0))</f>
        <v/>
      </c>
      <c r="BN107" s="41" t="str">
        <f t="shared" si="34"/>
        <v/>
      </c>
      <c r="BO107" s="42"/>
      <c r="BP107" s="42"/>
      <c r="BQ107" s="43"/>
      <c r="BR107" s="44" t="str">
        <f>IF(BO107="","",VLOOKUP(BO107,[1]!Prestations[#All],2,0))</f>
        <v/>
      </c>
      <c r="BS107" s="44" t="str">
        <f t="shared" si="35"/>
        <v/>
      </c>
      <c r="BT107" s="40"/>
      <c r="BU107" s="40"/>
      <c r="BV107" s="45"/>
      <c r="BW107" s="41" t="str">
        <f>IF(BT107="","",VLOOKUP(BT107,[1]!Prestations[#All],2,0))</f>
        <v/>
      </c>
      <c r="BX107" s="41" t="str">
        <f t="shared" si="36"/>
        <v/>
      </c>
      <c r="BY107" s="42"/>
      <c r="BZ107" s="42"/>
      <c r="CA107" s="43"/>
      <c r="CB107" s="44" t="str">
        <f>IF(BY107="","",VLOOKUP(BY107,[1]!Prestations[#All],2,0))</f>
        <v/>
      </c>
      <c r="CC107" s="44" t="str">
        <f t="shared" si="37"/>
        <v/>
      </c>
      <c r="CD107" s="40"/>
      <c r="CE107" s="40"/>
      <c r="CF107" s="45"/>
      <c r="CG107" s="41" t="str">
        <f>IF(CD107="","",VLOOKUP(CD107,[1]!Prestations[#All],2,0))</f>
        <v/>
      </c>
      <c r="CH107" s="41" t="str">
        <f t="shared" si="38"/>
        <v/>
      </c>
      <c r="CI107" s="42"/>
      <c r="CJ107" s="42"/>
      <c r="CK107" s="43"/>
      <c r="CL107" s="44" t="str">
        <f>IF(CI107="","",VLOOKUP(CI107,[1]!Prestations[#All],2,0))</f>
        <v/>
      </c>
      <c r="CM107" s="44" t="str">
        <f t="shared" si="39"/>
        <v/>
      </c>
    </row>
    <row r="108" spans="1:91" x14ac:dyDescent="0.25">
      <c r="A108" s="32" t="s">
        <v>119</v>
      </c>
      <c r="B108" s="33"/>
      <c r="C108" s="33"/>
      <c r="D108" s="34" t="str">
        <f>IF(C108="","",VLOOKUP(C108,[1]!Clients[#All],3,0))</f>
        <v/>
      </c>
      <c r="E108" s="35"/>
      <c r="F108" s="36" t="str">
        <f t="shared" si="21"/>
        <v/>
      </c>
      <c r="G108" s="37" t="str">
        <f t="shared" si="22"/>
        <v/>
      </c>
      <c r="H108" s="38" t="str">
        <f t="shared" si="20"/>
        <v/>
      </c>
      <c r="I108" s="34" t="str">
        <f>IF(C108="","",VLOOKUP(C108,[1]!Clients[#All],21,0))</f>
        <v/>
      </c>
      <c r="J108" s="34" t="str">
        <f>IF(C108="","",VLOOKUP(C108,[1]!Clients[#All],22,0))</f>
        <v/>
      </c>
      <c r="K108" s="39" t="str">
        <f t="shared" si="23"/>
        <v/>
      </c>
      <c r="L108" s="40"/>
      <c r="M108" s="40"/>
      <c r="N108" s="27"/>
      <c r="O108" s="41" t="str">
        <f>IF(L108="","",VLOOKUP(L108,[1]!Prestations[#All],2,0))</f>
        <v/>
      </c>
      <c r="P108" s="41" t="str">
        <f t="shared" si="24"/>
        <v/>
      </c>
      <c r="Q108" s="42"/>
      <c r="R108" s="42"/>
      <c r="S108" s="43"/>
      <c r="T108" s="44" t="str">
        <f>IF(Q108="","",VLOOKUP(Q108,[1]!Prestations[#All],2,0))</f>
        <v/>
      </c>
      <c r="U108" s="44" t="str">
        <f t="shared" si="25"/>
        <v/>
      </c>
      <c r="V108" s="40"/>
      <c r="W108" s="40"/>
      <c r="X108" s="45"/>
      <c r="Y108" s="41" t="str">
        <f>IF(V108="","",VLOOKUP(V108,[1]!Prestations[#All],2,0))</f>
        <v/>
      </c>
      <c r="Z108" s="41" t="str">
        <f t="shared" si="26"/>
        <v/>
      </c>
      <c r="AA108" s="42"/>
      <c r="AB108" s="42"/>
      <c r="AC108" s="43"/>
      <c r="AD108" s="44" t="str">
        <f>IF(AA108="","",VLOOKUP(AA108,[1]!Prestations[#All],2,0))</f>
        <v/>
      </c>
      <c r="AE108" s="44" t="str">
        <f t="shared" si="27"/>
        <v/>
      </c>
      <c r="AF108" s="40"/>
      <c r="AG108" s="40"/>
      <c r="AH108" s="45"/>
      <c r="AI108" s="41" t="str">
        <f>IF(AF108="","",VLOOKUP(AF108,[1]!Prestations[#All],2,0))</f>
        <v/>
      </c>
      <c r="AJ108" s="41" t="str">
        <f t="shared" si="28"/>
        <v/>
      </c>
      <c r="AK108" s="42"/>
      <c r="AL108" s="42"/>
      <c r="AM108" s="43"/>
      <c r="AN108" s="44" t="str">
        <f>IF(AK108="","",VLOOKUP(AK108,[1]!Prestations[#All],2,0))</f>
        <v/>
      </c>
      <c r="AO108" s="44" t="str">
        <f t="shared" si="29"/>
        <v/>
      </c>
      <c r="AP108" s="40"/>
      <c r="AQ108" s="40"/>
      <c r="AR108" s="45"/>
      <c r="AS108" s="41" t="str">
        <f>IF(AP108="","",VLOOKUP(AP108,[1]!Prestations[#All],2,0))</f>
        <v/>
      </c>
      <c r="AT108" s="41" t="str">
        <f t="shared" si="30"/>
        <v/>
      </c>
      <c r="AU108" s="42"/>
      <c r="AV108" s="42"/>
      <c r="AW108" s="43"/>
      <c r="AX108" s="44" t="str">
        <f>IF(AU108="","",VLOOKUP(AU108,[1]!Prestations[#All],2,0))</f>
        <v/>
      </c>
      <c r="AY108" s="44" t="str">
        <f t="shared" si="31"/>
        <v/>
      </c>
      <c r="AZ108" s="40"/>
      <c r="BA108" s="40"/>
      <c r="BB108" s="45"/>
      <c r="BC108" s="41" t="str">
        <f>IF(AZ108="","",VLOOKUP(AZ108,[1]!Prestations[#All],2,0))</f>
        <v/>
      </c>
      <c r="BD108" s="41" t="str">
        <f t="shared" si="32"/>
        <v/>
      </c>
      <c r="BE108" s="42"/>
      <c r="BF108" s="42"/>
      <c r="BG108" s="43"/>
      <c r="BH108" s="44" t="str">
        <f>IF(BE108="","",VLOOKUP(BE108,[1]!Prestations[#All],2,0))</f>
        <v/>
      </c>
      <c r="BI108" s="44" t="str">
        <f t="shared" si="33"/>
        <v/>
      </c>
      <c r="BJ108" s="40"/>
      <c r="BK108" s="40"/>
      <c r="BL108" s="45"/>
      <c r="BM108" s="41" t="str">
        <f>IF(BJ108="","",VLOOKUP(BJ108,[1]!Prestations[#All],2,0))</f>
        <v/>
      </c>
      <c r="BN108" s="41" t="str">
        <f t="shared" si="34"/>
        <v/>
      </c>
      <c r="BO108" s="42"/>
      <c r="BP108" s="42"/>
      <c r="BQ108" s="43"/>
      <c r="BR108" s="44" t="str">
        <f>IF(BO108="","",VLOOKUP(BO108,[1]!Prestations[#All],2,0))</f>
        <v/>
      </c>
      <c r="BS108" s="44" t="str">
        <f t="shared" si="35"/>
        <v/>
      </c>
      <c r="BT108" s="40"/>
      <c r="BU108" s="40"/>
      <c r="BV108" s="45"/>
      <c r="BW108" s="41" t="str">
        <f>IF(BT108="","",VLOOKUP(BT108,[1]!Prestations[#All],2,0))</f>
        <v/>
      </c>
      <c r="BX108" s="41" t="str">
        <f t="shared" si="36"/>
        <v/>
      </c>
      <c r="BY108" s="42"/>
      <c r="BZ108" s="42"/>
      <c r="CA108" s="43"/>
      <c r="CB108" s="44" t="str">
        <f>IF(BY108="","",VLOOKUP(BY108,[1]!Prestations[#All],2,0))</f>
        <v/>
      </c>
      <c r="CC108" s="44" t="str">
        <f t="shared" si="37"/>
        <v/>
      </c>
      <c r="CD108" s="40"/>
      <c r="CE108" s="40"/>
      <c r="CF108" s="45"/>
      <c r="CG108" s="41" t="str">
        <f>IF(CD108="","",VLOOKUP(CD108,[1]!Prestations[#All],2,0))</f>
        <v/>
      </c>
      <c r="CH108" s="41" t="str">
        <f t="shared" si="38"/>
        <v/>
      </c>
      <c r="CI108" s="42"/>
      <c r="CJ108" s="42"/>
      <c r="CK108" s="43"/>
      <c r="CL108" s="44" t="str">
        <f>IF(CI108="","",VLOOKUP(CI108,[1]!Prestations[#All],2,0))</f>
        <v/>
      </c>
      <c r="CM108" s="44" t="str">
        <f t="shared" si="39"/>
        <v/>
      </c>
    </row>
    <row r="109" spans="1:91" x14ac:dyDescent="0.25">
      <c r="A109" s="32" t="s">
        <v>120</v>
      </c>
      <c r="B109" s="33"/>
      <c r="C109" s="33"/>
      <c r="D109" s="34" t="str">
        <f>IF(C109="","",VLOOKUP(C109,[1]!Clients[#All],3,0))</f>
        <v/>
      </c>
      <c r="E109" s="35"/>
      <c r="F109" s="36" t="str">
        <f t="shared" si="21"/>
        <v/>
      </c>
      <c r="G109" s="37" t="str">
        <f t="shared" si="22"/>
        <v/>
      </c>
      <c r="H109" s="38" t="str">
        <f t="shared" si="20"/>
        <v/>
      </c>
      <c r="I109" s="34" t="str">
        <f>IF(C109="","",VLOOKUP(C109,[1]!Clients[#All],21,0))</f>
        <v/>
      </c>
      <c r="J109" s="34" t="str">
        <f>IF(C109="","",VLOOKUP(C109,[1]!Clients[#All],22,0))</f>
        <v/>
      </c>
      <c r="K109" s="39" t="str">
        <f t="shared" si="23"/>
        <v/>
      </c>
      <c r="L109" s="40"/>
      <c r="M109" s="40"/>
      <c r="N109" s="27"/>
      <c r="O109" s="41" t="str">
        <f>IF(L109="","",VLOOKUP(L109,[1]!Prestations[#All],2,0))</f>
        <v/>
      </c>
      <c r="P109" s="41" t="str">
        <f t="shared" si="24"/>
        <v/>
      </c>
      <c r="Q109" s="42"/>
      <c r="R109" s="42"/>
      <c r="S109" s="43"/>
      <c r="T109" s="44" t="str">
        <f>IF(Q109="","",VLOOKUP(Q109,[1]!Prestations[#All],2,0))</f>
        <v/>
      </c>
      <c r="U109" s="44" t="str">
        <f t="shared" si="25"/>
        <v/>
      </c>
      <c r="V109" s="40"/>
      <c r="W109" s="40"/>
      <c r="X109" s="45"/>
      <c r="Y109" s="41" t="str">
        <f>IF(V109="","",VLOOKUP(V109,[1]!Prestations[#All],2,0))</f>
        <v/>
      </c>
      <c r="Z109" s="41" t="str">
        <f t="shared" si="26"/>
        <v/>
      </c>
      <c r="AA109" s="42"/>
      <c r="AB109" s="42"/>
      <c r="AC109" s="43"/>
      <c r="AD109" s="44" t="str">
        <f>IF(AA109="","",VLOOKUP(AA109,[1]!Prestations[#All],2,0))</f>
        <v/>
      </c>
      <c r="AE109" s="44" t="str">
        <f t="shared" si="27"/>
        <v/>
      </c>
      <c r="AF109" s="40"/>
      <c r="AG109" s="40"/>
      <c r="AH109" s="45"/>
      <c r="AI109" s="41" t="str">
        <f>IF(AF109="","",VLOOKUP(AF109,[1]!Prestations[#All],2,0))</f>
        <v/>
      </c>
      <c r="AJ109" s="41" t="str">
        <f t="shared" si="28"/>
        <v/>
      </c>
      <c r="AK109" s="42"/>
      <c r="AL109" s="42"/>
      <c r="AM109" s="43"/>
      <c r="AN109" s="44" t="str">
        <f>IF(AK109="","",VLOOKUP(AK109,[1]!Prestations[#All],2,0))</f>
        <v/>
      </c>
      <c r="AO109" s="44" t="str">
        <f t="shared" si="29"/>
        <v/>
      </c>
      <c r="AP109" s="40"/>
      <c r="AQ109" s="40"/>
      <c r="AR109" s="45"/>
      <c r="AS109" s="41" t="str">
        <f>IF(AP109="","",VLOOKUP(AP109,[1]!Prestations[#All],2,0))</f>
        <v/>
      </c>
      <c r="AT109" s="41" t="str">
        <f t="shared" si="30"/>
        <v/>
      </c>
      <c r="AU109" s="42"/>
      <c r="AV109" s="42"/>
      <c r="AW109" s="43"/>
      <c r="AX109" s="44" t="str">
        <f>IF(AU109="","",VLOOKUP(AU109,[1]!Prestations[#All],2,0))</f>
        <v/>
      </c>
      <c r="AY109" s="44" t="str">
        <f t="shared" si="31"/>
        <v/>
      </c>
      <c r="AZ109" s="40"/>
      <c r="BA109" s="40"/>
      <c r="BB109" s="45"/>
      <c r="BC109" s="41" t="str">
        <f>IF(AZ109="","",VLOOKUP(AZ109,[1]!Prestations[#All],2,0))</f>
        <v/>
      </c>
      <c r="BD109" s="41" t="str">
        <f t="shared" si="32"/>
        <v/>
      </c>
      <c r="BE109" s="42"/>
      <c r="BF109" s="42"/>
      <c r="BG109" s="43"/>
      <c r="BH109" s="44" t="str">
        <f>IF(BE109="","",VLOOKUP(BE109,[1]!Prestations[#All],2,0))</f>
        <v/>
      </c>
      <c r="BI109" s="44" t="str">
        <f t="shared" si="33"/>
        <v/>
      </c>
      <c r="BJ109" s="40"/>
      <c r="BK109" s="40"/>
      <c r="BL109" s="45"/>
      <c r="BM109" s="41" t="str">
        <f>IF(BJ109="","",VLOOKUP(BJ109,[1]!Prestations[#All],2,0))</f>
        <v/>
      </c>
      <c r="BN109" s="41" t="str">
        <f t="shared" si="34"/>
        <v/>
      </c>
      <c r="BO109" s="42"/>
      <c r="BP109" s="42"/>
      <c r="BQ109" s="43"/>
      <c r="BR109" s="44" t="str">
        <f>IF(BO109="","",VLOOKUP(BO109,[1]!Prestations[#All],2,0))</f>
        <v/>
      </c>
      <c r="BS109" s="44" t="str">
        <f t="shared" si="35"/>
        <v/>
      </c>
      <c r="BT109" s="40"/>
      <c r="BU109" s="40"/>
      <c r="BV109" s="45"/>
      <c r="BW109" s="41" t="str">
        <f>IF(BT109="","",VLOOKUP(BT109,[1]!Prestations[#All],2,0))</f>
        <v/>
      </c>
      <c r="BX109" s="41" t="str">
        <f t="shared" si="36"/>
        <v/>
      </c>
      <c r="BY109" s="42"/>
      <c r="BZ109" s="42"/>
      <c r="CA109" s="43"/>
      <c r="CB109" s="44" t="str">
        <f>IF(BY109="","",VLOOKUP(BY109,[1]!Prestations[#All],2,0))</f>
        <v/>
      </c>
      <c r="CC109" s="44" t="str">
        <f t="shared" si="37"/>
        <v/>
      </c>
      <c r="CD109" s="40"/>
      <c r="CE109" s="40"/>
      <c r="CF109" s="45"/>
      <c r="CG109" s="41" t="str">
        <f>IF(CD109="","",VLOOKUP(CD109,[1]!Prestations[#All],2,0))</f>
        <v/>
      </c>
      <c r="CH109" s="41" t="str">
        <f t="shared" si="38"/>
        <v/>
      </c>
      <c r="CI109" s="42"/>
      <c r="CJ109" s="42"/>
      <c r="CK109" s="43"/>
      <c r="CL109" s="44" t="str">
        <f>IF(CI109="","",VLOOKUP(CI109,[1]!Prestations[#All],2,0))</f>
        <v/>
      </c>
      <c r="CM109" s="44" t="str">
        <f t="shared" si="39"/>
        <v/>
      </c>
    </row>
    <row r="110" spans="1:91" x14ac:dyDescent="0.25">
      <c r="A110" s="32" t="s">
        <v>121</v>
      </c>
      <c r="B110" s="33"/>
      <c r="C110" s="33"/>
      <c r="D110" s="34" t="str">
        <f>IF(C110="","",VLOOKUP(C110,[1]!Clients[#All],3,0))</f>
        <v/>
      </c>
      <c r="E110" s="35"/>
      <c r="F110" s="36" t="str">
        <f t="shared" si="21"/>
        <v/>
      </c>
      <c r="G110" s="37" t="str">
        <f t="shared" si="22"/>
        <v/>
      </c>
      <c r="H110" s="38" t="str">
        <f t="shared" si="20"/>
        <v/>
      </c>
      <c r="I110" s="34" t="str">
        <f>IF(C110="","",VLOOKUP(C110,[1]!Clients[#All],21,0))</f>
        <v/>
      </c>
      <c r="J110" s="34" t="str">
        <f>IF(C110="","",VLOOKUP(C110,[1]!Clients[#All],22,0))</f>
        <v/>
      </c>
      <c r="K110" s="39" t="str">
        <f t="shared" si="23"/>
        <v/>
      </c>
      <c r="L110" s="40"/>
      <c r="M110" s="40"/>
      <c r="N110" s="27"/>
      <c r="O110" s="41" t="str">
        <f>IF(L110="","",VLOOKUP(L110,[1]!Prestations[#All],2,0))</f>
        <v/>
      </c>
      <c r="P110" s="41" t="str">
        <f t="shared" si="24"/>
        <v/>
      </c>
      <c r="Q110" s="42"/>
      <c r="R110" s="42"/>
      <c r="S110" s="43"/>
      <c r="T110" s="44" t="str">
        <f>IF(Q110="","",VLOOKUP(Q110,[1]!Prestations[#All],2,0))</f>
        <v/>
      </c>
      <c r="U110" s="44" t="str">
        <f t="shared" si="25"/>
        <v/>
      </c>
      <c r="V110" s="40"/>
      <c r="W110" s="40"/>
      <c r="X110" s="45"/>
      <c r="Y110" s="41" t="str">
        <f>IF(V110="","",VLOOKUP(V110,[1]!Prestations[#All],2,0))</f>
        <v/>
      </c>
      <c r="Z110" s="41" t="str">
        <f t="shared" si="26"/>
        <v/>
      </c>
      <c r="AA110" s="42"/>
      <c r="AB110" s="42"/>
      <c r="AC110" s="43"/>
      <c r="AD110" s="44" t="str">
        <f>IF(AA110="","",VLOOKUP(AA110,[1]!Prestations[#All],2,0))</f>
        <v/>
      </c>
      <c r="AE110" s="44" t="str">
        <f t="shared" si="27"/>
        <v/>
      </c>
      <c r="AF110" s="40"/>
      <c r="AG110" s="40"/>
      <c r="AH110" s="45"/>
      <c r="AI110" s="41" t="str">
        <f>IF(AF110="","",VLOOKUP(AF110,[1]!Prestations[#All],2,0))</f>
        <v/>
      </c>
      <c r="AJ110" s="41" t="str">
        <f t="shared" si="28"/>
        <v/>
      </c>
      <c r="AK110" s="42"/>
      <c r="AL110" s="42"/>
      <c r="AM110" s="43"/>
      <c r="AN110" s="44" t="str">
        <f>IF(AK110="","",VLOOKUP(AK110,[1]!Prestations[#All],2,0))</f>
        <v/>
      </c>
      <c r="AO110" s="44" t="str">
        <f t="shared" si="29"/>
        <v/>
      </c>
      <c r="AP110" s="40"/>
      <c r="AQ110" s="40"/>
      <c r="AR110" s="45"/>
      <c r="AS110" s="41" t="str">
        <f>IF(AP110="","",VLOOKUP(AP110,[1]!Prestations[#All],2,0))</f>
        <v/>
      </c>
      <c r="AT110" s="41" t="str">
        <f t="shared" si="30"/>
        <v/>
      </c>
      <c r="AU110" s="42"/>
      <c r="AV110" s="42"/>
      <c r="AW110" s="43"/>
      <c r="AX110" s="44" t="str">
        <f>IF(AU110="","",VLOOKUP(AU110,[1]!Prestations[#All],2,0))</f>
        <v/>
      </c>
      <c r="AY110" s="44" t="str">
        <f t="shared" si="31"/>
        <v/>
      </c>
      <c r="AZ110" s="40"/>
      <c r="BA110" s="40"/>
      <c r="BB110" s="45"/>
      <c r="BC110" s="41" t="str">
        <f>IF(AZ110="","",VLOOKUP(AZ110,[1]!Prestations[#All],2,0))</f>
        <v/>
      </c>
      <c r="BD110" s="41" t="str">
        <f t="shared" si="32"/>
        <v/>
      </c>
      <c r="BE110" s="42"/>
      <c r="BF110" s="42"/>
      <c r="BG110" s="43"/>
      <c r="BH110" s="44" t="str">
        <f>IF(BE110="","",VLOOKUP(BE110,[1]!Prestations[#All],2,0))</f>
        <v/>
      </c>
      <c r="BI110" s="44" t="str">
        <f t="shared" si="33"/>
        <v/>
      </c>
      <c r="BJ110" s="40"/>
      <c r="BK110" s="40"/>
      <c r="BL110" s="45"/>
      <c r="BM110" s="41" t="str">
        <f>IF(BJ110="","",VLOOKUP(BJ110,[1]!Prestations[#All],2,0))</f>
        <v/>
      </c>
      <c r="BN110" s="41" t="str">
        <f t="shared" si="34"/>
        <v/>
      </c>
      <c r="BO110" s="42"/>
      <c r="BP110" s="42"/>
      <c r="BQ110" s="43"/>
      <c r="BR110" s="44" t="str">
        <f>IF(BO110="","",VLOOKUP(BO110,[1]!Prestations[#All],2,0))</f>
        <v/>
      </c>
      <c r="BS110" s="44" t="str">
        <f t="shared" si="35"/>
        <v/>
      </c>
      <c r="BT110" s="40"/>
      <c r="BU110" s="40"/>
      <c r="BV110" s="45"/>
      <c r="BW110" s="41" t="str">
        <f>IF(BT110="","",VLOOKUP(BT110,[1]!Prestations[#All],2,0))</f>
        <v/>
      </c>
      <c r="BX110" s="41" t="str">
        <f t="shared" si="36"/>
        <v/>
      </c>
      <c r="BY110" s="42"/>
      <c r="BZ110" s="42"/>
      <c r="CA110" s="43"/>
      <c r="CB110" s="44" t="str">
        <f>IF(BY110="","",VLOOKUP(BY110,[1]!Prestations[#All],2,0))</f>
        <v/>
      </c>
      <c r="CC110" s="44" t="str">
        <f t="shared" si="37"/>
        <v/>
      </c>
      <c r="CD110" s="40"/>
      <c r="CE110" s="40"/>
      <c r="CF110" s="45"/>
      <c r="CG110" s="41" t="str">
        <f>IF(CD110="","",VLOOKUP(CD110,[1]!Prestations[#All],2,0))</f>
        <v/>
      </c>
      <c r="CH110" s="41" t="str">
        <f t="shared" si="38"/>
        <v/>
      </c>
      <c r="CI110" s="42"/>
      <c r="CJ110" s="42"/>
      <c r="CK110" s="43"/>
      <c r="CL110" s="44" t="str">
        <f>IF(CI110="","",VLOOKUP(CI110,[1]!Prestations[#All],2,0))</f>
        <v/>
      </c>
      <c r="CM110" s="44" t="str">
        <f t="shared" si="39"/>
        <v/>
      </c>
    </row>
    <row r="111" spans="1:91" x14ac:dyDescent="0.25">
      <c r="A111" s="32" t="s">
        <v>122</v>
      </c>
      <c r="B111" s="33"/>
      <c r="C111" s="33"/>
      <c r="D111" s="34" t="str">
        <f>IF(C111="","",VLOOKUP(C111,[1]!Clients[#All],3,0))</f>
        <v/>
      </c>
      <c r="E111" s="35"/>
      <c r="F111" s="36" t="str">
        <f t="shared" si="21"/>
        <v/>
      </c>
      <c r="G111" s="37" t="str">
        <f t="shared" si="22"/>
        <v/>
      </c>
      <c r="H111" s="38" t="str">
        <f t="shared" si="20"/>
        <v/>
      </c>
      <c r="I111" s="34" t="str">
        <f>IF(C111="","",VLOOKUP(C111,[1]!Clients[#All],21,0))</f>
        <v/>
      </c>
      <c r="J111" s="34" t="str">
        <f>IF(C111="","",VLOOKUP(C111,[1]!Clients[#All],22,0))</f>
        <v/>
      </c>
      <c r="K111" s="39" t="str">
        <f t="shared" si="23"/>
        <v/>
      </c>
      <c r="L111" s="40"/>
      <c r="M111" s="40"/>
      <c r="N111" s="27"/>
      <c r="O111" s="41" t="str">
        <f>IF(L111="","",VLOOKUP(L111,[1]!Prestations[#All],2,0))</f>
        <v/>
      </c>
      <c r="P111" s="41" t="str">
        <f t="shared" si="24"/>
        <v/>
      </c>
      <c r="Q111" s="42"/>
      <c r="R111" s="42"/>
      <c r="S111" s="43"/>
      <c r="T111" s="44" t="str">
        <f>IF(Q111="","",VLOOKUP(Q111,[1]!Prestations[#All],2,0))</f>
        <v/>
      </c>
      <c r="U111" s="44" t="str">
        <f t="shared" si="25"/>
        <v/>
      </c>
      <c r="V111" s="40"/>
      <c r="W111" s="40"/>
      <c r="X111" s="45"/>
      <c r="Y111" s="41" t="str">
        <f>IF(V111="","",VLOOKUP(V111,[1]!Prestations[#All],2,0))</f>
        <v/>
      </c>
      <c r="Z111" s="41" t="str">
        <f t="shared" si="26"/>
        <v/>
      </c>
      <c r="AA111" s="42"/>
      <c r="AB111" s="42"/>
      <c r="AC111" s="43"/>
      <c r="AD111" s="44" t="str">
        <f>IF(AA111="","",VLOOKUP(AA111,[1]!Prestations[#All],2,0))</f>
        <v/>
      </c>
      <c r="AE111" s="44" t="str">
        <f t="shared" si="27"/>
        <v/>
      </c>
      <c r="AF111" s="40"/>
      <c r="AG111" s="40"/>
      <c r="AH111" s="45"/>
      <c r="AI111" s="41" t="str">
        <f>IF(AF111="","",VLOOKUP(AF111,[1]!Prestations[#All],2,0))</f>
        <v/>
      </c>
      <c r="AJ111" s="41" t="str">
        <f t="shared" si="28"/>
        <v/>
      </c>
      <c r="AK111" s="42"/>
      <c r="AL111" s="42"/>
      <c r="AM111" s="43"/>
      <c r="AN111" s="44" t="str">
        <f>IF(AK111="","",VLOOKUP(AK111,[1]!Prestations[#All],2,0))</f>
        <v/>
      </c>
      <c r="AO111" s="44" t="str">
        <f t="shared" si="29"/>
        <v/>
      </c>
      <c r="AP111" s="40"/>
      <c r="AQ111" s="40"/>
      <c r="AR111" s="45"/>
      <c r="AS111" s="41" t="str">
        <f>IF(AP111="","",VLOOKUP(AP111,[1]!Prestations[#All],2,0))</f>
        <v/>
      </c>
      <c r="AT111" s="41" t="str">
        <f t="shared" si="30"/>
        <v/>
      </c>
      <c r="AU111" s="42"/>
      <c r="AV111" s="42"/>
      <c r="AW111" s="43"/>
      <c r="AX111" s="44" t="str">
        <f>IF(AU111="","",VLOOKUP(AU111,[1]!Prestations[#All],2,0))</f>
        <v/>
      </c>
      <c r="AY111" s="44" t="str">
        <f t="shared" si="31"/>
        <v/>
      </c>
      <c r="AZ111" s="40"/>
      <c r="BA111" s="40"/>
      <c r="BB111" s="45"/>
      <c r="BC111" s="41" t="str">
        <f>IF(AZ111="","",VLOOKUP(AZ111,[1]!Prestations[#All],2,0))</f>
        <v/>
      </c>
      <c r="BD111" s="41" t="str">
        <f t="shared" si="32"/>
        <v/>
      </c>
      <c r="BE111" s="42"/>
      <c r="BF111" s="42"/>
      <c r="BG111" s="43"/>
      <c r="BH111" s="44" t="str">
        <f>IF(BE111="","",VLOOKUP(BE111,[1]!Prestations[#All],2,0))</f>
        <v/>
      </c>
      <c r="BI111" s="44" t="str">
        <f t="shared" si="33"/>
        <v/>
      </c>
      <c r="BJ111" s="40"/>
      <c r="BK111" s="40"/>
      <c r="BL111" s="45"/>
      <c r="BM111" s="41" t="str">
        <f>IF(BJ111="","",VLOOKUP(BJ111,[1]!Prestations[#All],2,0))</f>
        <v/>
      </c>
      <c r="BN111" s="41" t="str">
        <f t="shared" si="34"/>
        <v/>
      </c>
      <c r="BO111" s="42"/>
      <c r="BP111" s="42"/>
      <c r="BQ111" s="43"/>
      <c r="BR111" s="44" t="str">
        <f>IF(BO111="","",VLOOKUP(BO111,[1]!Prestations[#All],2,0))</f>
        <v/>
      </c>
      <c r="BS111" s="44" t="str">
        <f t="shared" si="35"/>
        <v/>
      </c>
      <c r="BT111" s="40"/>
      <c r="BU111" s="40"/>
      <c r="BV111" s="45"/>
      <c r="BW111" s="41" t="str">
        <f>IF(BT111="","",VLOOKUP(BT111,[1]!Prestations[#All],2,0))</f>
        <v/>
      </c>
      <c r="BX111" s="41" t="str">
        <f t="shared" si="36"/>
        <v/>
      </c>
      <c r="BY111" s="42"/>
      <c r="BZ111" s="42"/>
      <c r="CA111" s="43"/>
      <c r="CB111" s="44" t="str">
        <f>IF(BY111="","",VLOOKUP(BY111,[1]!Prestations[#All],2,0))</f>
        <v/>
      </c>
      <c r="CC111" s="44" t="str">
        <f t="shared" si="37"/>
        <v/>
      </c>
      <c r="CD111" s="40"/>
      <c r="CE111" s="40"/>
      <c r="CF111" s="45"/>
      <c r="CG111" s="41" t="str">
        <f>IF(CD111="","",VLOOKUP(CD111,[1]!Prestations[#All],2,0))</f>
        <v/>
      </c>
      <c r="CH111" s="41" t="str">
        <f t="shared" si="38"/>
        <v/>
      </c>
      <c r="CI111" s="42"/>
      <c r="CJ111" s="42"/>
      <c r="CK111" s="43"/>
      <c r="CL111" s="44" t="str">
        <f>IF(CI111="","",VLOOKUP(CI111,[1]!Prestations[#All],2,0))</f>
        <v/>
      </c>
      <c r="CM111" s="44" t="str">
        <f t="shared" si="39"/>
        <v/>
      </c>
    </row>
    <row r="112" spans="1:91" x14ac:dyDescent="0.25">
      <c r="A112" s="32" t="s">
        <v>123</v>
      </c>
      <c r="B112" s="33"/>
      <c r="C112" s="33"/>
      <c r="D112" s="34" t="str">
        <f>IF(C112="","",VLOOKUP(C112,[1]!Clients[#All],3,0))</f>
        <v/>
      </c>
      <c r="E112" s="35"/>
      <c r="F112" s="36" t="str">
        <f t="shared" si="21"/>
        <v/>
      </c>
      <c r="G112" s="37" t="str">
        <f t="shared" si="22"/>
        <v/>
      </c>
      <c r="H112" s="38" t="str">
        <f t="shared" si="20"/>
        <v/>
      </c>
      <c r="I112" s="34" t="str">
        <f>IF(C112="","",VLOOKUP(C112,[1]!Clients[#All],21,0))</f>
        <v/>
      </c>
      <c r="J112" s="34" t="str">
        <f>IF(C112="","",VLOOKUP(C112,[1]!Clients[#All],22,0))</f>
        <v/>
      </c>
      <c r="K112" s="39" t="str">
        <f t="shared" si="23"/>
        <v/>
      </c>
      <c r="L112" s="40"/>
      <c r="M112" s="40"/>
      <c r="N112" s="27"/>
      <c r="O112" s="41" t="str">
        <f>IF(L112="","",VLOOKUP(L112,[1]!Prestations[#All],2,0))</f>
        <v/>
      </c>
      <c r="P112" s="41" t="str">
        <f t="shared" si="24"/>
        <v/>
      </c>
      <c r="Q112" s="42"/>
      <c r="R112" s="42"/>
      <c r="S112" s="43"/>
      <c r="T112" s="44" t="str">
        <f>IF(Q112="","",VLOOKUP(Q112,[1]!Prestations[#All],2,0))</f>
        <v/>
      </c>
      <c r="U112" s="44" t="str">
        <f t="shared" si="25"/>
        <v/>
      </c>
      <c r="V112" s="40"/>
      <c r="W112" s="40"/>
      <c r="X112" s="45"/>
      <c r="Y112" s="41" t="str">
        <f>IF(V112="","",VLOOKUP(V112,[1]!Prestations[#All],2,0))</f>
        <v/>
      </c>
      <c r="Z112" s="41" t="str">
        <f t="shared" si="26"/>
        <v/>
      </c>
      <c r="AA112" s="42"/>
      <c r="AB112" s="42"/>
      <c r="AC112" s="43"/>
      <c r="AD112" s="44" t="str">
        <f>IF(AA112="","",VLOOKUP(AA112,[1]!Prestations[#All],2,0))</f>
        <v/>
      </c>
      <c r="AE112" s="44" t="str">
        <f t="shared" si="27"/>
        <v/>
      </c>
      <c r="AF112" s="40"/>
      <c r="AG112" s="40"/>
      <c r="AH112" s="45"/>
      <c r="AI112" s="41" t="str">
        <f>IF(AF112="","",VLOOKUP(AF112,[1]!Prestations[#All],2,0))</f>
        <v/>
      </c>
      <c r="AJ112" s="41" t="str">
        <f t="shared" si="28"/>
        <v/>
      </c>
      <c r="AK112" s="42"/>
      <c r="AL112" s="42"/>
      <c r="AM112" s="43"/>
      <c r="AN112" s="44" t="str">
        <f>IF(AK112="","",VLOOKUP(AK112,[1]!Prestations[#All],2,0))</f>
        <v/>
      </c>
      <c r="AO112" s="44" t="str">
        <f t="shared" si="29"/>
        <v/>
      </c>
      <c r="AP112" s="40"/>
      <c r="AQ112" s="40"/>
      <c r="AR112" s="45"/>
      <c r="AS112" s="41" t="str">
        <f>IF(AP112="","",VLOOKUP(AP112,[1]!Prestations[#All],2,0))</f>
        <v/>
      </c>
      <c r="AT112" s="41" t="str">
        <f t="shared" si="30"/>
        <v/>
      </c>
      <c r="AU112" s="42"/>
      <c r="AV112" s="42"/>
      <c r="AW112" s="43"/>
      <c r="AX112" s="44" t="str">
        <f>IF(AU112="","",VLOOKUP(AU112,[1]!Prestations[#All],2,0))</f>
        <v/>
      </c>
      <c r="AY112" s="44" t="str">
        <f t="shared" si="31"/>
        <v/>
      </c>
      <c r="AZ112" s="40"/>
      <c r="BA112" s="40"/>
      <c r="BB112" s="45"/>
      <c r="BC112" s="41" t="str">
        <f>IF(AZ112="","",VLOOKUP(AZ112,[1]!Prestations[#All],2,0))</f>
        <v/>
      </c>
      <c r="BD112" s="41" t="str">
        <f t="shared" si="32"/>
        <v/>
      </c>
      <c r="BE112" s="42"/>
      <c r="BF112" s="42"/>
      <c r="BG112" s="43"/>
      <c r="BH112" s="44" t="str">
        <f>IF(BE112="","",VLOOKUP(BE112,[1]!Prestations[#All],2,0))</f>
        <v/>
      </c>
      <c r="BI112" s="44" t="str">
        <f t="shared" si="33"/>
        <v/>
      </c>
      <c r="BJ112" s="40"/>
      <c r="BK112" s="40"/>
      <c r="BL112" s="45"/>
      <c r="BM112" s="41" t="str">
        <f>IF(BJ112="","",VLOOKUP(BJ112,[1]!Prestations[#All],2,0))</f>
        <v/>
      </c>
      <c r="BN112" s="41" t="str">
        <f t="shared" si="34"/>
        <v/>
      </c>
      <c r="BO112" s="42"/>
      <c r="BP112" s="42"/>
      <c r="BQ112" s="43"/>
      <c r="BR112" s="44" t="str">
        <f>IF(BO112="","",VLOOKUP(BO112,[1]!Prestations[#All],2,0))</f>
        <v/>
      </c>
      <c r="BS112" s="44" t="str">
        <f t="shared" si="35"/>
        <v/>
      </c>
      <c r="BT112" s="40"/>
      <c r="BU112" s="40"/>
      <c r="BV112" s="45"/>
      <c r="BW112" s="41" t="str">
        <f>IF(BT112="","",VLOOKUP(BT112,[1]!Prestations[#All],2,0))</f>
        <v/>
      </c>
      <c r="BX112" s="41" t="str">
        <f t="shared" si="36"/>
        <v/>
      </c>
      <c r="BY112" s="42"/>
      <c r="BZ112" s="42"/>
      <c r="CA112" s="43"/>
      <c r="CB112" s="44" t="str">
        <f>IF(BY112="","",VLOOKUP(BY112,[1]!Prestations[#All],2,0))</f>
        <v/>
      </c>
      <c r="CC112" s="44" t="str">
        <f t="shared" si="37"/>
        <v/>
      </c>
      <c r="CD112" s="40"/>
      <c r="CE112" s="40"/>
      <c r="CF112" s="45"/>
      <c r="CG112" s="41" t="str">
        <f>IF(CD112="","",VLOOKUP(CD112,[1]!Prestations[#All],2,0))</f>
        <v/>
      </c>
      <c r="CH112" s="41" t="str">
        <f t="shared" si="38"/>
        <v/>
      </c>
      <c r="CI112" s="42"/>
      <c r="CJ112" s="42"/>
      <c r="CK112" s="43"/>
      <c r="CL112" s="44" t="str">
        <f>IF(CI112="","",VLOOKUP(CI112,[1]!Prestations[#All],2,0))</f>
        <v/>
      </c>
      <c r="CM112" s="44" t="str">
        <f t="shared" si="39"/>
        <v/>
      </c>
    </row>
    <row r="113" spans="1:91" x14ac:dyDescent="0.25">
      <c r="A113" s="32" t="s">
        <v>124</v>
      </c>
      <c r="B113" s="33"/>
      <c r="C113" s="33"/>
      <c r="D113" s="34" t="str">
        <f>IF(C113="","",VLOOKUP(C113,[1]!Clients[#All],3,0))</f>
        <v/>
      </c>
      <c r="E113" s="35"/>
      <c r="F113" s="36" t="str">
        <f t="shared" si="21"/>
        <v/>
      </c>
      <c r="G113" s="37" t="str">
        <f t="shared" si="22"/>
        <v/>
      </c>
      <c r="H113" s="38" t="str">
        <f t="shared" si="20"/>
        <v/>
      </c>
      <c r="I113" s="34" t="str">
        <f>IF(C113="","",VLOOKUP(C113,[1]!Clients[#All],21,0))</f>
        <v/>
      </c>
      <c r="J113" s="34" t="str">
        <f>IF(C113="","",VLOOKUP(C113,[1]!Clients[#All],22,0))</f>
        <v/>
      </c>
      <c r="K113" s="39" t="str">
        <f t="shared" si="23"/>
        <v/>
      </c>
      <c r="L113" s="40"/>
      <c r="M113" s="40"/>
      <c r="N113" s="27"/>
      <c r="O113" s="41" t="str">
        <f>IF(L113="","",VLOOKUP(L113,[1]!Prestations[#All],2,0))</f>
        <v/>
      </c>
      <c r="P113" s="41" t="str">
        <f t="shared" si="24"/>
        <v/>
      </c>
      <c r="Q113" s="42"/>
      <c r="R113" s="42"/>
      <c r="S113" s="43"/>
      <c r="T113" s="44" t="str">
        <f>IF(Q113="","",VLOOKUP(Q113,[1]!Prestations[#All],2,0))</f>
        <v/>
      </c>
      <c r="U113" s="44" t="str">
        <f t="shared" si="25"/>
        <v/>
      </c>
      <c r="V113" s="40"/>
      <c r="W113" s="40"/>
      <c r="X113" s="45"/>
      <c r="Y113" s="41" t="str">
        <f>IF(V113="","",VLOOKUP(V113,[1]!Prestations[#All],2,0))</f>
        <v/>
      </c>
      <c r="Z113" s="41" t="str">
        <f t="shared" si="26"/>
        <v/>
      </c>
      <c r="AA113" s="42"/>
      <c r="AB113" s="42"/>
      <c r="AC113" s="43"/>
      <c r="AD113" s="44" t="str">
        <f>IF(AA113="","",VLOOKUP(AA113,[1]!Prestations[#All],2,0))</f>
        <v/>
      </c>
      <c r="AE113" s="44" t="str">
        <f t="shared" si="27"/>
        <v/>
      </c>
      <c r="AF113" s="40"/>
      <c r="AG113" s="40"/>
      <c r="AH113" s="45"/>
      <c r="AI113" s="41" t="str">
        <f>IF(AF113="","",VLOOKUP(AF113,[1]!Prestations[#All],2,0))</f>
        <v/>
      </c>
      <c r="AJ113" s="41" t="str">
        <f t="shared" si="28"/>
        <v/>
      </c>
      <c r="AK113" s="42"/>
      <c r="AL113" s="42"/>
      <c r="AM113" s="43"/>
      <c r="AN113" s="44" t="str">
        <f>IF(AK113="","",VLOOKUP(AK113,[1]!Prestations[#All],2,0))</f>
        <v/>
      </c>
      <c r="AO113" s="44" t="str">
        <f t="shared" si="29"/>
        <v/>
      </c>
      <c r="AP113" s="40"/>
      <c r="AQ113" s="40"/>
      <c r="AR113" s="45"/>
      <c r="AS113" s="41" t="str">
        <f>IF(AP113="","",VLOOKUP(AP113,[1]!Prestations[#All],2,0))</f>
        <v/>
      </c>
      <c r="AT113" s="41" t="str">
        <f t="shared" si="30"/>
        <v/>
      </c>
      <c r="AU113" s="42"/>
      <c r="AV113" s="42"/>
      <c r="AW113" s="43"/>
      <c r="AX113" s="44" t="str">
        <f>IF(AU113="","",VLOOKUP(AU113,[1]!Prestations[#All],2,0))</f>
        <v/>
      </c>
      <c r="AY113" s="44" t="str">
        <f t="shared" si="31"/>
        <v/>
      </c>
      <c r="AZ113" s="40"/>
      <c r="BA113" s="40"/>
      <c r="BB113" s="45"/>
      <c r="BC113" s="41" t="str">
        <f>IF(AZ113="","",VLOOKUP(AZ113,[1]!Prestations[#All],2,0))</f>
        <v/>
      </c>
      <c r="BD113" s="41" t="str">
        <f t="shared" si="32"/>
        <v/>
      </c>
      <c r="BE113" s="42"/>
      <c r="BF113" s="42"/>
      <c r="BG113" s="43"/>
      <c r="BH113" s="44" t="str">
        <f>IF(BE113="","",VLOOKUP(BE113,[1]!Prestations[#All],2,0))</f>
        <v/>
      </c>
      <c r="BI113" s="44" t="str">
        <f t="shared" si="33"/>
        <v/>
      </c>
      <c r="BJ113" s="40"/>
      <c r="BK113" s="40"/>
      <c r="BL113" s="45"/>
      <c r="BM113" s="41" t="str">
        <f>IF(BJ113="","",VLOOKUP(BJ113,[1]!Prestations[#All],2,0))</f>
        <v/>
      </c>
      <c r="BN113" s="41" t="str">
        <f t="shared" si="34"/>
        <v/>
      </c>
      <c r="BO113" s="42"/>
      <c r="BP113" s="42"/>
      <c r="BQ113" s="43"/>
      <c r="BR113" s="44" t="str">
        <f>IF(BO113="","",VLOOKUP(BO113,[1]!Prestations[#All],2,0))</f>
        <v/>
      </c>
      <c r="BS113" s="44" t="str">
        <f t="shared" si="35"/>
        <v/>
      </c>
      <c r="BT113" s="40"/>
      <c r="BU113" s="40"/>
      <c r="BV113" s="45"/>
      <c r="BW113" s="41" t="str">
        <f>IF(BT113="","",VLOOKUP(BT113,[1]!Prestations[#All],2,0))</f>
        <v/>
      </c>
      <c r="BX113" s="41" t="str">
        <f t="shared" si="36"/>
        <v/>
      </c>
      <c r="BY113" s="42"/>
      <c r="BZ113" s="42"/>
      <c r="CA113" s="43"/>
      <c r="CB113" s="44" t="str">
        <f>IF(BY113="","",VLOOKUP(BY113,[1]!Prestations[#All],2,0))</f>
        <v/>
      </c>
      <c r="CC113" s="44" t="str">
        <f t="shared" si="37"/>
        <v/>
      </c>
      <c r="CD113" s="40"/>
      <c r="CE113" s="40"/>
      <c r="CF113" s="45"/>
      <c r="CG113" s="41" t="str">
        <f>IF(CD113="","",VLOOKUP(CD113,[1]!Prestations[#All],2,0))</f>
        <v/>
      </c>
      <c r="CH113" s="41" t="str">
        <f t="shared" si="38"/>
        <v/>
      </c>
      <c r="CI113" s="42"/>
      <c r="CJ113" s="42"/>
      <c r="CK113" s="43"/>
      <c r="CL113" s="44" t="str">
        <f>IF(CI113="","",VLOOKUP(CI113,[1]!Prestations[#All],2,0))</f>
        <v/>
      </c>
      <c r="CM113" s="44" t="str">
        <f t="shared" si="39"/>
        <v/>
      </c>
    </row>
    <row r="114" spans="1:91" x14ac:dyDescent="0.25">
      <c r="A114" s="32" t="s">
        <v>125</v>
      </c>
      <c r="B114" s="33"/>
      <c r="C114" s="33"/>
      <c r="D114" s="34" t="str">
        <f>IF(C114="","",VLOOKUP(C114,[1]!Clients[#All],3,0))</f>
        <v/>
      </c>
      <c r="E114" s="35"/>
      <c r="F114" s="36" t="str">
        <f t="shared" si="21"/>
        <v/>
      </c>
      <c r="G114" s="37" t="str">
        <f t="shared" si="22"/>
        <v/>
      </c>
      <c r="H114" s="38" t="str">
        <f t="shared" si="20"/>
        <v/>
      </c>
      <c r="I114" s="34" t="str">
        <f>IF(C114="","",VLOOKUP(C114,[1]!Clients[#All],21,0))</f>
        <v/>
      </c>
      <c r="J114" s="34" t="str">
        <f>IF(C114="","",VLOOKUP(C114,[1]!Clients[#All],22,0))</f>
        <v/>
      </c>
      <c r="K114" s="39" t="str">
        <f t="shared" si="23"/>
        <v/>
      </c>
      <c r="L114" s="40"/>
      <c r="M114" s="40"/>
      <c r="N114" s="27"/>
      <c r="O114" s="41" t="str">
        <f>IF(L114="","",VLOOKUP(L114,[1]!Prestations[#All],2,0))</f>
        <v/>
      </c>
      <c r="P114" s="41" t="str">
        <f t="shared" si="24"/>
        <v/>
      </c>
      <c r="Q114" s="42"/>
      <c r="R114" s="42"/>
      <c r="S114" s="43"/>
      <c r="T114" s="44" t="str">
        <f>IF(Q114="","",VLOOKUP(Q114,[1]!Prestations[#All],2,0))</f>
        <v/>
      </c>
      <c r="U114" s="44" t="str">
        <f t="shared" si="25"/>
        <v/>
      </c>
      <c r="V114" s="40"/>
      <c r="W114" s="40"/>
      <c r="X114" s="45"/>
      <c r="Y114" s="41" t="str">
        <f>IF(V114="","",VLOOKUP(V114,[1]!Prestations[#All],2,0))</f>
        <v/>
      </c>
      <c r="Z114" s="41" t="str">
        <f t="shared" si="26"/>
        <v/>
      </c>
      <c r="AA114" s="42"/>
      <c r="AB114" s="42"/>
      <c r="AC114" s="43"/>
      <c r="AD114" s="44" t="str">
        <f>IF(AA114="","",VLOOKUP(AA114,[1]!Prestations[#All],2,0))</f>
        <v/>
      </c>
      <c r="AE114" s="44" t="str">
        <f t="shared" si="27"/>
        <v/>
      </c>
      <c r="AF114" s="40"/>
      <c r="AG114" s="40"/>
      <c r="AH114" s="45"/>
      <c r="AI114" s="41" t="str">
        <f>IF(AF114="","",VLOOKUP(AF114,[1]!Prestations[#All],2,0))</f>
        <v/>
      </c>
      <c r="AJ114" s="41" t="str">
        <f t="shared" si="28"/>
        <v/>
      </c>
      <c r="AK114" s="42"/>
      <c r="AL114" s="42"/>
      <c r="AM114" s="43"/>
      <c r="AN114" s="44" t="str">
        <f>IF(AK114="","",VLOOKUP(AK114,[1]!Prestations[#All],2,0))</f>
        <v/>
      </c>
      <c r="AO114" s="44" t="str">
        <f t="shared" si="29"/>
        <v/>
      </c>
      <c r="AP114" s="40"/>
      <c r="AQ114" s="40"/>
      <c r="AR114" s="45"/>
      <c r="AS114" s="41" t="str">
        <f>IF(AP114="","",VLOOKUP(AP114,[1]!Prestations[#All],2,0))</f>
        <v/>
      </c>
      <c r="AT114" s="41" t="str">
        <f t="shared" si="30"/>
        <v/>
      </c>
      <c r="AU114" s="42"/>
      <c r="AV114" s="42"/>
      <c r="AW114" s="43"/>
      <c r="AX114" s="44" t="str">
        <f>IF(AU114="","",VLOOKUP(AU114,[1]!Prestations[#All],2,0))</f>
        <v/>
      </c>
      <c r="AY114" s="44" t="str">
        <f t="shared" si="31"/>
        <v/>
      </c>
      <c r="AZ114" s="40"/>
      <c r="BA114" s="40"/>
      <c r="BB114" s="45"/>
      <c r="BC114" s="41" t="str">
        <f>IF(AZ114="","",VLOOKUP(AZ114,[1]!Prestations[#All],2,0))</f>
        <v/>
      </c>
      <c r="BD114" s="41" t="str">
        <f t="shared" si="32"/>
        <v/>
      </c>
      <c r="BE114" s="42"/>
      <c r="BF114" s="42"/>
      <c r="BG114" s="43"/>
      <c r="BH114" s="44" t="str">
        <f>IF(BE114="","",VLOOKUP(BE114,[1]!Prestations[#All],2,0))</f>
        <v/>
      </c>
      <c r="BI114" s="44" t="str">
        <f t="shared" si="33"/>
        <v/>
      </c>
      <c r="BJ114" s="40"/>
      <c r="BK114" s="40"/>
      <c r="BL114" s="45"/>
      <c r="BM114" s="41" t="str">
        <f>IF(BJ114="","",VLOOKUP(BJ114,[1]!Prestations[#All],2,0))</f>
        <v/>
      </c>
      <c r="BN114" s="41" t="str">
        <f t="shared" si="34"/>
        <v/>
      </c>
      <c r="BO114" s="42"/>
      <c r="BP114" s="42"/>
      <c r="BQ114" s="43"/>
      <c r="BR114" s="44" t="str">
        <f>IF(BO114="","",VLOOKUP(BO114,[1]!Prestations[#All],2,0))</f>
        <v/>
      </c>
      <c r="BS114" s="44" t="str">
        <f t="shared" si="35"/>
        <v/>
      </c>
      <c r="BT114" s="40"/>
      <c r="BU114" s="40"/>
      <c r="BV114" s="45"/>
      <c r="BW114" s="41" t="str">
        <f>IF(BT114="","",VLOOKUP(BT114,[1]!Prestations[#All],2,0))</f>
        <v/>
      </c>
      <c r="BX114" s="41" t="str">
        <f t="shared" si="36"/>
        <v/>
      </c>
      <c r="BY114" s="42"/>
      <c r="BZ114" s="42"/>
      <c r="CA114" s="43"/>
      <c r="CB114" s="44" t="str">
        <f>IF(BY114="","",VLOOKUP(BY114,[1]!Prestations[#All],2,0))</f>
        <v/>
      </c>
      <c r="CC114" s="44" t="str">
        <f t="shared" si="37"/>
        <v/>
      </c>
      <c r="CD114" s="40"/>
      <c r="CE114" s="40"/>
      <c r="CF114" s="45"/>
      <c r="CG114" s="41" t="str">
        <f>IF(CD114="","",VLOOKUP(CD114,[1]!Prestations[#All],2,0))</f>
        <v/>
      </c>
      <c r="CH114" s="41" t="str">
        <f t="shared" si="38"/>
        <v/>
      </c>
      <c r="CI114" s="42"/>
      <c r="CJ114" s="42"/>
      <c r="CK114" s="43"/>
      <c r="CL114" s="44" t="str">
        <f>IF(CI114="","",VLOOKUP(CI114,[1]!Prestations[#All],2,0))</f>
        <v/>
      </c>
      <c r="CM114" s="44" t="str">
        <f t="shared" si="39"/>
        <v/>
      </c>
    </row>
    <row r="115" spans="1:91" x14ac:dyDescent="0.25">
      <c r="A115" s="32" t="s">
        <v>126</v>
      </c>
      <c r="B115" s="33"/>
      <c r="C115" s="33"/>
      <c r="D115" s="34" t="str">
        <f>IF(C115="","",VLOOKUP(C115,[1]!Clients[#All],3,0))</f>
        <v/>
      </c>
      <c r="E115" s="35"/>
      <c r="F115" s="36" t="str">
        <f t="shared" si="21"/>
        <v/>
      </c>
      <c r="G115" s="37" t="str">
        <f t="shared" si="22"/>
        <v/>
      </c>
      <c r="H115" s="38" t="str">
        <f t="shared" si="20"/>
        <v/>
      </c>
      <c r="I115" s="34" t="str">
        <f>IF(C115="","",VLOOKUP(C115,[1]!Clients[#All],21,0))</f>
        <v/>
      </c>
      <c r="J115" s="34" t="str">
        <f>IF(C115="","",VLOOKUP(C115,[1]!Clients[#All],22,0))</f>
        <v/>
      </c>
      <c r="K115" s="39" t="str">
        <f t="shared" si="23"/>
        <v/>
      </c>
      <c r="L115" s="40"/>
      <c r="M115" s="40"/>
      <c r="N115" s="27"/>
      <c r="O115" s="41" t="str">
        <f>IF(L115="","",VLOOKUP(L115,[1]!Prestations[#All],2,0))</f>
        <v/>
      </c>
      <c r="P115" s="41" t="str">
        <f t="shared" si="24"/>
        <v/>
      </c>
      <c r="Q115" s="42"/>
      <c r="R115" s="42"/>
      <c r="S115" s="43"/>
      <c r="T115" s="44" t="str">
        <f>IF(Q115="","",VLOOKUP(Q115,[1]!Prestations[#All],2,0))</f>
        <v/>
      </c>
      <c r="U115" s="44" t="str">
        <f t="shared" si="25"/>
        <v/>
      </c>
      <c r="V115" s="40"/>
      <c r="W115" s="40"/>
      <c r="X115" s="45"/>
      <c r="Y115" s="41" t="str">
        <f>IF(V115="","",VLOOKUP(V115,[1]!Prestations[#All],2,0))</f>
        <v/>
      </c>
      <c r="Z115" s="41" t="str">
        <f t="shared" si="26"/>
        <v/>
      </c>
      <c r="AA115" s="42"/>
      <c r="AB115" s="42"/>
      <c r="AC115" s="43"/>
      <c r="AD115" s="44" t="str">
        <f>IF(AA115="","",VLOOKUP(AA115,[1]!Prestations[#All],2,0))</f>
        <v/>
      </c>
      <c r="AE115" s="44" t="str">
        <f t="shared" si="27"/>
        <v/>
      </c>
      <c r="AF115" s="40"/>
      <c r="AG115" s="40"/>
      <c r="AH115" s="45"/>
      <c r="AI115" s="41" t="str">
        <f>IF(AF115="","",VLOOKUP(AF115,[1]!Prestations[#All],2,0))</f>
        <v/>
      </c>
      <c r="AJ115" s="41" t="str">
        <f t="shared" si="28"/>
        <v/>
      </c>
      <c r="AK115" s="42"/>
      <c r="AL115" s="42"/>
      <c r="AM115" s="43"/>
      <c r="AN115" s="44" t="str">
        <f>IF(AK115="","",VLOOKUP(AK115,[1]!Prestations[#All],2,0))</f>
        <v/>
      </c>
      <c r="AO115" s="44" t="str">
        <f t="shared" si="29"/>
        <v/>
      </c>
      <c r="AP115" s="40"/>
      <c r="AQ115" s="40"/>
      <c r="AR115" s="45"/>
      <c r="AS115" s="41" t="str">
        <f>IF(AP115="","",VLOOKUP(AP115,[1]!Prestations[#All],2,0))</f>
        <v/>
      </c>
      <c r="AT115" s="41" t="str">
        <f t="shared" si="30"/>
        <v/>
      </c>
      <c r="AU115" s="42"/>
      <c r="AV115" s="42"/>
      <c r="AW115" s="43"/>
      <c r="AX115" s="44" t="str">
        <f>IF(AU115="","",VLOOKUP(AU115,[1]!Prestations[#All],2,0))</f>
        <v/>
      </c>
      <c r="AY115" s="44" t="str">
        <f t="shared" si="31"/>
        <v/>
      </c>
      <c r="AZ115" s="40"/>
      <c r="BA115" s="40"/>
      <c r="BB115" s="45"/>
      <c r="BC115" s="41" t="str">
        <f>IF(AZ115="","",VLOOKUP(AZ115,[1]!Prestations[#All],2,0))</f>
        <v/>
      </c>
      <c r="BD115" s="41" t="str">
        <f t="shared" si="32"/>
        <v/>
      </c>
      <c r="BE115" s="42"/>
      <c r="BF115" s="42"/>
      <c r="BG115" s="43"/>
      <c r="BH115" s="44" t="str">
        <f>IF(BE115="","",VLOOKUP(BE115,[1]!Prestations[#All],2,0))</f>
        <v/>
      </c>
      <c r="BI115" s="44" t="str">
        <f t="shared" si="33"/>
        <v/>
      </c>
      <c r="BJ115" s="40"/>
      <c r="BK115" s="40"/>
      <c r="BL115" s="45"/>
      <c r="BM115" s="41" t="str">
        <f>IF(BJ115="","",VLOOKUP(BJ115,[1]!Prestations[#All],2,0))</f>
        <v/>
      </c>
      <c r="BN115" s="41" t="str">
        <f t="shared" si="34"/>
        <v/>
      </c>
      <c r="BO115" s="42"/>
      <c r="BP115" s="42"/>
      <c r="BQ115" s="43"/>
      <c r="BR115" s="44" t="str">
        <f>IF(BO115="","",VLOOKUP(BO115,[1]!Prestations[#All],2,0))</f>
        <v/>
      </c>
      <c r="BS115" s="44" t="str">
        <f t="shared" si="35"/>
        <v/>
      </c>
      <c r="BT115" s="40"/>
      <c r="BU115" s="40"/>
      <c r="BV115" s="45"/>
      <c r="BW115" s="41" t="str">
        <f>IF(BT115="","",VLOOKUP(BT115,[1]!Prestations[#All],2,0))</f>
        <v/>
      </c>
      <c r="BX115" s="41" t="str">
        <f t="shared" si="36"/>
        <v/>
      </c>
      <c r="BY115" s="42"/>
      <c r="BZ115" s="42"/>
      <c r="CA115" s="43"/>
      <c r="CB115" s="44" t="str">
        <f>IF(BY115="","",VLOOKUP(BY115,[1]!Prestations[#All],2,0))</f>
        <v/>
      </c>
      <c r="CC115" s="44" t="str">
        <f t="shared" si="37"/>
        <v/>
      </c>
      <c r="CD115" s="40"/>
      <c r="CE115" s="40"/>
      <c r="CF115" s="45"/>
      <c r="CG115" s="41" t="str">
        <f>IF(CD115="","",VLOOKUP(CD115,[1]!Prestations[#All],2,0))</f>
        <v/>
      </c>
      <c r="CH115" s="41" t="str">
        <f t="shared" si="38"/>
        <v/>
      </c>
      <c r="CI115" s="42"/>
      <c r="CJ115" s="42"/>
      <c r="CK115" s="43"/>
      <c r="CL115" s="44" t="str">
        <f>IF(CI115="","",VLOOKUP(CI115,[1]!Prestations[#All],2,0))</f>
        <v/>
      </c>
      <c r="CM115" s="44" t="str">
        <f t="shared" si="39"/>
        <v/>
      </c>
    </row>
    <row r="116" spans="1:91" x14ac:dyDescent="0.25">
      <c r="A116" s="32" t="s">
        <v>127</v>
      </c>
      <c r="B116" s="33"/>
      <c r="C116" s="33"/>
      <c r="D116" s="34" t="str">
        <f>IF(C116="","",VLOOKUP(C116,[1]!Clients[#All],3,0))</f>
        <v/>
      </c>
      <c r="E116" s="35"/>
      <c r="F116" s="36" t="str">
        <f t="shared" si="21"/>
        <v/>
      </c>
      <c r="G116" s="37" t="str">
        <f t="shared" si="22"/>
        <v/>
      </c>
      <c r="H116" s="38" t="str">
        <f t="shared" si="20"/>
        <v/>
      </c>
      <c r="I116" s="34" t="str">
        <f>IF(C116="","",VLOOKUP(C116,[1]!Clients[#All],21,0))</f>
        <v/>
      </c>
      <c r="J116" s="34" t="str">
        <f>IF(C116="","",VLOOKUP(C116,[1]!Clients[#All],22,0))</f>
        <v/>
      </c>
      <c r="K116" s="39" t="str">
        <f t="shared" si="23"/>
        <v/>
      </c>
      <c r="L116" s="40"/>
      <c r="M116" s="40"/>
      <c r="N116" s="27"/>
      <c r="O116" s="41" t="str">
        <f>IF(L116="","",VLOOKUP(L116,[1]!Prestations[#All],2,0))</f>
        <v/>
      </c>
      <c r="P116" s="41" t="str">
        <f t="shared" si="24"/>
        <v/>
      </c>
      <c r="Q116" s="42"/>
      <c r="R116" s="42"/>
      <c r="S116" s="43"/>
      <c r="T116" s="44" t="str">
        <f>IF(Q116="","",VLOOKUP(Q116,[1]!Prestations[#All],2,0))</f>
        <v/>
      </c>
      <c r="U116" s="44" t="str">
        <f t="shared" si="25"/>
        <v/>
      </c>
      <c r="V116" s="40"/>
      <c r="W116" s="40"/>
      <c r="X116" s="45"/>
      <c r="Y116" s="41" t="str">
        <f>IF(V116="","",VLOOKUP(V116,[1]!Prestations[#All],2,0))</f>
        <v/>
      </c>
      <c r="Z116" s="41" t="str">
        <f t="shared" si="26"/>
        <v/>
      </c>
      <c r="AA116" s="42"/>
      <c r="AB116" s="42"/>
      <c r="AC116" s="43"/>
      <c r="AD116" s="44" t="str">
        <f>IF(AA116="","",VLOOKUP(AA116,[1]!Prestations[#All],2,0))</f>
        <v/>
      </c>
      <c r="AE116" s="44" t="str">
        <f t="shared" si="27"/>
        <v/>
      </c>
      <c r="AF116" s="40"/>
      <c r="AG116" s="40"/>
      <c r="AH116" s="45"/>
      <c r="AI116" s="41" t="str">
        <f>IF(AF116="","",VLOOKUP(AF116,[1]!Prestations[#All],2,0))</f>
        <v/>
      </c>
      <c r="AJ116" s="41" t="str">
        <f t="shared" si="28"/>
        <v/>
      </c>
      <c r="AK116" s="42"/>
      <c r="AL116" s="42"/>
      <c r="AM116" s="43"/>
      <c r="AN116" s="44" t="str">
        <f>IF(AK116="","",VLOOKUP(AK116,[1]!Prestations[#All],2,0))</f>
        <v/>
      </c>
      <c r="AO116" s="44" t="str">
        <f t="shared" si="29"/>
        <v/>
      </c>
      <c r="AP116" s="40"/>
      <c r="AQ116" s="40"/>
      <c r="AR116" s="45"/>
      <c r="AS116" s="41" t="str">
        <f>IF(AP116="","",VLOOKUP(AP116,[1]!Prestations[#All],2,0))</f>
        <v/>
      </c>
      <c r="AT116" s="41" t="str">
        <f t="shared" si="30"/>
        <v/>
      </c>
      <c r="AU116" s="42"/>
      <c r="AV116" s="42"/>
      <c r="AW116" s="43"/>
      <c r="AX116" s="44" t="str">
        <f>IF(AU116="","",VLOOKUP(AU116,[1]!Prestations[#All],2,0))</f>
        <v/>
      </c>
      <c r="AY116" s="44" t="str">
        <f t="shared" si="31"/>
        <v/>
      </c>
      <c r="AZ116" s="40"/>
      <c r="BA116" s="40"/>
      <c r="BB116" s="45"/>
      <c r="BC116" s="41" t="str">
        <f>IF(AZ116="","",VLOOKUP(AZ116,[1]!Prestations[#All],2,0))</f>
        <v/>
      </c>
      <c r="BD116" s="41" t="str">
        <f t="shared" si="32"/>
        <v/>
      </c>
      <c r="BE116" s="42"/>
      <c r="BF116" s="42"/>
      <c r="BG116" s="43"/>
      <c r="BH116" s="44" t="str">
        <f>IF(BE116="","",VLOOKUP(BE116,[1]!Prestations[#All],2,0))</f>
        <v/>
      </c>
      <c r="BI116" s="44" t="str">
        <f t="shared" si="33"/>
        <v/>
      </c>
      <c r="BJ116" s="40"/>
      <c r="BK116" s="40"/>
      <c r="BL116" s="45"/>
      <c r="BM116" s="41" t="str">
        <f>IF(BJ116="","",VLOOKUP(BJ116,[1]!Prestations[#All],2,0))</f>
        <v/>
      </c>
      <c r="BN116" s="41" t="str">
        <f t="shared" si="34"/>
        <v/>
      </c>
      <c r="BO116" s="42"/>
      <c r="BP116" s="42"/>
      <c r="BQ116" s="43"/>
      <c r="BR116" s="44" t="str">
        <f>IF(BO116="","",VLOOKUP(BO116,[1]!Prestations[#All],2,0))</f>
        <v/>
      </c>
      <c r="BS116" s="44" t="str">
        <f t="shared" si="35"/>
        <v/>
      </c>
      <c r="BT116" s="40"/>
      <c r="BU116" s="40"/>
      <c r="BV116" s="45"/>
      <c r="BW116" s="41" t="str">
        <f>IF(BT116="","",VLOOKUP(BT116,[1]!Prestations[#All],2,0))</f>
        <v/>
      </c>
      <c r="BX116" s="41" t="str">
        <f t="shared" si="36"/>
        <v/>
      </c>
      <c r="BY116" s="42"/>
      <c r="BZ116" s="42"/>
      <c r="CA116" s="43"/>
      <c r="CB116" s="44" t="str">
        <f>IF(BY116="","",VLOOKUP(BY116,[1]!Prestations[#All],2,0))</f>
        <v/>
      </c>
      <c r="CC116" s="44" t="str">
        <f t="shared" si="37"/>
        <v/>
      </c>
      <c r="CD116" s="40"/>
      <c r="CE116" s="40"/>
      <c r="CF116" s="45"/>
      <c r="CG116" s="41" t="str">
        <f>IF(CD116="","",VLOOKUP(CD116,[1]!Prestations[#All],2,0))</f>
        <v/>
      </c>
      <c r="CH116" s="41" t="str">
        <f t="shared" si="38"/>
        <v/>
      </c>
      <c r="CI116" s="42"/>
      <c r="CJ116" s="42"/>
      <c r="CK116" s="43"/>
      <c r="CL116" s="44" t="str">
        <f>IF(CI116="","",VLOOKUP(CI116,[1]!Prestations[#All],2,0))</f>
        <v/>
      </c>
      <c r="CM116" s="44" t="str">
        <f t="shared" si="39"/>
        <v/>
      </c>
    </row>
    <row r="117" spans="1:91" x14ac:dyDescent="0.25">
      <c r="A117" s="32" t="s">
        <v>128</v>
      </c>
      <c r="B117" s="33"/>
      <c r="C117" s="33"/>
      <c r="D117" s="34" t="str">
        <f>IF(C117="","",VLOOKUP(C117,[1]!Clients[#All],3,0))</f>
        <v/>
      </c>
      <c r="E117" s="35"/>
      <c r="F117" s="36" t="str">
        <f t="shared" si="21"/>
        <v/>
      </c>
      <c r="G117" s="37" t="str">
        <f t="shared" si="22"/>
        <v/>
      </c>
      <c r="H117" s="38" t="str">
        <f t="shared" si="20"/>
        <v/>
      </c>
      <c r="I117" s="34" t="str">
        <f>IF(C117="","",VLOOKUP(C117,[1]!Clients[#All],21,0))</f>
        <v/>
      </c>
      <c r="J117" s="34" t="str">
        <f>IF(C117="","",VLOOKUP(C117,[1]!Clients[#All],22,0))</f>
        <v/>
      </c>
      <c r="K117" s="39" t="str">
        <f t="shared" si="23"/>
        <v/>
      </c>
      <c r="L117" s="40"/>
      <c r="M117" s="40"/>
      <c r="N117" s="27"/>
      <c r="O117" s="41" t="str">
        <f>IF(L117="","",VLOOKUP(L117,[1]!Prestations[#All],2,0))</f>
        <v/>
      </c>
      <c r="P117" s="41" t="str">
        <f t="shared" si="24"/>
        <v/>
      </c>
      <c r="Q117" s="42"/>
      <c r="R117" s="42"/>
      <c r="S117" s="43"/>
      <c r="T117" s="44" t="str">
        <f>IF(Q117="","",VLOOKUP(Q117,[1]!Prestations[#All],2,0))</f>
        <v/>
      </c>
      <c r="U117" s="44" t="str">
        <f t="shared" si="25"/>
        <v/>
      </c>
      <c r="V117" s="40"/>
      <c r="W117" s="40"/>
      <c r="X117" s="45"/>
      <c r="Y117" s="41" t="str">
        <f>IF(V117="","",VLOOKUP(V117,[1]!Prestations[#All],2,0))</f>
        <v/>
      </c>
      <c r="Z117" s="41" t="str">
        <f t="shared" si="26"/>
        <v/>
      </c>
      <c r="AA117" s="42"/>
      <c r="AB117" s="42"/>
      <c r="AC117" s="43"/>
      <c r="AD117" s="44" t="str">
        <f>IF(AA117="","",VLOOKUP(AA117,[1]!Prestations[#All],2,0))</f>
        <v/>
      </c>
      <c r="AE117" s="44" t="str">
        <f t="shared" si="27"/>
        <v/>
      </c>
      <c r="AF117" s="40"/>
      <c r="AG117" s="40"/>
      <c r="AH117" s="45"/>
      <c r="AI117" s="41" t="str">
        <f>IF(AF117="","",VLOOKUP(AF117,[1]!Prestations[#All],2,0))</f>
        <v/>
      </c>
      <c r="AJ117" s="41" t="str">
        <f t="shared" si="28"/>
        <v/>
      </c>
      <c r="AK117" s="42"/>
      <c r="AL117" s="42"/>
      <c r="AM117" s="43"/>
      <c r="AN117" s="44" t="str">
        <f>IF(AK117="","",VLOOKUP(AK117,[1]!Prestations[#All],2,0))</f>
        <v/>
      </c>
      <c r="AO117" s="44" t="str">
        <f t="shared" si="29"/>
        <v/>
      </c>
      <c r="AP117" s="40"/>
      <c r="AQ117" s="40"/>
      <c r="AR117" s="45"/>
      <c r="AS117" s="41" t="str">
        <f>IF(AP117="","",VLOOKUP(AP117,[1]!Prestations[#All],2,0))</f>
        <v/>
      </c>
      <c r="AT117" s="41" t="str">
        <f t="shared" si="30"/>
        <v/>
      </c>
      <c r="AU117" s="42"/>
      <c r="AV117" s="42"/>
      <c r="AW117" s="43"/>
      <c r="AX117" s="44" t="str">
        <f>IF(AU117="","",VLOOKUP(AU117,[1]!Prestations[#All],2,0))</f>
        <v/>
      </c>
      <c r="AY117" s="44" t="str">
        <f t="shared" si="31"/>
        <v/>
      </c>
      <c r="AZ117" s="40"/>
      <c r="BA117" s="40"/>
      <c r="BB117" s="45"/>
      <c r="BC117" s="41" t="str">
        <f>IF(AZ117="","",VLOOKUP(AZ117,[1]!Prestations[#All],2,0))</f>
        <v/>
      </c>
      <c r="BD117" s="41" t="str">
        <f t="shared" si="32"/>
        <v/>
      </c>
      <c r="BE117" s="42"/>
      <c r="BF117" s="42"/>
      <c r="BG117" s="43"/>
      <c r="BH117" s="44" t="str">
        <f>IF(BE117="","",VLOOKUP(BE117,[1]!Prestations[#All],2,0))</f>
        <v/>
      </c>
      <c r="BI117" s="44" t="str">
        <f t="shared" si="33"/>
        <v/>
      </c>
      <c r="BJ117" s="40"/>
      <c r="BK117" s="40"/>
      <c r="BL117" s="45"/>
      <c r="BM117" s="41" t="str">
        <f>IF(BJ117="","",VLOOKUP(BJ117,[1]!Prestations[#All],2,0))</f>
        <v/>
      </c>
      <c r="BN117" s="41" t="str">
        <f t="shared" si="34"/>
        <v/>
      </c>
      <c r="BO117" s="42"/>
      <c r="BP117" s="42"/>
      <c r="BQ117" s="43"/>
      <c r="BR117" s="44" t="str">
        <f>IF(BO117="","",VLOOKUP(BO117,[1]!Prestations[#All],2,0))</f>
        <v/>
      </c>
      <c r="BS117" s="44" t="str">
        <f t="shared" si="35"/>
        <v/>
      </c>
      <c r="BT117" s="40"/>
      <c r="BU117" s="40"/>
      <c r="BV117" s="45"/>
      <c r="BW117" s="41" t="str">
        <f>IF(BT117="","",VLOOKUP(BT117,[1]!Prestations[#All],2,0))</f>
        <v/>
      </c>
      <c r="BX117" s="41" t="str">
        <f t="shared" si="36"/>
        <v/>
      </c>
      <c r="BY117" s="42"/>
      <c r="BZ117" s="42"/>
      <c r="CA117" s="43"/>
      <c r="CB117" s="44" t="str">
        <f>IF(BY117="","",VLOOKUP(BY117,[1]!Prestations[#All],2,0))</f>
        <v/>
      </c>
      <c r="CC117" s="44" t="str">
        <f t="shared" si="37"/>
        <v/>
      </c>
      <c r="CD117" s="40"/>
      <c r="CE117" s="40"/>
      <c r="CF117" s="45"/>
      <c r="CG117" s="41" t="str">
        <f>IF(CD117="","",VLOOKUP(CD117,[1]!Prestations[#All],2,0))</f>
        <v/>
      </c>
      <c r="CH117" s="41" t="str">
        <f t="shared" si="38"/>
        <v/>
      </c>
      <c r="CI117" s="42"/>
      <c r="CJ117" s="42"/>
      <c r="CK117" s="43"/>
      <c r="CL117" s="44" t="str">
        <f>IF(CI117="","",VLOOKUP(CI117,[1]!Prestations[#All],2,0))</f>
        <v/>
      </c>
      <c r="CM117" s="44" t="str">
        <f t="shared" si="39"/>
        <v/>
      </c>
    </row>
    <row r="118" spans="1:91" x14ac:dyDescent="0.25">
      <c r="A118" s="32" t="s">
        <v>129</v>
      </c>
      <c r="B118" s="33"/>
      <c r="C118" s="33"/>
      <c r="D118" s="34" t="str">
        <f>IF(C118="","",VLOOKUP(C118,[1]!Clients[#All],3,0))</f>
        <v/>
      </c>
      <c r="E118" s="35"/>
      <c r="F118" s="36" t="str">
        <f t="shared" si="21"/>
        <v/>
      </c>
      <c r="G118" s="37" t="str">
        <f t="shared" si="22"/>
        <v/>
      </c>
      <c r="H118" s="38" t="str">
        <f t="shared" si="20"/>
        <v/>
      </c>
      <c r="I118" s="34" t="str">
        <f>IF(C118="","",VLOOKUP(C118,[1]!Clients[#All],21,0))</f>
        <v/>
      </c>
      <c r="J118" s="34" t="str">
        <f>IF(C118="","",VLOOKUP(C118,[1]!Clients[#All],22,0))</f>
        <v/>
      </c>
      <c r="K118" s="39" t="str">
        <f t="shared" si="23"/>
        <v/>
      </c>
      <c r="L118" s="40"/>
      <c r="M118" s="40"/>
      <c r="N118" s="27"/>
      <c r="O118" s="41" t="str">
        <f>IF(L118="","",VLOOKUP(L118,[1]!Prestations[#All],2,0))</f>
        <v/>
      </c>
      <c r="P118" s="41" t="str">
        <f t="shared" si="24"/>
        <v/>
      </c>
      <c r="Q118" s="42"/>
      <c r="R118" s="42"/>
      <c r="S118" s="43"/>
      <c r="T118" s="44" t="str">
        <f>IF(Q118="","",VLOOKUP(Q118,[1]!Prestations[#All],2,0))</f>
        <v/>
      </c>
      <c r="U118" s="44" t="str">
        <f t="shared" si="25"/>
        <v/>
      </c>
      <c r="V118" s="40"/>
      <c r="W118" s="40"/>
      <c r="X118" s="45"/>
      <c r="Y118" s="41" t="str">
        <f>IF(V118="","",VLOOKUP(V118,[1]!Prestations[#All],2,0))</f>
        <v/>
      </c>
      <c r="Z118" s="41" t="str">
        <f t="shared" si="26"/>
        <v/>
      </c>
      <c r="AA118" s="42"/>
      <c r="AB118" s="42"/>
      <c r="AC118" s="43"/>
      <c r="AD118" s="44" t="str">
        <f>IF(AA118="","",VLOOKUP(AA118,[1]!Prestations[#All],2,0))</f>
        <v/>
      </c>
      <c r="AE118" s="44" t="str">
        <f t="shared" si="27"/>
        <v/>
      </c>
      <c r="AF118" s="40"/>
      <c r="AG118" s="40"/>
      <c r="AH118" s="45"/>
      <c r="AI118" s="41" t="str">
        <f>IF(AF118="","",VLOOKUP(AF118,[1]!Prestations[#All],2,0))</f>
        <v/>
      </c>
      <c r="AJ118" s="41" t="str">
        <f t="shared" si="28"/>
        <v/>
      </c>
      <c r="AK118" s="42"/>
      <c r="AL118" s="42"/>
      <c r="AM118" s="43"/>
      <c r="AN118" s="44" t="str">
        <f>IF(AK118="","",VLOOKUP(AK118,[1]!Prestations[#All],2,0))</f>
        <v/>
      </c>
      <c r="AO118" s="44" t="str">
        <f t="shared" si="29"/>
        <v/>
      </c>
      <c r="AP118" s="40"/>
      <c r="AQ118" s="40"/>
      <c r="AR118" s="45"/>
      <c r="AS118" s="41" t="str">
        <f>IF(AP118="","",VLOOKUP(AP118,[1]!Prestations[#All],2,0))</f>
        <v/>
      </c>
      <c r="AT118" s="41" t="str">
        <f t="shared" si="30"/>
        <v/>
      </c>
      <c r="AU118" s="42"/>
      <c r="AV118" s="42"/>
      <c r="AW118" s="43"/>
      <c r="AX118" s="44" t="str">
        <f>IF(AU118="","",VLOOKUP(AU118,[1]!Prestations[#All],2,0))</f>
        <v/>
      </c>
      <c r="AY118" s="44" t="str">
        <f t="shared" si="31"/>
        <v/>
      </c>
      <c r="AZ118" s="40"/>
      <c r="BA118" s="40"/>
      <c r="BB118" s="45"/>
      <c r="BC118" s="41" t="str">
        <f>IF(AZ118="","",VLOOKUP(AZ118,[1]!Prestations[#All],2,0))</f>
        <v/>
      </c>
      <c r="BD118" s="41" t="str">
        <f t="shared" si="32"/>
        <v/>
      </c>
      <c r="BE118" s="42"/>
      <c r="BF118" s="42"/>
      <c r="BG118" s="43"/>
      <c r="BH118" s="44" t="str">
        <f>IF(BE118="","",VLOOKUP(BE118,[1]!Prestations[#All],2,0))</f>
        <v/>
      </c>
      <c r="BI118" s="44" t="str">
        <f t="shared" si="33"/>
        <v/>
      </c>
      <c r="BJ118" s="40"/>
      <c r="BK118" s="40"/>
      <c r="BL118" s="45"/>
      <c r="BM118" s="41" t="str">
        <f>IF(BJ118="","",VLOOKUP(BJ118,[1]!Prestations[#All],2,0))</f>
        <v/>
      </c>
      <c r="BN118" s="41" t="str">
        <f t="shared" si="34"/>
        <v/>
      </c>
      <c r="BO118" s="42"/>
      <c r="BP118" s="42"/>
      <c r="BQ118" s="43"/>
      <c r="BR118" s="44" t="str">
        <f>IF(BO118="","",VLOOKUP(BO118,[1]!Prestations[#All],2,0))</f>
        <v/>
      </c>
      <c r="BS118" s="44" t="str">
        <f t="shared" si="35"/>
        <v/>
      </c>
      <c r="BT118" s="40"/>
      <c r="BU118" s="40"/>
      <c r="BV118" s="45"/>
      <c r="BW118" s="41" t="str">
        <f>IF(BT118="","",VLOOKUP(BT118,[1]!Prestations[#All],2,0))</f>
        <v/>
      </c>
      <c r="BX118" s="41" t="str">
        <f t="shared" si="36"/>
        <v/>
      </c>
      <c r="BY118" s="42"/>
      <c r="BZ118" s="42"/>
      <c r="CA118" s="43"/>
      <c r="CB118" s="44" t="str">
        <f>IF(BY118="","",VLOOKUP(BY118,[1]!Prestations[#All],2,0))</f>
        <v/>
      </c>
      <c r="CC118" s="44" t="str">
        <f t="shared" si="37"/>
        <v/>
      </c>
      <c r="CD118" s="40"/>
      <c r="CE118" s="40"/>
      <c r="CF118" s="45"/>
      <c r="CG118" s="41" t="str">
        <f>IF(CD118="","",VLOOKUP(CD118,[1]!Prestations[#All],2,0))</f>
        <v/>
      </c>
      <c r="CH118" s="41" t="str">
        <f t="shared" si="38"/>
        <v/>
      </c>
      <c r="CI118" s="42"/>
      <c r="CJ118" s="42"/>
      <c r="CK118" s="43"/>
      <c r="CL118" s="44" t="str">
        <f>IF(CI118="","",VLOOKUP(CI118,[1]!Prestations[#All],2,0))</f>
        <v/>
      </c>
      <c r="CM118" s="44" t="str">
        <f t="shared" si="39"/>
        <v/>
      </c>
    </row>
    <row r="119" spans="1:91" x14ac:dyDescent="0.25">
      <c r="A119" s="32" t="s">
        <v>130</v>
      </c>
      <c r="B119" s="33"/>
      <c r="C119" s="33"/>
      <c r="D119" s="34" t="str">
        <f>IF(C119="","",VLOOKUP(C119,[1]!Clients[#All],3,0))</f>
        <v/>
      </c>
      <c r="E119" s="35"/>
      <c r="F119" s="36" t="str">
        <f t="shared" si="21"/>
        <v/>
      </c>
      <c r="G119" s="37" t="str">
        <f t="shared" si="22"/>
        <v/>
      </c>
      <c r="H119" s="38" t="str">
        <f t="shared" si="20"/>
        <v/>
      </c>
      <c r="I119" s="34" t="str">
        <f>IF(C119="","",VLOOKUP(C119,[1]!Clients[#All],21,0))</f>
        <v/>
      </c>
      <c r="J119" s="34" t="str">
        <f>IF(C119="","",VLOOKUP(C119,[1]!Clients[#All],22,0))</f>
        <v/>
      </c>
      <c r="K119" s="39" t="str">
        <f t="shared" si="23"/>
        <v/>
      </c>
      <c r="L119" s="40"/>
      <c r="M119" s="40"/>
      <c r="N119" s="27"/>
      <c r="O119" s="41" t="str">
        <f>IF(L119="","",VLOOKUP(L119,[1]!Prestations[#All],2,0))</f>
        <v/>
      </c>
      <c r="P119" s="41" t="str">
        <f t="shared" si="24"/>
        <v/>
      </c>
      <c r="Q119" s="42"/>
      <c r="R119" s="42"/>
      <c r="S119" s="43"/>
      <c r="T119" s="44" t="str">
        <f>IF(Q119="","",VLOOKUP(Q119,[1]!Prestations[#All],2,0))</f>
        <v/>
      </c>
      <c r="U119" s="44" t="str">
        <f t="shared" si="25"/>
        <v/>
      </c>
      <c r="V119" s="40"/>
      <c r="W119" s="40"/>
      <c r="X119" s="45"/>
      <c r="Y119" s="41" t="str">
        <f>IF(V119="","",VLOOKUP(V119,[1]!Prestations[#All],2,0))</f>
        <v/>
      </c>
      <c r="Z119" s="41" t="str">
        <f t="shared" si="26"/>
        <v/>
      </c>
      <c r="AA119" s="42"/>
      <c r="AB119" s="42"/>
      <c r="AC119" s="43"/>
      <c r="AD119" s="44" t="str">
        <f>IF(AA119="","",VLOOKUP(AA119,[1]!Prestations[#All],2,0))</f>
        <v/>
      </c>
      <c r="AE119" s="44" t="str">
        <f t="shared" si="27"/>
        <v/>
      </c>
      <c r="AF119" s="40"/>
      <c r="AG119" s="40"/>
      <c r="AH119" s="45"/>
      <c r="AI119" s="41" t="str">
        <f>IF(AF119="","",VLOOKUP(AF119,[1]!Prestations[#All],2,0))</f>
        <v/>
      </c>
      <c r="AJ119" s="41" t="str">
        <f t="shared" si="28"/>
        <v/>
      </c>
      <c r="AK119" s="42"/>
      <c r="AL119" s="42"/>
      <c r="AM119" s="43"/>
      <c r="AN119" s="44" t="str">
        <f>IF(AK119="","",VLOOKUP(AK119,[1]!Prestations[#All],2,0))</f>
        <v/>
      </c>
      <c r="AO119" s="44" t="str">
        <f t="shared" si="29"/>
        <v/>
      </c>
      <c r="AP119" s="40"/>
      <c r="AQ119" s="40"/>
      <c r="AR119" s="45"/>
      <c r="AS119" s="41" t="str">
        <f>IF(AP119="","",VLOOKUP(AP119,[1]!Prestations[#All],2,0))</f>
        <v/>
      </c>
      <c r="AT119" s="41" t="str">
        <f t="shared" si="30"/>
        <v/>
      </c>
      <c r="AU119" s="42"/>
      <c r="AV119" s="42"/>
      <c r="AW119" s="43"/>
      <c r="AX119" s="44" t="str">
        <f>IF(AU119="","",VLOOKUP(AU119,[1]!Prestations[#All],2,0))</f>
        <v/>
      </c>
      <c r="AY119" s="44" t="str">
        <f t="shared" si="31"/>
        <v/>
      </c>
      <c r="AZ119" s="40"/>
      <c r="BA119" s="40"/>
      <c r="BB119" s="45"/>
      <c r="BC119" s="41" t="str">
        <f>IF(AZ119="","",VLOOKUP(AZ119,[1]!Prestations[#All],2,0))</f>
        <v/>
      </c>
      <c r="BD119" s="41" t="str">
        <f t="shared" si="32"/>
        <v/>
      </c>
      <c r="BE119" s="42"/>
      <c r="BF119" s="42"/>
      <c r="BG119" s="43"/>
      <c r="BH119" s="44" t="str">
        <f>IF(BE119="","",VLOOKUP(BE119,[1]!Prestations[#All],2,0))</f>
        <v/>
      </c>
      <c r="BI119" s="44" t="str">
        <f t="shared" si="33"/>
        <v/>
      </c>
      <c r="BJ119" s="40"/>
      <c r="BK119" s="40"/>
      <c r="BL119" s="45"/>
      <c r="BM119" s="41" t="str">
        <f>IF(BJ119="","",VLOOKUP(BJ119,[1]!Prestations[#All],2,0))</f>
        <v/>
      </c>
      <c r="BN119" s="41" t="str">
        <f t="shared" si="34"/>
        <v/>
      </c>
      <c r="BO119" s="42"/>
      <c r="BP119" s="42"/>
      <c r="BQ119" s="43"/>
      <c r="BR119" s="44" t="str">
        <f>IF(BO119="","",VLOOKUP(BO119,[1]!Prestations[#All],2,0))</f>
        <v/>
      </c>
      <c r="BS119" s="44" t="str">
        <f t="shared" si="35"/>
        <v/>
      </c>
      <c r="BT119" s="40"/>
      <c r="BU119" s="40"/>
      <c r="BV119" s="45"/>
      <c r="BW119" s="41" t="str">
        <f>IF(BT119="","",VLOOKUP(BT119,[1]!Prestations[#All],2,0))</f>
        <v/>
      </c>
      <c r="BX119" s="41" t="str">
        <f t="shared" si="36"/>
        <v/>
      </c>
      <c r="BY119" s="42"/>
      <c r="BZ119" s="42"/>
      <c r="CA119" s="43"/>
      <c r="CB119" s="44" t="str">
        <f>IF(BY119="","",VLOOKUP(BY119,[1]!Prestations[#All],2,0))</f>
        <v/>
      </c>
      <c r="CC119" s="44" t="str">
        <f t="shared" si="37"/>
        <v/>
      </c>
      <c r="CD119" s="40"/>
      <c r="CE119" s="40"/>
      <c r="CF119" s="45"/>
      <c r="CG119" s="41" t="str">
        <f>IF(CD119="","",VLOOKUP(CD119,[1]!Prestations[#All],2,0))</f>
        <v/>
      </c>
      <c r="CH119" s="41" t="str">
        <f t="shared" si="38"/>
        <v/>
      </c>
      <c r="CI119" s="42"/>
      <c r="CJ119" s="42"/>
      <c r="CK119" s="43"/>
      <c r="CL119" s="44" t="str">
        <f>IF(CI119="","",VLOOKUP(CI119,[1]!Prestations[#All],2,0))</f>
        <v/>
      </c>
      <c r="CM119" s="44" t="str">
        <f t="shared" si="39"/>
        <v/>
      </c>
    </row>
    <row r="120" spans="1:91" x14ac:dyDescent="0.25">
      <c r="A120" s="32" t="s">
        <v>131</v>
      </c>
      <c r="B120" s="33"/>
      <c r="C120" s="33"/>
      <c r="D120" s="34" t="str">
        <f>IF(C120="","",VLOOKUP(C120,[1]!Clients[#All],3,0))</f>
        <v/>
      </c>
      <c r="E120" s="35"/>
      <c r="F120" s="36" t="str">
        <f t="shared" si="21"/>
        <v/>
      </c>
      <c r="G120" s="37" t="str">
        <f t="shared" si="22"/>
        <v/>
      </c>
      <c r="H120" s="38" t="str">
        <f t="shared" si="20"/>
        <v/>
      </c>
      <c r="I120" s="34" t="str">
        <f>IF(C120="","",VLOOKUP(C120,[1]!Clients[#All],21,0))</f>
        <v/>
      </c>
      <c r="J120" s="34" t="str">
        <f>IF(C120="","",VLOOKUP(C120,[1]!Clients[#All],22,0))</f>
        <v/>
      </c>
      <c r="K120" s="39" t="str">
        <f t="shared" si="23"/>
        <v/>
      </c>
      <c r="L120" s="40"/>
      <c r="M120" s="40"/>
      <c r="N120" s="27"/>
      <c r="O120" s="41" t="str">
        <f>IF(L120="","",VLOOKUP(L120,[1]!Prestations[#All],2,0))</f>
        <v/>
      </c>
      <c r="P120" s="41" t="str">
        <f t="shared" si="24"/>
        <v/>
      </c>
      <c r="Q120" s="42"/>
      <c r="R120" s="42"/>
      <c r="S120" s="43"/>
      <c r="T120" s="44" t="str">
        <f>IF(Q120="","",VLOOKUP(Q120,[1]!Prestations[#All],2,0))</f>
        <v/>
      </c>
      <c r="U120" s="44" t="str">
        <f t="shared" si="25"/>
        <v/>
      </c>
      <c r="V120" s="40"/>
      <c r="W120" s="40"/>
      <c r="X120" s="45"/>
      <c r="Y120" s="41" t="str">
        <f>IF(V120="","",VLOOKUP(V120,[1]!Prestations[#All],2,0))</f>
        <v/>
      </c>
      <c r="Z120" s="41" t="str">
        <f t="shared" si="26"/>
        <v/>
      </c>
      <c r="AA120" s="42"/>
      <c r="AB120" s="42"/>
      <c r="AC120" s="43"/>
      <c r="AD120" s="44" t="str">
        <f>IF(AA120="","",VLOOKUP(AA120,[1]!Prestations[#All],2,0))</f>
        <v/>
      </c>
      <c r="AE120" s="44" t="str">
        <f t="shared" si="27"/>
        <v/>
      </c>
      <c r="AF120" s="40"/>
      <c r="AG120" s="40"/>
      <c r="AH120" s="45"/>
      <c r="AI120" s="41" t="str">
        <f>IF(AF120="","",VLOOKUP(AF120,[1]!Prestations[#All],2,0))</f>
        <v/>
      </c>
      <c r="AJ120" s="41" t="str">
        <f t="shared" si="28"/>
        <v/>
      </c>
      <c r="AK120" s="42"/>
      <c r="AL120" s="42"/>
      <c r="AM120" s="43"/>
      <c r="AN120" s="44" t="str">
        <f>IF(AK120="","",VLOOKUP(AK120,[1]!Prestations[#All],2,0))</f>
        <v/>
      </c>
      <c r="AO120" s="44" t="str">
        <f t="shared" si="29"/>
        <v/>
      </c>
      <c r="AP120" s="40"/>
      <c r="AQ120" s="40"/>
      <c r="AR120" s="45"/>
      <c r="AS120" s="41" t="str">
        <f>IF(AP120="","",VLOOKUP(AP120,[1]!Prestations[#All],2,0))</f>
        <v/>
      </c>
      <c r="AT120" s="41" t="str">
        <f t="shared" si="30"/>
        <v/>
      </c>
      <c r="AU120" s="42"/>
      <c r="AV120" s="42"/>
      <c r="AW120" s="43"/>
      <c r="AX120" s="44" t="str">
        <f>IF(AU120="","",VLOOKUP(AU120,[1]!Prestations[#All],2,0))</f>
        <v/>
      </c>
      <c r="AY120" s="44" t="str">
        <f t="shared" si="31"/>
        <v/>
      </c>
      <c r="AZ120" s="40"/>
      <c r="BA120" s="40"/>
      <c r="BB120" s="45"/>
      <c r="BC120" s="41" t="str">
        <f>IF(AZ120="","",VLOOKUP(AZ120,[1]!Prestations[#All],2,0))</f>
        <v/>
      </c>
      <c r="BD120" s="41" t="str">
        <f t="shared" si="32"/>
        <v/>
      </c>
      <c r="BE120" s="42"/>
      <c r="BF120" s="42"/>
      <c r="BG120" s="43"/>
      <c r="BH120" s="44" t="str">
        <f>IF(BE120="","",VLOOKUP(BE120,[1]!Prestations[#All],2,0))</f>
        <v/>
      </c>
      <c r="BI120" s="44" t="str">
        <f t="shared" si="33"/>
        <v/>
      </c>
      <c r="BJ120" s="40"/>
      <c r="BK120" s="40"/>
      <c r="BL120" s="45"/>
      <c r="BM120" s="41" t="str">
        <f>IF(BJ120="","",VLOOKUP(BJ120,[1]!Prestations[#All],2,0))</f>
        <v/>
      </c>
      <c r="BN120" s="41" t="str">
        <f t="shared" si="34"/>
        <v/>
      </c>
      <c r="BO120" s="42"/>
      <c r="BP120" s="42"/>
      <c r="BQ120" s="43"/>
      <c r="BR120" s="44" t="str">
        <f>IF(BO120="","",VLOOKUP(BO120,[1]!Prestations[#All],2,0))</f>
        <v/>
      </c>
      <c r="BS120" s="44" t="str">
        <f t="shared" si="35"/>
        <v/>
      </c>
      <c r="BT120" s="40"/>
      <c r="BU120" s="40"/>
      <c r="BV120" s="45"/>
      <c r="BW120" s="41" t="str">
        <f>IF(BT120="","",VLOOKUP(BT120,[1]!Prestations[#All],2,0))</f>
        <v/>
      </c>
      <c r="BX120" s="41" t="str">
        <f t="shared" si="36"/>
        <v/>
      </c>
      <c r="BY120" s="42"/>
      <c r="BZ120" s="42"/>
      <c r="CA120" s="43"/>
      <c r="CB120" s="44" t="str">
        <f>IF(BY120="","",VLOOKUP(BY120,[1]!Prestations[#All],2,0))</f>
        <v/>
      </c>
      <c r="CC120" s="44" t="str">
        <f t="shared" si="37"/>
        <v/>
      </c>
      <c r="CD120" s="40"/>
      <c r="CE120" s="40"/>
      <c r="CF120" s="45"/>
      <c r="CG120" s="41" t="str">
        <f>IF(CD120="","",VLOOKUP(CD120,[1]!Prestations[#All],2,0))</f>
        <v/>
      </c>
      <c r="CH120" s="41" t="str">
        <f t="shared" si="38"/>
        <v/>
      </c>
      <c r="CI120" s="42"/>
      <c r="CJ120" s="42"/>
      <c r="CK120" s="43"/>
      <c r="CL120" s="44" t="str">
        <f>IF(CI120="","",VLOOKUP(CI120,[1]!Prestations[#All],2,0))</f>
        <v/>
      </c>
      <c r="CM120" s="44" t="str">
        <f t="shared" si="39"/>
        <v/>
      </c>
    </row>
    <row r="121" spans="1:91" x14ac:dyDescent="0.25">
      <c r="A121" s="32" t="s">
        <v>132</v>
      </c>
      <c r="B121" s="33"/>
      <c r="C121" s="33"/>
      <c r="D121" s="34" t="str">
        <f>IF(C121="","",VLOOKUP(C121,[1]!Clients[#All],3,0))</f>
        <v/>
      </c>
      <c r="E121" s="35"/>
      <c r="F121" s="36" t="str">
        <f t="shared" si="21"/>
        <v/>
      </c>
      <c r="G121" s="37" t="str">
        <f t="shared" si="22"/>
        <v/>
      </c>
      <c r="H121" s="38" t="str">
        <f t="shared" si="20"/>
        <v/>
      </c>
      <c r="I121" s="34" t="str">
        <f>IF(C121="","",VLOOKUP(C121,[1]!Clients[#All],21,0))</f>
        <v/>
      </c>
      <c r="J121" s="34" t="str">
        <f>IF(C121="","",VLOOKUP(C121,[1]!Clients[#All],22,0))</f>
        <v/>
      </c>
      <c r="K121" s="39" t="str">
        <f t="shared" si="23"/>
        <v/>
      </c>
      <c r="L121" s="40"/>
      <c r="M121" s="40"/>
      <c r="N121" s="27"/>
      <c r="O121" s="41" t="str">
        <f>IF(L121="","",VLOOKUP(L121,[1]!Prestations[#All],2,0))</f>
        <v/>
      </c>
      <c r="P121" s="41" t="str">
        <f t="shared" si="24"/>
        <v/>
      </c>
      <c r="Q121" s="42"/>
      <c r="R121" s="42"/>
      <c r="S121" s="43"/>
      <c r="T121" s="44" t="str">
        <f>IF(Q121="","",VLOOKUP(Q121,[1]!Prestations[#All],2,0))</f>
        <v/>
      </c>
      <c r="U121" s="44" t="str">
        <f t="shared" si="25"/>
        <v/>
      </c>
      <c r="V121" s="40"/>
      <c r="W121" s="40"/>
      <c r="X121" s="45"/>
      <c r="Y121" s="41" t="str">
        <f>IF(V121="","",VLOOKUP(V121,[1]!Prestations[#All],2,0))</f>
        <v/>
      </c>
      <c r="Z121" s="41" t="str">
        <f t="shared" si="26"/>
        <v/>
      </c>
      <c r="AA121" s="42"/>
      <c r="AB121" s="42"/>
      <c r="AC121" s="43"/>
      <c r="AD121" s="44" t="str">
        <f>IF(AA121="","",VLOOKUP(AA121,[1]!Prestations[#All],2,0))</f>
        <v/>
      </c>
      <c r="AE121" s="44" t="str">
        <f t="shared" si="27"/>
        <v/>
      </c>
      <c r="AF121" s="40"/>
      <c r="AG121" s="40"/>
      <c r="AH121" s="45"/>
      <c r="AI121" s="41" t="str">
        <f>IF(AF121="","",VLOOKUP(AF121,[1]!Prestations[#All],2,0))</f>
        <v/>
      </c>
      <c r="AJ121" s="41" t="str">
        <f t="shared" si="28"/>
        <v/>
      </c>
      <c r="AK121" s="42"/>
      <c r="AL121" s="42"/>
      <c r="AM121" s="43"/>
      <c r="AN121" s="44" t="str">
        <f>IF(AK121="","",VLOOKUP(AK121,[1]!Prestations[#All],2,0))</f>
        <v/>
      </c>
      <c r="AO121" s="44" t="str">
        <f t="shared" si="29"/>
        <v/>
      </c>
      <c r="AP121" s="40"/>
      <c r="AQ121" s="40"/>
      <c r="AR121" s="45"/>
      <c r="AS121" s="41" t="str">
        <f>IF(AP121="","",VLOOKUP(AP121,[1]!Prestations[#All],2,0))</f>
        <v/>
      </c>
      <c r="AT121" s="41" t="str">
        <f t="shared" si="30"/>
        <v/>
      </c>
      <c r="AU121" s="42"/>
      <c r="AV121" s="42"/>
      <c r="AW121" s="43"/>
      <c r="AX121" s="44" t="str">
        <f>IF(AU121="","",VLOOKUP(AU121,[1]!Prestations[#All],2,0))</f>
        <v/>
      </c>
      <c r="AY121" s="44" t="str">
        <f t="shared" si="31"/>
        <v/>
      </c>
      <c r="AZ121" s="40"/>
      <c r="BA121" s="40"/>
      <c r="BB121" s="45"/>
      <c r="BC121" s="41" t="str">
        <f>IF(AZ121="","",VLOOKUP(AZ121,[1]!Prestations[#All],2,0))</f>
        <v/>
      </c>
      <c r="BD121" s="41" t="str">
        <f t="shared" si="32"/>
        <v/>
      </c>
      <c r="BE121" s="42"/>
      <c r="BF121" s="42"/>
      <c r="BG121" s="43"/>
      <c r="BH121" s="44" t="str">
        <f>IF(BE121="","",VLOOKUP(BE121,[1]!Prestations[#All],2,0))</f>
        <v/>
      </c>
      <c r="BI121" s="44" t="str">
        <f t="shared" si="33"/>
        <v/>
      </c>
      <c r="BJ121" s="40"/>
      <c r="BK121" s="40"/>
      <c r="BL121" s="45"/>
      <c r="BM121" s="41" t="str">
        <f>IF(BJ121="","",VLOOKUP(BJ121,[1]!Prestations[#All],2,0))</f>
        <v/>
      </c>
      <c r="BN121" s="41" t="str">
        <f t="shared" si="34"/>
        <v/>
      </c>
      <c r="BO121" s="42"/>
      <c r="BP121" s="42"/>
      <c r="BQ121" s="43"/>
      <c r="BR121" s="44" t="str">
        <f>IF(BO121="","",VLOOKUP(BO121,[1]!Prestations[#All],2,0))</f>
        <v/>
      </c>
      <c r="BS121" s="44" t="str">
        <f t="shared" si="35"/>
        <v/>
      </c>
      <c r="BT121" s="40"/>
      <c r="BU121" s="40"/>
      <c r="BV121" s="45"/>
      <c r="BW121" s="41" t="str">
        <f>IF(BT121="","",VLOOKUP(BT121,[1]!Prestations[#All],2,0))</f>
        <v/>
      </c>
      <c r="BX121" s="41" t="str">
        <f t="shared" si="36"/>
        <v/>
      </c>
      <c r="BY121" s="42"/>
      <c r="BZ121" s="42"/>
      <c r="CA121" s="43"/>
      <c r="CB121" s="44" t="str">
        <f>IF(BY121="","",VLOOKUP(BY121,[1]!Prestations[#All],2,0))</f>
        <v/>
      </c>
      <c r="CC121" s="44" t="str">
        <f t="shared" si="37"/>
        <v/>
      </c>
      <c r="CD121" s="40"/>
      <c r="CE121" s="40"/>
      <c r="CF121" s="45"/>
      <c r="CG121" s="41" t="str">
        <f>IF(CD121="","",VLOOKUP(CD121,[1]!Prestations[#All],2,0))</f>
        <v/>
      </c>
      <c r="CH121" s="41" t="str">
        <f t="shared" si="38"/>
        <v/>
      </c>
      <c r="CI121" s="42"/>
      <c r="CJ121" s="42"/>
      <c r="CK121" s="43"/>
      <c r="CL121" s="44" t="str">
        <f>IF(CI121="","",VLOOKUP(CI121,[1]!Prestations[#All],2,0))</f>
        <v/>
      </c>
      <c r="CM121" s="44" t="str">
        <f t="shared" si="39"/>
        <v/>
      </c>
    </row>
    <row r="122" spans="1:91" x14ac:dyDescent="0.25">
      <c r="A122" s="32" t="s">
        <v>133</v>
      </c>
      <c r="B122" s="33"/>
      <c r="C122" s="33"/>
      <c r="D122" s="34" t="str">
        <f>IF(C122="","",VLOOKUP(C122,[1]!Clients[#All],3,0))</f>
        <v/>
      </c>
      <c r="E122" s="35"/>
      <c r="F122" s="36" t="str">
        <f t="shared" si="21"/>
        <v/>
      </c>
      <c r="G122" s="37" t="str">
        <f t="shared" si="22"/>
        <v/>
      </c>
      <c r="H122" s="38" t="str">
        <f t="shared" si="20"/>
        <v/>
      </c>
      <c r="I122" s="34" t="str">
        <f>IF(C122="","",VLOOKUP(C122,[1]!Clients[#All],21,0))</f>
        <v/>
      </c>
      <c r="J122" s="34" t="str">
        <f>IF(C122="","",VLOOKUP(C122,[1]!Clients[#All],22,0))</f>
        <v/>
      </c>
      <c r="K122" s="39" t="str">
        <f t="shared" si="23"/>
        <v/>
      </c>
      <c r="L122" s="40"/>
      <c r="M122" s="40"/>
      <c r="N122" s="27"/>
      <c r="O122" s="41" t="str">
        <f>IF(L122="","",VLOOKUP(L122,[1]!Prestations[#All],2,0))</f>
        <v/>
      </c>
      <c r="P122" s="41" t="str">
        <f t="shared" si="24"/>
        <v/>
      </c>
      <c r="Q122" s="42"/>
      <c r="R122" s="42"/>
      <c r="S122" s="43"/>
      <c r="T122" s="44" t="str">
        <f>IF(Q122="","",VLOOKUP(Q122,[1]!Prestations[#All],2,0))</f>
        <v/>
      </c>
      <c r="U122" s="44" t="str">
        <f t="shared" si="25"/>
        <v/>
      </c>
      <c r="V122" s="40"/>
      <c r="W122" s="40"/>
      <c r="X122" s="45"/>
      <c r="Y122" s="41" t="str">
        <f>IF(V122="","",VLOOKUP(V122,[1]!Prestations[#All],2,0))</f>
        <v/>
      </c>
      <c r="Z122" s="41" t="str">
        <f t="shared" si="26"/>
        <v/>
      </c>
      <c r="AA122" s="42"/>
      <c r="AB122" s="42"/>
      <c r="AC122" s="43"/>
      <c r="AD122" s="44" t="str">
        <f>IF(AA122="","",VLOOKUP(AA122,[1]!Prestations[#All],2,0))</f>
        <v/>
      </c>
      <c r="AE122" s="44" t="str">
        <f t="shared" si="27"/>
        <v/>
      </c>
      <c r="AF122" s="40"/>
      <c r="AG122" s="40"/>
      <c r="AH122" s="45"/>
      <c r="AI122" s="41" t="str">
        <f>IF(AF122="","",VLOOKUP(AF122,[1]!Prestations[#All],2,0))</f>
        <v/>
      </c>
      <c r="AJ122" s="41" t="str">
        <f t="shared" si="28"/>
        <v/>
      </c>
      <c r="AK122" s="42"/>
      <c r="AL122" s="42"/>
      <c r="AM122" s="43"/>
      <c r="AN122" s="44" t="str">
        <f>IF(AK122="","",VLOOKUP(AK122,[1]!Prestations[#All],2,0))</f>
        <v/>
      </c>
      <c r="AO122" s="44" t="str">
        <f t="shared" si="29"/>
        <v/>
      </c>
      <c r="AP122" s="40"/>
      <c r="AQ122" s="40"/>
      <c r="AR122" s="45"/>
      <c r="AS122" s="41" t="str">
        <f>IF(AP122="","",VLOOKUP(AP122,[1]!Prestations[#All],2,0))</f>
        <v/>
      </c>
      <c r="AT122" s="41" t="str">
        <f t="shared" si="30"/>
        <v/>
      </c>
      <c r="AU122" s="42"/>
      <c r="AV122" s="42"/>
      <c r="AW122" s="43"/>
      <c r="AX122" s="44" t="str">
        <f>IF(AU122="","",VLOOKUP(AU122,[1]!Prestations[#All],2,0))</f>
        <v/>
      </c>
      <c r="AY122" s="44" t="str">
        <f t="shared" si="31"/>
        <v/>
      </c>
      <c r="AZ122" s="40"/>
      <c r="BA122" s="40"/>
      <c r="BB122" s="45"/>
      <c r="BC122" s="41" t="str">
        <f>IF(AZ122="","",VLOOKUP(AZ122,[1]!Prestations[#All],2,0))</f>
        <v/>
      </c>
      <c r="BD122" s="41" t="str">
        <f t="shared" si="32"/>
        <v/>
      </c>
      <c r="BE122" s="42"/>
      <c r="BF122" s="42"/>
      <c r="BG122" s="43"/>
      <c r="BH122" s="44" t="str">
        <f>IF(BE122="","",VLOOKUP(BE122,[1]!Prestations[#All],2,0))</f>
        <v/>
      </c>
      <c r="BI122" s="44" t="str">
        <f t="shared" si="33"/>
        <v/>
      </c>
      <c r="BJ122" s="40"/>
      <c r="BK122" s="40"/>
      <c r="BL122" s="45"/>
      <c r="BM122" s="41" t="str">
        <f>IF(BJ122="","",VLOOKUP(BJ122,[1]!Prestations[#All],2,0))</f>
        <v/>
      </c>
      <c r="BN122" s="41" t="str">
        <f t="shared" si="34"/>
        <v/>
      </c>
      <c r="BO122" s="42"/>
      <c r="BP122" s="42"/>
      <c r="BQ122" s="43"/>
      <c r="BR122" s="44" t="str">
        <f>IF(BO122="","",VLOOKUP(BO122,[1]!Prestations[#All],2,0))</f>
        <v/>
      </c>
      <c r="BS122" s="44" t="str">
        <f t="shared" si="35"/>
        <v/>
      </c>
      <c r="BT122" s="40"/>
      <c r="BU122" s="40"/>
      <c r="BV122" s="45"/>
      <c r="BW122" s="41" t="str">
        <f>IF(BT122="","",VLOOKUP(BT122,[1]!Prestations[#All],2,0))</f>
        <v/>
      </c>
      <c r="BX122" s="41" t="str">
        <f t="shared" si="36"/>
        <v/>
      </c>
      <c r="BY122" s="42"/>
      <c r="BZ122" s="42"/>
      <c r="CA122" s="43"/>
      <c r="CB122" s="44" t="str">
        <f>IF(BY122="","",VLOOKUP(BY122,[1]!Prestations[#All],2,0))</f>
        <v/>
      </c>
      <c r="CC122" s="44" t="str">
        <f t="shared" si="37"/>
        <v/>
      </c>
      <c r="CD122" s="40"/>
      <c r="CE122" s="40"/>
      <c r="CF122" s="45"/>
      <c r="CG122" s="41" t="str">
        <f>IF(CD122="","",VLOOKUP(CD122,[1]!Prestations[#All],2,0))</f>
        <v/>
      </c>
      <c r="CH122" s="41" t="str">
        <f t="shared" si="38"/>
        <v/>
      </c>
      <c r="CI122" s="42"/>
      <c r="CJ122" s="42"/>
      <c r="CK122" s="43"/>
      <c r="CL122" s="44" t="str">
        <f>IF(CI122="","",VLOOKUP(CI122,[1]!Prestations[#All],2,0))</f>
        <v/>
      </c>
      <c r="CM122" s="44" t="str">
        <f t="shared" si="39"/>
        <v/>
      </c>
    </row>
    <row r="123" spans="1:91" x14ac:dyDescent="0.25">
      <c r="A123" s="32" t="s">
        <v>134</v>
      </c>
      <c r="B123" s="33"/>
      <c r="C123" s="33"/>
      <c r="D123" s="34" t="str">
        <f>IF(C123="","",VLOOKUP(C123,[1]!Clients[#All],3,0))</f>
        <v/>
      </c>
      <c r="E123" s="35"/>
      <c r="F123" s="36" t="str">
        <f t="shared" si="21"/>
        <v/>
      </c>
      <c r="G123" s="37" t="str">
        <f t="shared" si="22"/>
        <v/>
      </c>
      <c r="H123" s="38" t="str">
        <f t="shared" si="20"/>
        <v/>
      </c>
      <c r="I123" s="34" t="str">
        <f>IF(C123="","",VLOOKUP(C123,[1]!Clients[#All],21,0))</f>
        <v/>
      </c>
      <c r="J123" s="34" t="str">
        <f>IF(C123="","",VLOOKUP(C123,[1]!Clients[#All],22,0))</f>
        <v/>
      </c>
      <c r="K123" s="39" t="str">
        <f t="shared" si="23"/>
        <v/>
      </c>
      <c r="L123" s="40"/>
      <c r="M123" s="40"/>
      <c r="N123" s="27"/>
      <c r="O123" s="41" t="str">
        <f>IF(L123="","",VLOOKUP(L123,[1]!Prestations[#All],2,0))</f>
        <v/>
      </c>
      <c r="P123" s="41" t="str">
        <f t="shared" si="24"/>
        <v/>
      </c>
      <c r="Q123" s="42"/>
      <c r="R123" s="42"/>
      <c r="S123" s="43"/>
      <c r="T123" s="44" t="str">
        <f>IF(Q123="","",VLOOKUP(Q123,[1]!Prestations[#All],2,0))</f>
        <v/>
      </c>
      <c r="U123" s="44" t="str">
        <f t="shared" si="25"/>
        <v/>
      </c>
      <c r="V123" s="40"/>
      <c r="W123" s="40"/>
      <c r="X123" s="45"/>
      <c r="Y123" s="41" t="str">
        <f>IF(V123="","",VLOOKUP(V123,[1]!Prestations[#All],2,0))</f>
        <v/>
      </c>
      <c r="Z123" s="41" t="str">
        <f t="shared" si="26"/>
        <v/>
      </c>
      <c r="AA123" s="42"/>
      <c r="AB123" s="42"/>
      <c r="AC123" s="43"/>
      <c r="AD123" s="44" t="str">
        <f>IF(AA123="","",VLOOKUP(AA123,[1]!Prestations[#All],2,0))</f>
        <v/>
      </c>
      <c r="AE123" s="44" t="str">
        <f t="shared" si="27"/>
        <v/>
      </c>
      <c r="AF123" s="40"/>
      <c r="AG123" s="40"/>
      <c r="AH123" s="45"/>
      <c r="AI123" s="41" t="str">
        <f>IF(AF123="","",VLOOKUP(AF123,[1]!Prestations[#All],2,0))</f>
        <v/>
      </c>
      <c r="AJ123" s="41" t="str">
        <f t="shared" si="28"/>
        <v/>
      </c>
      <c r="AK123" s="42"/>
      <c r="AL123" s="42"/>
      <c r="AM123" s="43"/>
      <c r="AN123" s="44" t="str">
        <f>IF(AK123="","",VLOOKUP(AK123,[1]!Prestations[#All],2,0))</f>
        <v/>
      </c>
      <c r="AO123" s="44" t="str">
        <f t="shared" si="29"/>
        <v/>
      </c>
      <c r="AP123" s="40"/>
      <c r="AQ123" s="40"/>
      <c r="AR123" s="45"/>
      <c r="AS123" s="41" t="str">
        <f>IF(AP123="","",VLOOKUP(AP123,[1]!Prestations[#All],2,0))</f>
        <v/>
      </c>
      <c r="AT123" s="41" t="str">
        <f t="shared" si="30"/>
        <v/>
      </c>
      <c r="AU123" s="42"/>
      <c r="AV123" s="42"/>
      <c r="AW123" s="43"/>
      <c r="AX123" s="44" t="str">
        <f>IF(AU123="","",VLOOKUP(AU123,[1]!Prestations[#All],2,0))</f>
        <v/>
      </c>
      <c r="AY123" s="44" t="str">
        <f t="shared" si="31"/>
        <v/>
      </c>
      <c r="AZ123" s="40"/>
      <c r="BA123" s="40"/>
      <c r="BB123" s="45"/>
      <c r="BC123" s="41" t="str">
        <f>IF(AZ123="","",VLOOKUP(AZ123,[1]!Prestations[#All],2,0))</f>
        <v/>
      </c>
      <c r="BD123" s="41" t="str">
        <f t="shared" si="32"/>
        <v/>
      </c>
      <c r="BE123" s="42"/>
      <c r="BF123" s="42"/>
      <c r="BG123" s="43"/>
      <c r="BH123" s="44" t="str">
        <f>IF(BE123="","",VLOOKUP(BE123,[1]!Prestations[#All],2,0))</f>
        <v/>
      </c>
      <c r="BI123" s="44" t="str">
        <f t="shared" si="33"/>
        <v/>
      </c>
      <c r="BJ123" s="40"/>
      <c r="BK123" s="40"/>
      <c r="BL123" s="45"/>
      <c r="BM123" s="41" t="str">
        <f>IF(BJ123="","",VLOOKUP(BJ123,[1]!Prestations[#All],2,0))</f>
        <v/>
      </c>
      <c r="BN123" s="41" t="str">
        <f t="shared" si="34"/>
        <v/>
      </c>
      <c r="BO123" s="42"/>
      <c r="BP123" s="42"/>
      <c r="BQ123" s="43"/>
      <c r="BR123" s="44" t="str">
        <f>IF(BO123="","",VLOOKUP(BO123,[1]!Prestations[#All],2,0))</f>
        <v/>
      </c>
      <c r="BS123" s="44" t="str">
        <f t="shared" si="35"/>
        <v/>
      </c>
      <c r="BT123" s="40"/>
      <c r="BU123" s="40"/>
      <c r="BV123" s="45"/>
      <c r="BW123" s="41" t="str">
        <f>IF(BT123="","",VLOOKUP(BT123,[1]!Prestations[#All],2,0))</f>
        <v/>
      </c>
      <c r="BX123" s="41" t="str">
        <f t="shared" si="36"/>
        <v/>
      </c>
      <c r="BY123" s="42"/>
      <c r="BZ123" s="42"/>
      <c r="CA123" s="43"/>
      <c r="CB123" s="44" t="str">
        <f>IF(BY123="","",VLOOKUP(BY123,[1]!Prestations[#All],2,0))</f>
        <v/>
      </c>
      <c r="CC123" s="44" t="str">
        <f t="shared" si="37"/>
        <v/>
      </c>
      <c r="CD123" s="40"/>
      <c r="CE123" s="40"/>
      <c r="CF123" s="45"/>
      <c r="CG123" s="41" t="str">
        <f>IF(CD123="","",VLOOKUP(CD123,[1]!Prestations[#All],2,0))</f>
        <v/>
      </c>
      <c r="CH123" s="41" t="str">
        <f t="shared" si="38"/>
        <v/>
      </c>
      <c r="CI123" s="42"/>
      <c r="CJ123" s="42"/>
      <c r="CK123" s="43"/>
      <c r="CL123" s="44" t="str">
        <f>IF(CI123="","",VLOOKUP(CI123,[1]!Prestations[#All],2,0))</f>
        <v/>
      </c>
      <c r="CM123" s="44" t="str">
        <f t="shared" si="39"/>
        <v/>
      </c>
    </row>
    <row r="124" spans="1:91" x14ac:dyDescent="0.25">
      <c r="A124" s="32" t="s">
        <v>135</v>
      </c>
      <c r="B124" s="33"/>
      <c r="C124" s="33"/>
      <c r="D124" s="34" t="str">
        <f>IF(C124="","",VLOOKUP(C124,[1]!Clients[#All],3,0))</f>
        <v/>
      </c>
      <c r="E124" s="35"/>
      <c r="F124" s="36" t="str">
        <f t="shared" si="21"/>
        <v/>
      </c>
      <c r="G124" s="37" t="str">
        <f t="shared" si="22"/>
        <v/>
      </c>
      <c r="H124" s="38" t="str">
        <f t="shared" si="20"/>
        <v/>
      </c>
      <c r="I124" s="34" t="str">
        <f>IF(C124="","",VLOOKUP(C124,[1]!Clients[#All],21,0))</f>
        <v/>
      </c>
      <c r="J124" s="34" t="str">
        <f>IF(C124="","",VLOOKUP(C124,[1]!Clients[#All],22,0))</f>
        <v/>
      </c>
      <c r="K124" s="39" t="str">
        <f t="shared" si="23"/>
        <v/>
      </c>
      <c r="L124" s="40"/>
      <c r="M124" s="40"/>
      <c r="N124" s="27"/>
      <c r="O124" s="41" t="str">
        <f>IF(L124="","",VLOOKUP(L124,[1]!Prestations[#All],2,0))</f>
        <v/>
      </c>
      <c r="P124" s="41" t="str">
        <f t="shared" si="24"/>
        <v/>
      </c>
      <c r="Q124" s="42"/>
      <c r="R124" s="42"/>
      <c r="S124" s="43"/>
      <c r="T124" s="44" t="str">
        <f>IF(Q124="","",VLOOKUP(Q124,[1]!Prestations[#All],2,0))</f>
        <v/>
      </c>
      <c r="U124" s="44" t="str">
        <f t="shared" si="25"/>
        <v/>
      </c>
      <c r="V124" s="40"/>
      <c r="W124" s="40"/>
      <c r="X124" s="45"/>
      <c r="Y124" s="41" t="str">
        <f>IF(V124="","",VLOOKUP(V124,[1]!Prestations[#All],2,0))</f>
        <v/>
      </c>
      <c r="Z124" s="41" t="str">
        <f t="shared" si="26"/>
        <v/>
      </c>
      <c r="AA124" s="42"/>
      <c r="AB124" s="42"/>
      <c r="AC124" s="43"/>
      <c r="AD124" s="44" t="str">
        <f>IF(AA124="","",VLOOKUP(AA124,[1]!Prestations[#All],2,0))</f>
        <v/>
      </c>
      <c r="AE124" s="44" t="str">
        <f t="shared" si="27"/>
        <v/>
      </c>
      <c r="AF124" s="40"/>
      <c r="AG124" s="40"/>
      <c r="AH124" s="45"/>
      <c r="AI124" s="41" t="str">
        <f>IF(AF124="","",VLOOKUP(AF124,[1]!Prestations[#All],2,0))</f>
        <v/>
      </c>
      <c r="AJ124" s="41" t="str">
        <f t="shared" si="28"/>
        <v/>
      </c>
      <c r="AK124" s="42"/>
      <c r="AL124" s="42"/>
      <c r="AM124" s="43"/>
      <c r="AN124" s="44" t="str">
        <f>IF(AK124="","",VLOOKUP(AK124,[1]!Prestations[#All],2,0))</f>
        <v/>
      </c>
      <c r="AO124" s="44" t="str">
        <f t="shared" si="29"/>
        <v/>
      </c>
      <c r="AP124" s="40"/>
      <c r="AQ124" s="40"/>
      <c r="AR124" s="45"/>
      <c r="AS124" s="41" t="str">
        <f>IF(AP124="","",VLOOKUP(AP124,[1]!Prestations[#All],2,0))</f>
        <v/>
      </c>
      <c r="AT124" s="41" t="str">
        <f t="shared" si="30"/>
        <v/>
      </c>
      <c r="AU124" s="42"/>
      <c r="AV124" s="42"/>
      <c r="AW124" s="43"/>
      <c r="AX124" s="44" t="str">
        <f>IF(AU124="","",VLOOKUP(AU124,[1]!Prestations[#All],2,0))</f>
        <v/>
      </c>
      <c r="AY124" s="44" t="str">
        <f t="shared" si="31"/>
        <v/>
      </c>
      <c r="AZ124" s="40"/>
      <c r="BA124" s="40"/>
      <c r="BB124" s="45"/>
      <c r="BC124" s="41" t="str">
        <f>IF(AZ124="","",VLOOKUP(AZ124,[1]!Prestations[#All],2,0))</f>
        <v/>
      </c>
      <c r="BD124" s="41" t="str">
        <f t="shared" si="32"/>
        <v/>
      </c>
      <c r="BE124" s="42"/>
      <c r="BF124" s="42"/>
      <c r="BG124" s="43"/>
      <c r="BH124" s="44" t="str">
        <f>IF(BE124="","",VLOOKUP(BE124,[1]!Prestations[#All],2,0))</f>
        <v/>
      </c>
      <c r="BI124" s="44" t="str">
        <f t="shared" si="33"/>
        <v/>
      </c>
      <c r="BJ124" s="40"/>
      <c r="BK124" s="40"/>
      <c r="BL124" s="45"/>
      <c r="BM124" s="41" t="str">
        <f>IF(BJ124="","",VLOOKUP(BJ124,[1]!Prestations[#All],2,0))</f>
        <v/>
      </c>
      <c r="BN124" s="41" t="str">
        <f t="shared" si="34"/>
        <v/>
      </c>
      <c r="BO124" s="42"/>
      <c r="BP124" s="42"/>
      <c r="BQ124" s="43"/>
      <c r="BR124" s="44" t="str">
        <f>IF(BO124="","",VLOOKUP(BO124,[1]!Prestations[#All],2,0))</f>
        <v/>
      </c>
      <c r="BS124" s="44" t="str">
        <f t="shared" si="35"/>
        <v/>
      </c>
      <c r="BT124" s="40"/>
      <c r="BU124" s="40"/>
      <c r="BV124" s="45"/>
      <c r="BW124" s="41" t="str">
        <f>IF(BT124="","",VLOOKUP(BT124,[1]!Prestations[#All],2,0))</f>
        <v/>
      </c>
      <c r="BX124" s="41" t="str">
        <f t="shared" si="36"/>
        <v/>
      </c>
      <c r="BY124" s="42"/>
      <c r="BZ124" s="42"/>
      <c r="CA124" s="43"/>
      <c r="CB124" s="44" t="str">
        <f>IF(BY124="","",VLOOKUP(BY124,[1]!Prestations[#All],2,0))</f>
        <v/>
      </c>
      <c r="CC124" s="44" t="str">
        <f t="shared" si="37"/>
        <v/>
      </c>
      <c r="CD124" s="40"/>
      <c r="CE124" s="40"/>
      <c r="CF124" s="45"/>
      <c r="CG124" s="41" t="str">
        <f>IF(CD124="","",VLOOKUP(CD124,[1]!Prestations[#All],2,0))</f>
        <v/>
      </c>
      <c r="CH124" s="41" t="str">
        <f t="shared" si="38"/>
        <v/>
      </c>
      <c r="CI124" s="42"/>
      <c r="CJ124" s="42"/>
      <c r="CK124" s="43"/>
      <c r="CL124" s="44" t="str">
        <f>IF(CI124="","",VLOOKUP(CI124,[1]!Prestations[#All],2,0))</f>
        <v/>
      </c>
      <c r="CM124" s="44" t="str">
        <f t="shared" si="39"/>
        <v/>
      </c>
    </row>
    <row r="125" spans="1:91" x14ac:dyDescent="0.25">
      <c r="A125" s="32" t="s">
        <v>136</v>
      </c>
      <c r="B125" s="33"/>
      <c r="C125" s="33"/>
      <c r="D125" s="34" t="str">
        <f>IF(C125="","",VLOOKUP(C125,[1]!Clients[#All],3,0))</f>
        <v/>
      </c>
      <c r="E125" s="35"/>
      <c r="F125" s="36" t="str">
        <f t="shared" si="21"/>
        <v/>
      </c>
      <c r="G125" s="37" t="str">
        <f t="shared" si="22"/>
        <v/>
      </c>
      <c r="H125" s="38" t="str">
        <f t="shared" si="20"/>
        <v/>
      </c>
      <c r="I125" s="34" t="str">
        <f>IF(C125="","",VLOOKUP(C125,[1]!Clients[#All],21,0))</f>
        <v/>
      </c>
      <c r="J125" s="34" t="str">
        <f>IF(C125="","",VLOOKUP(C125,[1]!Clients[#All],22,0))</f>
        <v/>
      </c>
      <c r="K125" s="39" t="str">
        <f t="shared" si="23"/>
        <v/>
      </c>
      <c r="L125" s="40"/>
      <c r="M125" s="40"/>
      <c r="N125" s="27"/>
      <c r="O125" s="41" t="str">
        <f>IF(L125="","",VLOOKUP(L125,[1]!Prestations[#All],2,0))</f>
        <v/>
      </c>
      <c r="P125" s="41" t="str">
        <f t="shared" si="24"/>
        <v/>
      </c>
      <c r="Q125" s="42"/>
      <c r="R125" s="42"/>
      <c r="S125" s="43"/>
      <c r="T125" s="44" t="str">
        <f>IF(Q125="","",VLOOKUP(Q125,[1]!Prestations[#All],2,0))</f>
        <v/>
      </c>
      <c r="U125" s="44" t="str">
        <f t="shared" si="25"/>
        <v/>
      </c>
      <c r="V125" s="40"/>
      <c r="W125" s="40"/>
      <c r="X125" s="45"/>
      <c r="Y125" s="41" t="str">
        <f>IF(V125="","",VLOOKUP(V125,[1]!Prestations[#All],2,0))</f>
        <v/>
      </c>
      <c r="Z125" s="41" t="str">
        <f t="shared" si="26"/>
        <v/>
      </c>
      <c r="AA125" s="42"/>
      <c r="AB125" s="42"/>
      <c r="AC125" s="43"/>
      <c r="AD125" s="44" t="str">
        <f>IF(AA125="","",VLOOKUP(AA125,[1]!Prestations[#All],2,0))</f>
        <v/>
      </c>
      <c r="AE125" s="44" t="str">
        <f t="shared" si="27"/>
        <v/>
      </c>
      <c r="AF125" s="40"/>
      <c r="AG125" s="40"/>
      <c r="AH125" s="45"/>
      <c r="AI125" s="41" t="str">
        <f>IF(AF125="","",VLOOKUP(AF125,[1]!Prestations[#All],2,0))</f>
        <v/>
      </c>
      <c r="AJ125" s="41" t="str">
        <f t="shared" si="28"/>
        <v/>
      </c>
      <c r="AK125" s="42"/>
      <c r="AL125" s="42"/>
      <c r="AM125" s="43"/>
      <c r="AN125" s="44" t="str">
        <f>IF(AK125="","",VLOOKUP(AK125,[1]!Prestations[#All],2,0))</f>
        <v/>
      </c>
      <c r="AO125" s="44" t="str">
        <f t="shared" si="29"/>
        <v/>
      </c>
      <c r="AP125" s="40"/>
      <c r="AQ125" s="40"/>
      <c r="AR125" s="45"/>
      <c r="AS125" s="41" t="str">
        <f>IF(AP125="","",VLOOKUP(AP125,[1]!Prestations[#All],2,0))</f>
        <v/>
      </c>
      <c r="AT125" s="41" t="str">
        <f t="shared" si="30"/>
        <v/>
      </c>
      <c r="AU125" s="42"/>
      <c r="AV125" s="42"/>
      <c r="AW125" s="43"/>
      <c r="AX125" s="44" t="str">
        <f>IF(AU125="","",VLOOKUP(AU125,[1]!Prestations[#All],2,0))</f>
        <v/>
      </c>
      <c r="AY125" s="44" t="str">
        <f t="shared" si="31"/>
        <v/>
      </c>
      <c r="AZ125" s="40"/>
      <c r="BA125" s="40"/>
      <c r="BB125" s="45"/>
      <c r="BC125" s="41" t="str">
        <f>IF(AZ125="","",VLOOKUP(AZ125,[1]!Prestations[#All],2,0))</f>
        <v/>
      </c>
      <c r="BD125" s="41" t="str">
        <f t="shared" si="32"/>
        <v/>
      </c>
      <c r="BE125" s="42"/>
      <c r="BF125" s="42"/>
      <c r="BG125" s="43"/>
      <c r="BH125" s="44" t="str">
        <f>IF(BE125="","",VLOOKUP(BE125,[1]!Prestations[#All],2,0))</f>
        <v/>
      </c>
      <c r="BI125" s="44" t="str">
        <f t="shared" si="33"/>
        <v/>
      </c>
      <c r="BJ125" s="40"/>
      <c r="BK125" s="40"/>
      <c r="BL125" s="45"/>
      <c r="BM125" s="41" t="str">
        <f>IF(BJ125="","",VLOOKUP(BJ125,[1]!Prestations[#All],2,0))</f>
        <v/>
      </c>
      <c r="BN125" s="41" t="str">
        <f t="shared" si="34"/>
        <v/>
      </c>
      <c r="BO125" s="42"/>
      <c r="BP125" s="42"/>
      <c r="BQ125" s="43"/>
      <c r="BR125" s="44" t="str">
        <f>IF(BO125="","",VLOOKUP(BO125,[1]!Prestations[#All],2,0))</f>
        <v/>
      </c>
      <c r="BS125" s="44" t="str">
        <f t="shared" si="35"/>
        <v/>
      </c>
      <c r="BT125" s="40"/>
      <c r="BU125" s="40"/>
      <c r="BV125" s="45"/>
      <c r="BW125" s="41" t="str">
        <f>IF(BT125="","",VLOOKUP(BT125,[1]!Prestations[#All],2,0))</f>
        <v/>
      </c>
      <c r="BX125" s="41" t="str">
        <f t="shared" si="36"/>
        <v/>
      </c>
      <c r="BY125" s="42"/>
      <c r="BZ125" s="42"/>
      <c r="CA125" s="43"/>
      <c r="CB125" s="44" t="str">
        <f>IF(BY125="","",VLOOKUP(BY125,[1]!Prestations[#All],2,0))</f>
        <v/>
      </c>
      <c r="CC125" s="44" t="str">
        <f t="shared" si="37"/>
        <v/>
      </c>
      <c r="CD125" s="40"/>
      <c r="CE125" s="40"/>
      <c r="CF125" s="45"/>
      <c r="CG125" s="41" t="str">
        <f>IF(CD125="","",VLOOKUP(CD125,[1]!Prestations[#All],2,0))</f>
        <v/>
      </c>
      <c r="CH125" s="41" t="str">
        <f t="shared" si="38"/>
        <v/>
      </c>
      <c r="CI125" s="42"/>
      <c r="CJ125" s="42"/>
      <c r="CK125" s="43"/>
      <c r="CL125" s="44" t="str">
        <f>IF(CI125="","",VLOOKUP(CI125,[1]!Prestations[#All],2,0))</f>
        <v/>
      </c>
      <c r="CM125" s="44" t="str">
        <f t="shared" si="39"/>
        <v/>
      </c>
    </row>
    <row r="126" spans="1:91" x14ac:dyDescent="0.25">
      <c r="A126" s="32" t="s">
        <v>137</v>
      </c>
      <c r="B126" s="33"/>
      <c r="C126" s="33"/>
      <c r="D126" s="34" t="str">
        <f>IF(C126="","",VLOOKUP(C126,[1]!Clients[#All],3,0))</f>
        <v/>
      </c>
      <c r="E126" s="35"/>
      <c r="F126" s="36" t="str">
        <f t="shared" si="21"/>
        <v/>
      </c>
      <c r="G126" s="37" t="str">
        <f t="shared" si="22"/>
        <v/>
      </c>
      <c r="H126" s="38" t="str">
        <f t="shared" si="20"/>
        <v/>
      </c>
      <c r="I126" s="34" t="str">
        <f>IF(C126="","",VLOOKUP(C126,[1]!Clients[#All],21,0))</f>
        <v/>
      </c>
      <c r="J126" s="34" t="str">
        <f>IF(C126="","",VLOOKUP(C126,[1]!Clients[#All],22,0))</f>
        <v/>
      </c>
      <c r="K126" s="39" t="str">
        <f t="shared" si="23"/>
        <v/>
      </c>
      <c r="L126" s="40"/>
      <c r="M126" s="40"/>
      <c r="N126" s="27"/>
      <c r="O126" s="41" t="str">
        <f>IF(L126="","",VLOOKUP(L126,[1]!Prestations[#All],2,0))</f>
        <v/>
      </c>
      <c r="P126" s="41" t="str">
        <f t="shared" si="24"/>
        <v/>
      </c>
      <c r="Q126" s="42"/>
      <c r="R126" s="42"/>
      <c r="S126" s="43"/>
      <c r="T126" s="44" t="str">
        <f>IF(Q126="","",VLOOKUP(Q126,[1]!Prestations[#All],2,0))</f>
        <v/>
      </c>
      <c r="U126" s="44" t="str">
        <f t="shared" si="25"/>
        <v/>
      </c>
      <c r="V126" s="40"/>
      <c r="W126" s="40"/>
      <c r="X126" s="45"/>
      <c r="Y126" s="41" t="str">
        <f>IF(V126="","",VLOOKUP(V126,[1]!Prestations[#All],2,0))</f>
        <v/>
      </c>
      <c r="Z126" s="41" t="str">
        <f t="shared" si="26"/>
        <v/>
      </c>
      <c r="AA126" s="42"/>
      <c r="AB126" s="42"/>
      <c r="AC126" s="43"/>
      <c r="AD126" s="44" t="str">
        <f>IF(AA126="","",VLOOKUP(AA126,[1]!Prestations[#All],2,0))</f>
        <v/>
      </c>
      <c r="AE126" s="44" t="str">
        <f t="shared" si="27"/>
        <v/>
      </c>
      <c r="AF126" s="40"/>
      <c r="AG126" s="40"/>
      <c r="AH126" s="45"/>
      <c r="AI126" s="41" t="str">
        <f>IF(AF126="","",VLOOKUP(AF126,[1]!Prestations[#All],2,0))</f>
        <v/>
      </c>
      <c r="AJ126" s="41" t="str">
        <f t="shared" si="28"/>
        <v/>
      </c>
      <c r="AK126" s="42"/>
      <c r="AL126" s="42"/>
      <c r="AM126" s="43"/>
      <c r="AN126" s="44" t="str">
        <f>IF(AK126="","",VLOOKUP(AK126,[1]!Prestations[#All],2,0))</f>
        <v/>
      </c>
      <c r="AO126" s="44" t="str">
        <f t="shared" si="29"/>
        <v/>
      </c>
      <c r="AP126" s="40"/>
      <c r="AQ126" s="40"/>
      <c r="AR126" s="45"/>
      <c r="AS126" s="41" t="str">
        <f>IF(AP126="","",VLOOKUP(AP126,[1]!Prestations[#All],2,0))</f>
        <v/>
      </c>
      <c r="AT126" s="41" t="str">
        <f t="shared" si="30"/>
        <v/>
      </c>
      <c r="AU126" s="42"/>
      <c r="AV126" s="42"/>
      <c r="AW126" s="43"/>
      <c r="AX126" s="44" t="str">
        <f>IF(AU126="","",VLOOKUP(AU126,[1]!Prestations[#All],2,0))</f>
        <v/>
      </c>
      <c r="AY126" s="44" t="str">
        <f t="shared" si="31"/>
        <v/>
      </c>
      <c r="AZ126" s="40"/>
      <c r="BA126" s="40"/>
      <c r="BB126" s="45"/>
      <c r="BC126" s="41" t="str">
        <f>IF(AZ126="","",VLOOKUP(AZ126,[1]!Prestations[#All],2,0))</f>
        <v/>
      </c>
      <c r="BD126" s="41" t="str">
        <f t="shared" si="32"/>
        <v/>
      </c>
      <c r="BE126" s="42"/>
      <c r="BF126" s="42"/>
      <c r="BG126" s="43"/>
      <c r="BH126" s="44" t="str">
        <f>IF(BE126="","",VLOOKUP(BE126,[1]!Prestations[#All],2,0))</f>
        <v/>
      </c>
      <c r="BI126" s="44" t="str">
        <f t="shared" si="33"/>
        <v/>
      </c>
      <c r="BJ126" s="40"/>
      <c r="BK126" s="40"/>
      <c r="BL126" s="45"/>
      <c r="BM126" s="41" t="str">
        <f>IF(BJ126="","",VLOOKUP(BJ126,[1]!Prestations[#All],2,0))</f>
        <v/>
      </c>
      <c r="BN126" s="41" t="str">
        <f t="shared" si="34"/>
        <v/>
      </c>
      <c r="BO126" s="42"/>
      <c r="BP126" s="42"/>
      <c r="BQ126" s="43"/>
      <c r="BR126" s="44" t="str">
        <f>IF(BO126="","",VLOOKUP(BO126,[1]!Prestations[#All],2,0))</f>
        <v/>
      </c>
      <c r="BS126" s="44" t="str">
        <f t="shared" si="35"/>
        <v/>
      </c>
      <c r="BT126" s="40"/>
      <c r="BU126" s="40"/>
      <c r="BV126" s="45"/>
      <c r="BW126" s="41" t="str">
        <f>IF(BT126="","",VLOOKUP(BT126,[1]!Prestations[#All],2,0))</f>
        <v/>
      </c>
      <c r="BX126" s="41" t="str">
        <f t="shared" si="36"/>
        <v/>
      </c>
      <c r="BY126" s="42"/>
      <c r="BZ126" s="42"/>
      <c r="CA126" s="43"/>
      <c r="CB126" s="44" t="str">
        <f>IF(BY126="","",VLOOKUP(BY126,[1]!Prestations[#All],2,0))</f>
        <v/>
      </c>
      <c r="CC126" s="44" t="str">
        <f t="shared" si="37"/>
        <v/>
      </c>
      <c r="CD126" s="40"/>
      <c r="CE126" s="40"/>
      <c r="CF126" s="45"/>
      <c r="CG126" s="41" t="str">
        <f>IF(CD126="","",VLOOKUP(CD126,[1]!Prestations[#All],2,0))</f>
        <v/>
      </c>
      <c r="CH126" s="41" t="str">
        <f t="shared" si="38"/>
        <v/>
      </c>
      <c r="CI126" s="42"/>
      <c r="CJ126" s="42"/>
      <c r="CK126" s="43"/>
      <c r="CL126" s="44" t="str">
        <f>IF(CI126="","",VLOOKUP(CI126,[1]!Prestations[#All],2,0))</f>
        <v/>
      </c>
      <c r="CM126" s="44" t="str">
        <f t="shared" si="39"/>
        <v/>
      </c>
    </row>
    <row r="127" spans="1:91" x14ac:dyDescent="0.25">
      <c r="A127" s="32" t="s">
        <v>138</v>
      </c>
      <c r="B127" s="33"/>
      <c r="C127" s="33"/>
      <c r="D127" s="34" t="str">
        <f>IF(C127="","",VLOOKUP(C127,[1]!Clients[#All],3,0))</f>
        <v/>
      </c>
      <c r="E127" s="35"/>
      <c r="F127" s="36" t="str">
        <f t="shared" si="21"/>
        <v/>
      </c>
      <c r="G127" s="37" t="str">
        <f t="shared" si="22"/>
        <v/>
      </c>
      <c r="H127" s="38" t="str">
        <f t="shared" si="20"/>
        <v/>
      </c>
      <c r="I127" s="34" t="str">
        <f>IF(C127="","",VLOOKUP(C127,[1]!Clients[#All],21,0))</f>
        <v/>
      </c>
      <c r="J127" s="34" t="str">
        <f>IF(C127="","",VLOOKUP(C127,[1]!Clients[#All],22,0))</f>
        <v/>
      </c>
      <c r="K127" s="39" t="str">
        <f t="shared" si="23"/>
        <v/>
      </c>
      <c r="L127" s="40"/>
      <c r="M127" s="40"/>
      <c r="N127" s="27"/>
      <c r="O127" s="41" t="str">
        <f>IF(L127="","",VLOOKUP(L127,[1]!Prestations[#All],2,0))</f>
        <v/>
      </c>
      <c r="P127" s="41" t="str">
        <f t="shared" si="24"/>
        <v/>
      </c>
      <c r="Q127" s="42"/>
      <c r="R127" s="42"/>
      <c r="S127" s="43"/>
      <c r="T127" s="44" t="str">
        <f>IF(Q127="","",VLOOKUP(Q127,[1]!Prestations[#All],2,0))</f>
        <v/>
      </c>
      <c r="U127" s="44" t="str">
        <f t="shared" si="25"/>
        <v/>
      </c>
      <c r="V127" s="40"/>
      <c r="W127" s="40"/>
      <c r="X127" s="45"/>
      <c r="Y127" s="41" t="str">
        <f>IF(V127="","",VLOOKUP(V127,[1]!Prestations[#All],2,0))</f>
        <v/>
      </c>
      <c r="Z127" s="41" t="str">
        <f t="shared" si="26"/>
        <v/>
      </c>
      <c r="AA127" s="42"/>
      <c r="AB127" s="42"/>
      <c r="AC127" s="43"/>
      <c r="AD127" s="44" t="str">
        <f>IF(AA127="","",VLOOKUP(AA127,[1]!Prestations[#All],2,0))</f>
        <v/>
      </c>
      <c r="AE127" s="44" t="str">
        <f t="shared" si="27"/>
        <v/>
      </c>
      <c r="AF127" s="40"/>
      <c r="AG127" s="40"/>
      <c r="AH127" s="45"/>
      <c r="AI127" s="41" t="str">
        <f>IF(AF127="","",VLOOKUP(AF127,[1]!Prestations[#All],2,0))</f>
        <v/>
      </c>
      <c r="AJ127" s="41" t="str">
        <f t="shared" si="28"/>
        <v/>
      </c>
      <c r="AK127" s="42"/>
      <c r="AL127" s="42"/>
      <c r="AM127" s="43"/>
      <c r="AN127" s="44" t="str">
        <f>IF(AK127="","",VLOOKUP(AK127,[1]!Prestations[#All],2,0))</f>
        <v/>
      </c>
      <c r="AO127" s="44" t="str">
        <f t="shared" si="29"/>
        <v/>
      </c>
      <c r="AP127" s="40"/>
      <c r="AQ127" s="40"/>
      <c r="AR127" s="45"/>
      <c r="AS127" s="41" t="str">
        <f>IF(AP127="","",VLOOKUP(AP127,[1]!Prestations[#All],2,0))</f>
        <v/>
      </c>
      <c r="AT127" s="41" t="str">
        <f t="shared" si="30"/>
        <v/>
      </c>
      <c r="AU127" s="42"/>
      <c r="AV127" s="42"/>
      <c r="AW127" s="43"/>
      <c r="AX127" s="44" t="str">
        <f>IF(AU127="","",VLOOKUP(AU127,[1]!Prestations[#All],2,0))</f>
        <v/>
      </c>
      <c r="AY127" s="44" t="str">
        <f t="shared" si="31"/>
        <v/>
      </c>
      <c r="AZ127" s="40"/>
      <c r="BA127" s="40"/>
      <c r="BB127" s="45"/>
      <c r="BC127" s="41" t="str">
        <f>IF(AZ127="","",VLOOKUP(AZ127,[1]!Prestations[#All],2,0))</f>
        <v/>
      </c>
      <c r="BD127" s="41" t="str">
        <f t="shared" si="32"/>
        <v/>
      </c>
      <c r="BE127" s="42"/>
      <c r="BF127" s="42"/>
      <c r="BG127" s="43"/>
      <c r="BH127" s="44" t="str">
        <f>IF(BE127="","",VLOOKUP(BE127,[1]!Prestations[#All],2,0))</f>
        <v/>
      </c>
      <c r="BI127" s="44" t="str">
        <f t="shared" si="33"/>
        <v/>
      </c>
      <c r="BJ127" s="40"/>
      <c r="BK127" s="40"/>
      <c r="BL127" s="45"/>
      <c r="BM127" s="41" t="str">
        <f>IF(BJ127="","",VLOOKUP(BJ127,[1]!Prestations[#All],2,0))</f>
        <v/>
      </c>
      <c r="BN127" s="41" t="str">
        <f t="shared" si="34"/>
        <v/>
      </c>
      <c r="BO127" s="42"/>
      <c r="BP127" s="42"/>
      <c r="BQ127" s="43"/>
      <c r="BR127" s="44" t="str">
        <f>IF(BO127="","",VLOOKUP(BO127,[1]!Prestations[#All],2,0))</f>
        <v/>
      </c>
      <c r="BS127" s="44" t="str">
        <f t="shared" si="35"/>
        <v/>
      </c>
      <c r="BT127" s="40"/>
      <c r="BU127" s="40"/>
      <c r="BV127" s="45"/>
      <c r="BW127" s="41" t="str">
        <f>IF(BT127="","",VLOOKUP(BT127,[1]!Prestations[#All],2,0))</f>
        <v/>
      </c>
      <c r="BX127" s="41" t="str">
        <f t="shared" si="36"/>
        <v/>
      </c>
      <c r="BY127" s="42"/>
      <c r="BZ127" s="42"/>
      <c r="CA127" s="43"/>
      <c r="CB127" s="44" t="str">
        <f>IF(BY127="","",VLOOKUP(BY127,[1]!Prestations[#All],2,0))</f>
        <v/>
      </c>
      <c r="CC127" s="44" t="str">
        <f t="shared" si="37"/>
        <v/>
      </c>
      <c r="CD127" s="40"/>
      <c r="CE127" s="40"/>
      <c r="CF127" s="45"/>
      <c r="CG127" s="41" t="str">
        <f>IF(CD127="","",VLOOKUP(CD127,[1]!Prestations[#All],2,0))</f>
        <v/>
      </c>
      <c r="CH127" s="41" t="str">
        <f t="shared" si="38"/>
        <v/>
      </c>
      <c r="CI127" s="42"/>
      <c r="CJ127" s="42"/>
      <c r="CK127" s="43"/>
      <c r="CL127" s="44" t="str">
        <f>IF(CI127="","",VLOOKUP(CI127,[1]!Prestations[#All],2,0))</f>
        <v/>
      </c>
      <c r="CM127" s="44" t="str">
        <f t="shared" si="39"/>
        <v/>
      </c>
    </row>
    <row r="128" spans="1:91" x14ac:dyDescent="0.25">
      <c r="A128" s="32" t="s">
        <v>139</v>
      </c>
      <c r="B128" s="33"/>
      <c r="C128" s="33"/>
      <c r="D128" s="34" t="str">
        <f>IF(C128="","",VLOOKUP(C128,[1]!Clients[#All],3,0))</f>
        <v/>
      </c>
      <c r="E128" s="35"/>
      <c r="F128" s="36" t="str">
        <f t="shared" si="21"/>
        <v/>
      </c>
      <c r="G128" s="37" t="str">
        <f t="shared" si="22"/>
        <v/>
      </c>
      <c r="H128" s="38" t="str">
        <f t="shared" si="20"/>
        <v/>
      </c>
      <c r="I128" s="34" t="str">
        <f>IF(C128="","",VLOOKUP(C128,[1]!Clients[#All],21,0))</f>
        <v/>
      </c>
      <c r="J128" s="34" t="str">
        <f>IF(C128="","",VLOOKUP(C128,[1]!Clients[#All],22,0))</f>
        <v/>
      </c>
      <c r="K128" s="39" t="str">
        <f t="shared" si="23"/>
        <v/>
      </c>
      <c r="L128" s="40"/>
      <c r="M128" s="40"/>
      <c r="N128" s="27"/>
      <c r="O128" s="41" t="str">
        <f>IF(L128="","",VLOOKUP(L128,[1]!Prestations[#All],2,0))</f>
        <v/>
      </c>
      <c r="P128" s="41" t="str">
        <f t="shared" si="24"/>
        <v/>
      </c>
      <c r="Q128" s="42"/>
      <c r="R128" s="42"/>
      <c r="S128" s="43"/>
      <c r="T128" s="44" t="str">
        <f>IF(Q128="","",VLOOKUP(Q128,[1]!Prestations[#All],2,0))</f>
        <v/>
      </c>
      <c r="U128" s="44" t="str">
        <f t="shared" si="25"/>
        <v/>
      </c>
      <c r="V128" s="40"/>
      <c r="W128" s="40"/>
      <c r="X128" s="45"/>
      <c r="Y128" s="41" t="str">
        <f>IF(V128="","",VLOOKUP(V128,[1]!Prestations[#All],2,0))</f>
        <v/>
      </c>
      <c r="Z128" s="41" t="str">
        <f t="shared" si="26"/>
        <v/>
      </c>
      <c r="AA128" s="42"/>
      <c r="AB128" s="42"/>
      <c r="AC128" s="43"/>
      <c r="AD128" s="44" t="str">
        <f>IF(AA128="","",VLOOKUP(AA128,[1]!Prestations[#All],2,0))</f>
        <v/>
      </c>
      <c r="AE128" s="44" t="str">
        <f t="shared" si="27"/>
        <v/>
      </c>
      <c r="AF128" s="40"/>
      <c r="AG128" s="40"/>
      <c r="AH128" s="45"/>
      <c r="AI128" s="41" t="str">
        <f>IF(AF128="","",VLOOKUP(AF128,[1]!Prestations[#All],2,0))</f>
        <v/>
      </c>
      <c r="AJ128" s="41" t="str">
        <f t="shared" si="28"/>
        <v/>
      </c>
      <c r="AK128" s="42"/>
      <c r="AL128" s="42"/>
      <c r="AM128" s="43"/>
      <c r="AN128" s="44" t="str">
        <f>IF(AK128="","",VLOOKUP(AK128,[1]!Prestations[#All],2,0))</f>
        <v/>
      </c>
      <c r="AO128" s="44" t="str">
        <f t="shared" si="29"/>
        <v/>
      </c>
      <c r="AP128" s="40"/>
      <c r="AQ128" s="40"/>
      <c r="AR128" s="45"/>
      <c r="AS128" s="41" t="str">
        <f>IF(AP128="","",VLOOKUP(AP128,[1]!Prestations[#All],2,0))</f>
        <v/>
      </c>
      <c r="AT128" s="41" t="str">
        <f t="shared" si="30"/>
        <v/>
      </c>
      <c r="AU128" s="42"/>
      <c r="AV128" s="42"/>
      <c r="AW128" s="43"/>
      <c r="AX128" s="44" t="str">
        <f>IF(AU128="","",VLOOKUP(AU128,[1]!Prestations[#All],2,0))</f>
        <v/>
      </c>
      <c r="AY128" s="44" t="str">
        <f t="shared" si="31"/>
        <v/>
      </c>
      <c r="AZ128" s="40"/>
      <c r="BA128" s="40"/>
      <c r="BB128" s="45"/>
      <c r="BC128" s="41" t="str">
        <f>IF(AZ128="","",VLOOKUP(AZ128,[1]!Prestations[#All],2,0))</f>
        <v/>
      </c>
      <c r="BD128" s="41" t="str">
        <f t="shared" si="32"/>
        <v/>
      </c>
      <c r="BE128" s="42"/>
      <c r="BF128" s="42"/>
      <c r="BG128" s="43"/>
      <c r="BH128" s="44" t="str">
        <f>IF(BE128="","",VLOOKUP(BE128,[1]!Prestations[#All],2,0))</f>
        <v/>
      </c>
      <c r="BI128" s="44" t="str">
        <f t="shared" si="33"/>
        <v/>
      </c>
      <c r="BJ128" s="40"/>
      <c r="BK128" s="40"/>
      <c r="BL128" s="45"/>
      <c r="BM128" s="41" t="str">
        <f>IF(BJ128="","",VLOOKUP(BJ128,[1]!Prestations[#All],2,0))</f>
        <v/>
      </c>
      <c r="BN128" s="41" t="str">
        <f t="shared" si="34"/>
        <v/>
      </c>
      <c r="BO128" s="42"/>
      <c r="BP128" s="42"/>
      <c r="BQ128" s="43"/>
      <c r="BR128" s="44" t="str">
        <f>IF(BO128="","",VLOOKUP(BO128,[1]!Prestations[#All],2,0))</f>
        <v/>
      </c>
      <c r="BS128" s="44" t="str">
        <f t="shared" si="35"/>
        <v/>
      </c>
      <c r="BT128" s="40"/>
      <c r="BU128" s="40"/>
      <c r="BV128" s="45"/>
      <c r="BW128" s="41" t="str">
        <f>IF(BT128="","",VLOOKUP(BT128,[1]!Prestations[#All],2,0))</f>
        <v/>
      </c>
      <c r="BX128" s="41" t="str">
        <f t="shared" si="36"/>
        <v/>
      </c>
      <c r="BY128" s="42"/>
      <c r="BZ128" s="42"/>
      <c r="CA128" s="43"/>
      <c r="CB128" s="44" t="str">
        <f>IF(BY128="","",VLOOKUP(BY128,[1]!Prestations[#All],2,0))</f>
        <v/>
      </c>
      <c r="CC128" s="44" t="str">
        <f t="shared" si="37"/>
        <v/>
      </c>
      <c r="CD128" s="40"/>
      <c r="CE128" s="40"/>
      <c r="CF128" s="45"/>
      <c r="CG128" s="41" t="str">
        <f>IF(CD128="","",VLOOKUP(CD128,[1]!Prestations[#All],2,0))</f>
        <v/>
      </c>
      <c r="CH128" s="41" t="str">
        <f t="shared" si="38"/>
        <v/>
      </c>
      <c r="CI128" s="42"/>
      <c r="CJ128" s="42"/>
      <c r="CK128" s="43"/>
      <c r="CL128" s="44" t="str">
        <f>IF(CI128="","",VLOOKUP(CI128,[1]!Prestations[#All],2,0))</f>
        <v/>
      </c>
      <c r="CM128" s="44" t="str">
        <f t="shared" si="39"/>
        <v/>
      </c>
    </row>
    <row r="129" spans="1:91" x14ac:dyDescent="0.25">
      <c r="A129" s="32" t="s">
        <v>140</v>
      </c>
      <c r="B129" s="33"/>
      <c r="C129" s="33"/>
      <c r="D129" s="34" t="str">
        <f>IF(C129="","",VLOOKUP(C129,[1]!Clients[#All],3,0))</f>
        <v/>
      </c>
      <c r="E129" s="35"/>
      <c r="F129" s="36" t="str">
        <f t="shared" si="21"/>
        <v/>
      </c>
      <c r="G129" s="37" t="str">
        <f t="shared" si="22"/>
        <v/>
      </c>
      <c r="H129" s="38" t="str">
        <f t="shared" si="20"/>
        <v/>
      </c>
      <c r="I129" s="34" t="str">
        <f>IF(C129="","",VLOOKUP(C129,[1]!Clients[#All],21,0))</f>
        <v/>
      </c>
      <c r="J129" s="34" t="str">
        <f>IF(C129="","",VLOOKUP(C129,[1]!Clients[#All],22,0))</f>
        <v/>
      </c>
      <c r="K129" s="39" t="str">
        <f t="shared" si="23"/>
        <v/>
      </c>
      <c r="L129" s="40"/>
      <c r="M129" s="40"/>
      <c r="N129" s="27"/>
      <c r="O129" s="41" t="str">
        <f>IF(L129="","",VLOOKUP(L129,[1]!Prestations[#All],2,0))</f>
        <v/>
      </c>
      <c r="P129" s="41" t="str">
        <f t="shared" si="24"/>
        <v/>
      </c>
      <c r="Q129" s="42"/>
      <c r="R129" s="42"/>
      <c r="S129" s="43"/>
      <c r="T129" s="44" t="str">
        <f>IF(Q129="","",VLOOKUP(Q129,[1]!Prestations[#All],2,0))</f>
        <v/>
      </c>
      <c r="U129" s="44" t="str">
        <f t="shared" si="25"/>
        <v/>
      </c>
      <c r="V129" s="40"/>
      <c r="W129" s="40"/>
      <c r="X129" s="45"/>
      <c r="Y129" s="41" t="str">
        <f>IF(V129="","",VLOOKUP(V129,[1]!Prestations[#All],2,0))</f>
        <v/>
      </c>
      <c r="Z129" s="41" t="str">
        <f t="shared" si="26"/>
        <v/>
      </c>
      <c r="AA129" s="42"/>
      <c r="AB129" s="42"/>
      <c r="AC129" s="43"/>
      <c r="AD129" s="44" t="str">
        <f>IF(AA129="","",VLOOKUP(AA129,[1]!Prestations[#All],2,0))</f>
        <v/>
      </c>
      <c r="AE129" s="44" t="str">
        <f t="shared" si="27"/>
        <v/>
      </c>
      <c r="AF129" s="40"/>
      <c r="AG129" s="40"/>
      <c r="AH129" s="45"/>
      <c r="AI129" s="41" t="str">
        <f>IF(AF129="","",VLOOKUP(AF129,[1]!Prestations[#All],2,0))</f>
        <v/>
      </c>
      <c r="AJ129" s="41" t="str">
        <f t="shared" si="28"/>
        <v/>
      </c>
      <c r="AK129" s="42"/>
      <c r="AL129" s="42"/>
      <c r="AM129" s="43"/>
      <c r="AN129" s="44" t="str">
        <f>IF(AK129="","",VLOOKUP(AK129,[1]!Prestations[#All],2,0))</f>
        <v/>
      </c>
      <c r="AO129" s="44" t="str">
        <f t="shared" si="29"/>
        <v/>
      </c>
      <c r="AP129" s="40"/>
      <c r="AQ129" s="40"/>
      <c r="AR129" s="45"/>
      <c r="AS129" s="41" t="str">
        <f>IF(AP129="","",VLOOKUP(AP129,[1]!Prestations[#All],2,0))</f>
        <v/>
      </c>
      <c r="AT129" s="41" t="str">
        <f t="shared" si="30"/>
        <v/>
      </c>
      <c r="AU129" s="42"/>
      <c r="AV129" s="42"/>
      <c r="AW129" s="43"/>
      <c r="AX129" s="44" t="str">
        <f>IF(AU129="","",VLOOKUP(AU129,[1]!Prestations[#All],2,0))</f>
        <v/>
      </c>
      <c r="AY129" s="44" t="str">
        <f t="shared" si="31"/>
        <v/>
      </c>
      <c r="AZ129" s="40"/>
      <c r="BA129" s="40"/>
      <c r="BB129" s="45"/>
      <c r="BC129" s="41" t="str">
        <f>IF(AZ129="","",VLOOKUP(AZ129,[1]!Prestations[#All],2,0))</f>
        <v/>
      </c>
      <c r="BD129" s="41" t="str">
        <f t="shared" si="32"/>
        <v/>
      </c>
      <c r="BE129" s="42"/>
      <c r="BF129" s="42"/>
      <c r="BG129" s="43"/>
      <c r="BH129" s="44" t="str">
        <f>IF(BE129="","",VLOOKUP(BE129,[1]!Prestations[#All],2,0))</f>
        <v/>
      </c>
      <c r="BI129" s="44" t="str">
        <f t="shared" si="33"/>
        <v/>
      </c>
      <c r="BJ129" s="40"/>
      <c r="BK129" s="40"/>
      <c r="BL129" s="45"/>
      <c r="BM129" s="41" t="str">
        <f>IF(BJ129="","",VLOOKUP(BJ129,[1]!Prestations[#All],2,0))</f>
        <v/>
      </c>
      <c r="BN129" s="41" t="str">
        <f t="shared" si="34"/>
        <v/>
      </c>
      <c r="BO129" s="42"/>
      <c r="BP129" s="42"/>
      <c r="BQ129" s="43"/>
      <c r="BR129" s="44" t="str">
        <f>IF(BO129="","",VLOOKUP(BO129,[1]!Prestations[#All],2,0))</f>
        <v/>
      </c>
      <c r="BS129" s="44" t="str">
        <f t="shared" si="35"/>
        <v/>
      </c>
      <c r="BT129" s="40"/>
      <c r="BU129" s="40"/>
      <c r="BV129" s="45"/>
      <c r="BW129" s="41" t="str">
        <f>IF(BT129="","",VLOOKUP(BT129,[1]!Prestations[#All],2,0))</f>
        <v/>
      </c>
      <c r="BX129" s="41" t="str">
        <f t="shared" si="36"/>
        <v/>
      </c>
      <c r="BY129" s="42"/>
      <c r="BZ129" s="42"/>
      <c r="CA129" s="43"/>
      <c r="CB129" s="44" t="str">
        <f>IF(BY129="","",VLOOKUP(BY129,[1]!Prestations[#All],2,0))</f>
        <v/>
      </c>
      <c r="CC129" s="44" t="str">
        <f t="shared" si="37"/>
        <v/>
      </c>
      <c r="CD129" s="40"/>
      <c r="CE129" s="40"/>
      <c r="CF129" s="45"/>
      <c r="CG129" s="41" t="str">
        <f>IF(CD129="","",VLOOKUP(CD129,[1]!Prestations[#All],2,0))</f>
        <v/>
      </c>
      <c r="CH129" s="41" t="str">
        <f t="shared" si="38"/>
        <v/>
      </c>
      <c r="CI129" s="42"/>
      <c r="CJ129" s="42"/>
      <c r="CK129" s="43"/>
      <c r="CL129" s="44" t="str">
        <f>IF(CI129="","",VLOOKUP(CI129,[1]!Prestations[#All],2,0))</f>
        <v/>
      </c>
      <c r="CM129" s="44" t="str">
        <f t="shared" si="39"/>
        <v/>
      </c>
    </row>
    <row r="130" spans="1:91" x14ac:dyDescent="0.25">
      <c r="A130" s="32" t="s">
        <v>141</v>
      </c>
      <c r="B130" s="33"/>
      <c r="C130" s="33"/>
      <c r="D130" s="34" t="str">
        <f>IF(C130="","",VLOOKUP(C130,[1]!Clients[#All],3,0))</f>
        <v/>
      </c>
      <c r="E130" s="35"/>
      <c r="F130" s="36" t="str">
        <f t="shared" si="21"/>
        <v/>
      </c>
      <c r="G130" s="37" t="str">
        <f t="shared" si="22"/>
        <v/>
      </c>
      <c r="H130" s="38" t="str">
        <f t="shared" si="20"/>
        <v/>
      </c>
      <c r="I130" s="34" t="str">
        <f>IF(C130="","",VLOOKUP(C130,[1]!Clients[#All],21,0))</f>
        <v/>
      </c>
      <c r="J130" s="34" t="str">
        <f>IF(C130="","",VLOOKUP(C130,[1]!Clients[#All],22,0))</f>
        <v/>
      </c>
      <c r="K130" s="39" t="str">
        <f t="shared" si="23"/>
        <v/>
      </c>
      <c r="L130" s="40"/>
      <c r="M130" s="40"/>
      <c r="N130" s="27"/>
      <c r="O130" s="41" t="str">
        <f>IF(L130="","",VLOOKUP(L130,[1]!Prestations[#All],2,0))</f>
        <v/>
      </c>
      <c r="P130" s="41" t="str">
        <f t="shared" si="24"/>
        <v/>
      </c>
      <c r="Q130" s="42"/>
      <c r="R130" s="42"/>
      <c r="S130" s="43"/>
      <c r="T130" s="44" t="str">
        <f>IF(Q130="","",VLOOKUP(Q130,[1]!Prestations[#All],2,0))</f>
        <v/>
      </c>
      <c r="U130" s="44" t="str">
        <f t="shared" si="25"/>
        <v/>
      </c>
      <c r="V130" s="40"/>
      <c r="W130" s="40"/>
      <c r="X130" s="45"/>
      <c r="Y130" s="41" t="str">
        <f>IF(V130="","",VLOOKUP(V130,[1]!Prestations[#All],2,0))</f>
        <v/>
      </c>
      <c r="Z130" s="41" t="str">
        <f t="shared" si="26"/>
        <v/>
      </c>
      <c r="AA130" s="42"/>
      <c r="AB130" s="42"/>
      <c r="AC130" s="43"/>
      <c r="AD130" s="44" t="str">
        <f>IF(AA130="","",VLOOKUP(AA130,[1]!Prestations[#All],2,0))</f>
        <v/>
      </c>
      <c r="AE130" s="44" t="str">
        <f t="shared" si="27"/>
        <v/>
      </c>
      <c r="AF130" s="40"/>
      <c r="AG130" s="40"/>
      <c r="AH130" s="45"/>
      <c r="AI130" s="41" t="str">
        <f>IF(AF130="","",VLOOKUP(AF130,[1]!Prestations[#All],2,0))</f>
        <v/>
      </c>
      <c r="AJ130" s="41" t="str">
        <f t="shared" si="28"/>
        <v/>
      </c>
      <c r="AK130" s="42"/>
      <c r="AL130" s="42"/>
      <c r="AM130" s="43"/>
      <c r="AN130" s="44" t="str">
        <f>IF(AK130="","",VLOOKUP(AK130,[1]!Prestations[#All],2,0))</f>
        <v/>
      </c>
      <c r="AO130" s="44" t="str">
        <f t="shared" si="29"/>
        <v/>
      </c>
      <c r="AP130" s="40"/>
      <c r="AQ130" s="40"/>
      <c r="AR130" s="45"/>
      <c r="AS130" s="41" t="str">
        <f>IF(AP130="","",VLOOKUP(AP130,[1]!Prestations[#All],2,0))</f>
        <v/>
      </c>
      <c r="AT130" s="41" t="str">
        <f t="shared" si="30"/>
        <v/>
      </c>
      <c r="AU130" s="42"/>
      <c r="AV130" s="42"/>
      <c r="AW130" s="43"/>
      <c r="AX130" s="44" t="str">
        <f>IF(AU130="","",VLOOKUP(AU130,[1]!Prestations[#All],2,0))</f>
        <v/>
      </c>
      <c r="AY130" s="44" t="str">
        <f t="shared" si="31"/>
        <v/>
      </c>
      <c r="AZ130" s="40"/>
      <c r="BA130" s="40"/>
      <c r="BB130" s="45"/>
      <c r="BC130" s="41" t="str">
        <f>IF(AZ130="","",VLOOKUP(AZ130,[1]!Prestations[#All],2,0))</f>
        <v/>
      </c>
      <c r="BD130" s="41" t="str">
        <f t="shared" si="32"/>
        <v/>
      </c>
      <c r="BE130" s="42"/>
      <c r="BF130" s="42"/>
      <c r="BG130" s="43"/>
      <c r="BH130" s="44" t="str">
        <f>IF(BE130="","",VLOOKUP(BE130,[1]!Prestations[#All],2,0))</f>
        <v/>
      </c>
      <c r="BI130" s="44" t="str">
        <f t="shared" si="33"/>
        <v/>
      </c>
      <c r="BJ130" s="40"/>
      <c r="BK130" s="40"/>
      <c r="BL130" s="45"/>
      <c r="BM130" s="41" t="str">
        <f>IF(BJ130="","",VLOOKUP(BJ130,[1]!Prestations[#All],2,0))</f>
        <v/>
      </c>
      <c r="BN130" s="41" t="str">
        <f t="shared" si="34"/>
        <v/>
      </c>
      <c r="BO130" s="42"/>
      <c r="BP130" s="42"/>
      <c r="BQ130" s="43"/>
      <c r="BR130" s="44" t="str">
        <f>IF(BO130="","",VLOOKUP(BO130,[1]!Prestations[#All],2,0))</f>
        <v/>
      </c>
      <c r="BS130" s="44" t="str">
        <f t="shared" si="35"/>
        <v/>
      </c>
      <c r="BT130" s="40"/>
      <c r="BU130" s="40"/>
      <c r="BV130" s="45"/>
      <c r="BW130" s="41" t="str">
        <f>IF(BT130="","",VLOOKUP(BT130,[1]!Prestations[#All],2,0))</f>
        <v/>
      </c>
      <c r="BX130" s="41" t="str">
        <f t="shared" si="36"/>
        <v/>
      </c>
      <c r="BY130" s="42"/>
      <c r="BZ130" s="42"/>
      <c r="CA130" s="43"/>
      <c r="CB130" s="44" t="str">
        <f>IF(BY130="","",VLOOKUP(BY130,[1]!Prestations[#All],2,0))</f>
        <v/>
      </c>
      <c r="CC130" s="44" t="str">
        <f t="shared" si="37"/>
        <v/>
      </c>
      <c r="CD130" s="40"/>
      <c r="CE130" s="40"/>
      <c r="CF130" s="45"/>
      <c r="CG130" s="41" t="str">
        <f>IF(CD130="","",VLOOKUP(CD130,[1]!Prestations[#All],2,0))</f>
        <v/>
      </c>
      <c r="CH130" s="41" t="str">
        <f t="shared" si="38"/>
        <v/>
      </c>
      <c r="CI130" s="42"/>
      <c r="CJ130" s="42"/>
      <c r="CK130" s="43"/>
      <c r="CL130" s="44" t="str">
        <f>IF(CI130="","",VLOOKUP(CI130,[1]!Prestations[#All],2,0))</f>
        <v/>
      </c>
      <c r="CM130" s="44" t="str">
        <f t="shared" si="39"/>
        <v/>
      </c>
    </row>
    <row r="131" spans="1:91" x14ac:dyDescent="0.25">
      <c r="A131" s="32" t="s">
        <v>142</v>
      </c>
      <c r="B131" s="33"/>
      <c r="C131" s="33"/>
      <c r="D131" s="34" t="str">
        <f>IF(C131="","",VLOOKUP(C131,[1]!Clients[#All],3,0))</f>
        <v/>
      </c>
      <c r="E131" s="35"/>
      <c r="F131" s="36" t="str">
        <f t="shared" si="21"/>
        <v/>
      </c>
      <c r="G131" s="37" t="str">
        <f t="shared" si="22"/>
        <v/>
      </c>
      <c r="H131" s="38" t="str">
        <f t="shared" si="20"/>
        <v/>
      </c>
      <c r="I131" s="34" t="str">
        <f>IF(C131="","",VLOOKUP(C131,[1]!Clients[#All],21,0))</f>
        <v/>
      </c>
      <c r="J131" s="34" t="str">
        <f>IF(C131="","",VLOOKUP(C131,[1]!Clients[#All],22,0))</f>
        <v/>
      </c>
      <c r="K131" s="39" t="str">
        <f t="shared" si="23"/>
        <v/>
      </c>
      <c r="L131" s="40"/>
      <c r="M131" s="40"/>
      <c r="N131" s="27"/>
      <c r="O131" s="41" t="str">
        <f>IF(L131="","",VLOOKUP(L131,[1]!Prestations[#All],2,0))</f>
        <v/>
      </c>
      <c r="P131" s="41" t="str">
        <f t="shared" si="24"/>
        <v/>
      </c>
      <c r="Q131" s="42"/>
      <c r="R131" s="42"/>
      <c r="S131" s="43"/>
      <c r="T131" s="44" t="str">
        <f>IF(Q131="","",VLOOKUP(Q131,[1]!Prestations[#All],2,0))</f>
        <v/>
      </c>
      <c r="U131" s="44" t="str">
        <f t="shared" si="25"/>
        <v/>
      </c>
      <c r="V131" s="40"/>
      <c r="W131" s="40"/>
      <c r="X131" s="45"/>
      <c r="Y131" s="41" t="str">
        <f>IF(V131="","",VLOOKUP(V131,[1]!Prestations[#All],2,0))</f>
        <v/>
      </c>
      <c r="Z131" s="41" t="str">
        <f t="shared" si="26"/>
        <v/>
      </c>
      <c r="AA131" s="42"/>
      <c r="AB131" s="42"/>
      <c r="AC131" s="43"/>
      <c r="AD131" s="44" t="str">
        <f>IF(AA131="","",VLOOKUP(AA131,[1]!Prestations[#All],2,0))</f>
        <v/>
      </c>
      <c r="AE131" s="44" t="str">
        <f t="shared" si="27"/>
        <v/>
      </c>
      <c r="AF131" s="40"/>
      <c r="AG131" s="40"/>
      <c r="AH131" s="45"/>
      <c r="AI131" s="41" t="str">
        <f>IF(AF131="","",VLOOKUP(AF131,[1]!Prestations[#All],2,0))</f>
        <v/>
      </c>
      <c r="AJ131" s="41" t="str">
        <f t="shared" si="28"/>
        <v/>
      </c>
      <c r="AK131" s="42"/>
      <c r="AL131" s="42"/>
      <c r="AM131" s="43"/>
      <c r="AN131" s="44" t="str">
        <f>IF(AK131="","",VLOOKUP(AK131,[1]!Prestations[#All],2,0))</f>
        <v/>
      </c>
      <c r="AO131" s="44" t="str">
        <f t="shared" si="29"/>
        <v/>
      </c>
      <c r="AP131" s="40"/>
      <c r="AQ131" s="40"/>
      <c r="AR131" s="45"/>
      <c r="AS131" s="41" t="str">
        <f>IF(AP131="","",VLOOKUP(AP131,[1]!Prestations[#All],2,0))</f>
        <v/>
      </c>
      <c r="AT131" s="41" t="str">
        <f t="shared" si="30"/>
        <v/>
      </c>
      <c r="AU131" s="42"/>
      <c r="AV131" s="42"/>
      <c r="AW131" s="43"/>
      <c r="AX131" s="44" t="str">
        <f>IF(AU131="","",VLOOKUP(AU131,[1]!Prestations[#All],2,0))</f>
        <v/>
      </c>
      <c r="AY131" s="44" t="str">
        <f t="shared" si="31"/>
        <v/>
      </c>
      <c r="AZ131" s="40"/>
      <c r="BA131" s="40"/>
      <c r="BB131" s="45"/>
      <c r="BC131" s="41" t="str">
        <f>IF(AZ131="","",VLOOKUP(AZ131,[1]!Prestations[#All],2,0))</f>
        <v/>
      </c>
      <c r="BD131" s="41" t="str">
        <f t="shared" si="32"/>
        <v/>
      </c>
      <c r="BE131" s="42"/>
      <c r="BF131" s="42"/>
      <c r="BG131" s="43"/>
      <c r="BH131" s="44" t="str">
        <f>IF(BE131="","",VLOOKUP(BE131,[1]!Prestations[#All],2,0))</f>
        <v/>
      </c>
      <c r="BI131" s="44" t="str">
        <f t="shared" si="33"/>
        <v/>
      </c>
      <c r="BJ131" s="40"/>
      <c r="BK131" s="40"/>
      <c r="BL131" s="45"/>
      <c r="BM131" s="41" t="str">
        <f>IF(BJ131="","",VLOOKUP(BJ131,[1]!Prestations[#All],2,0))</f>
        <v/>
      </c>
      <c r="BN131" s="41" t="str">
        <f t="shared" si="34"/>
        <v/>
      </c>
      <c r="BO131" s="42"/>
      <c r="BP131" s="42"/>
      <c r="BQ131" s="43"/>
      <c r="BR131" s="44" t="str">
        <f>IF(BO131="","",VLOOKUP(BO131,[1]!Prestations[#All],2,0))</f>
        <v/>
      </c>
      <c r="BS131" s="44" t="str">
        <f t="shared" si="35"/>
        <v/>
      </c>
      <c r="BT131" s="40"/>
      <c r="BU131" s="40"/>
      <c r="BV131" s="45"/>
      <c r="BW131" s="41" t="str">
        <f>IF(BT131="","",VLOOKUP(BT131,[1]!Prestations[#All],2,0))</f>
        <v/>
      </c>
      <c r="BX131" s="41" t="str">
        <f t="shared" si="36"/>
        <v/>
      </c>
      <c r="BY131" s="42"/>
      <c r="BZ131" s="42"/>
      <c r="CA131" s="43"/>
      <c r="CB131" s="44" t="str">
        <f>IF(BY131="","",VLOOKUP(BY131,[1]!Prestations[#All],2,0))</f>
        <v/>
      </c>
      <c r="CC131" s="44" t="str">
        <f t="shared" si="37"/>
        <v/>
      </c>
      <c r="CD131" s="40"/>
      <c r="CE131" s="40"/>
      <c r="CF131" s="45"/>
      <c r="CG131" s="41" t="str">
        <f>IF(CD131="","",VLOOKUP(CD131,[1]!Prestations[#All],2,0))</f>
        <v/>
      </c>
      <c r="CH131" s="41" t="str">
        <f t="shared" si="38"/>
        <v/>
      </c>
      <c r="CI131" s="42"/>
      <c r="CJ131" s="42"/>
      <c r="CK131" s="43"/>
      <c r="CL131" s="44" t="str">
        <f>IF(CI131="","",VLOOKUP(CI131,[1]!Prestations[#All],2,0))</f>
        <v/>
      </c>
      <c r="CM131" s="44" t="str">
        <f t="shared" si="39"/>
        <v/>
      </c>
    </row>
    <row r="132" spans="1:91" x14ac:dyDescent="0.25">
      <c r="A132" s="32" t="s">
        <v>143</v>
      </c>
      <c r="B132" s="33"/>
      <c r="C132" s="33"/>
      <c r="D132" s="34" t="str">
        <f>IF(C132="","",VLOOKUP(C132,[1]!Clients[#All],3,0))</f>
        <v/>
      </c>
      <c r="E132" s="35"/>
      <c r="F132" s="36" t="str">
        <f t="shared" si="21"/>
        <v/>
      </c>
      <c r="G132" s="37" t="str">
        <f t="shared" si="22"/>
        <v/>
      </c>
      <c r="H132" s="38" t="str">
        <f t="shared" ref="H132:H195" si="40">IF(C132="","",IF(J132="A réception de facture",E132,IF(J132="10 jrs date de facture",E132+10,IF(J132="20 jrs date de facture",E132+20,IF(J132="30 jrs date de facture",E132+30,"ko")))))</f>
        <v/>
      </c>
      <c r="I132" s="34" t="str">
        <f>IF(C132="","",VLOOKUP(C132,[1]!Clients[#All],21,0))</f>
        <v/>
      </c>
      <c r="J132" s="34" t="str">
        <f>IF(C132="","",VLOOKUP(C132,[1]!Clients[#All],22,0))</f>
        <v/>
      </c>
      <c r="K132" s="39" t="str">
        <f t="shared" si="23"/>
        <v/>
      </c>
      <c r="L132" s="40"/>
      <c r="M132" s="40"/>
      <c r="N132" s="27"/>
      <c r="O132" s="41" t="str">
        <f>IF(L132="","",VLOOKUP(L132,[1]!Prestations[#All],2,0))</f>
        <v/>
      </c>
      <c r="P132" s="41" t="str">
        <f t="shared" si="24"/>
        <v/>
      </c>
      <c r="Q132" s="42"/>
      <c r="R132" s="42"/>
      <c r="S132" s="43"/>
      <c r="T132" s="44" t="str">
        <f>IF(Q132="","",VLOOKUP(Q132,[1]!Prestations[#All],2,0))</f>
        <v/>
      </c>
      <c r="U132" s="44" t="str">
        <f t="shared" si="25"/>
        <v/>
      </c>
      <c r="V132" s="40"/>
      <c r="W132" s="40"/>
      <c r="X132" s="45"/>
      <c r="Y132" s="41" t="str">
        <f>IF(V132="","",VLOOKUP(V132,[1]!Prestations[#All],2,0))</f>
        <v/>
      </c>
      <c r="Z132" s="41" t="str">
        <f t="shared" si="26"/>
        <v/>
      </c>
      <c r="AA132" s="42"/>
      <c r="AB132" s="42"/>
      <c r="AC132" s="43"/>
      <c r="AD132" s="44" t="str">
        <f>IF(AA132="","",VLOOKUP(AA132,[1]!Prestations[#All],2,0))</f>
        <v/>
      </c>
      <c r="AE132" s="44" t="str">
        <f t="shared" si="27"/>
        <v/>
      </c>
      <c r="AF132" s="40"/>
      <c r="AG132" s="40"/>
      <c r="AH132" s="45"/>
      <c r="AI132" s="41" t="str">
        <f>IF(AF132="","",VLOOKUP(AF132,[1]!Prestations[#All],2,0))</f>
        <v/>
      </c>
      <c r="AJ132" s="41" t="str">
        <f t="shared" si="28"/>
        <v/>
      </c>
      <c r="AK132" s="42"/>
      <c r="AL132" s="42"/>
      <c r="AM132" s="43"/>
      <c r="AN132" s="44" t="str">
        <f>IF(AK132="","",VLOOKUP(AK132,[1]!Prestations[#All],2,0))</f>
        <v/>
      </c>
      <c r="AO132" s="44" t="str">
        <f t="shared" si="29"/>
        <v/>
      </c>
      <c r="AP132" s="40"/>
      <c r="AQ132" s="40"/>
      <c r="AR132" s="45"/>
      <c r="AS132" s="41" t="str">
        <f>IF(AP132="","",VLOOKUP(AP132,[1]!Prestations[#All],2,0))</f>
        <v/>
      </c>
      <c r="AT132" s="41" t="str">
        <f t="shared" si="30"/>
        <v/>
      </c>
      <c r="AU132" s="42"/>
      <c r="AV132" s="42"/>
      <c r="AW132" s="43"/>
      <c r="AX132" s="44" t="str">
        <f>IF(AU132="","",VLOOKUP(AU132,[1]!Prestations[#All],2,0))</f>
        <v/>
      </c>
      <c r="AY132" s="44" t="str">
        <f t="shared" si="31"/>
        <v/>
      </c>
      <c r="AZ132" s="40"/>
      <c r="BA132" s="40"/>
      <c r="BB132" s="45"/>
      <c r="BC132" s="41" t="str">
        <f>IF(AZ132="","",VLOOKUP(AZ132,[1]!Prestations[#All],2,0))</f>
        <v/>
      </c>
      <c r="BD132" s="41" t="str">
        <f t="shared" si="32"/>
        <v/>
      </c>
      <c r="BE132" s="42"/>
      <c r="BF132" s="42"/>
      <c r="BG132" s="43"/>
      <c r="BH132" s="44" t="str">
        <f>IF(BE132="","",VLOOKUP(BE132,[1]!Prestations[#All],2,0))</f>
        <v/>
      </c>
      <c r="BI132" s="44" t="str">
        <f t="shared" si="33"/>
        <v/>
      </c>
      <c r="BJ132" s="40"/>
      <c r="BK132" s="40"/>
      <c r="BL132" s="45"/>
      <c r="BM132" s="41" t="str">
        <f>IF(BJ132="","",VLOOKUP(BJ132,[1]!Prestations[#All],2,0))</f>
        <v/>
      </c>
      <c r="BN132" s="41" t="str">
        <f t="shared" si="34"/>
        <v/>
      </c>
      <c r="BO132" s="42"/>
      <c r="BP132" s="42"/>
      <c r="BQ132" s="43"/>
      <c r="BR132" s="44" t="str">
        <f>IF(BO132="","",VLOOKUP(BO132,[1]!Prestations[#All],2,0))</f>
        <v/>
      </c>
      <c r="BS132" s="44" t="str">
        <f t="shared" si="35"/>
        <v/>
      </c>
      <c r="BT132" s="40"/>
      <c r="BU132" s="40"/>
      <c r="BV132" s="45"/>
      <c r="BW132" s="41" t="str">
        <f>IF(BT132="","",VLOOKUP(BT132,[1]!Prestations[#All],2,0))</f>
        <v/>
      </c>
      <c r="BX132" s="41" t="str">
        <f t="shared" si="36"/>
        <v/>
      </c>
      <c r="BY132" s="42"/>
      <c r="BZ132" s="42"/>
      <c r="CA132" s="43"/>
      <c r="CB132" s="44" t="str">
        <f>IF(BY132="","",VLOOKUP(BY132,[1]!Prestations[#All],2,0))</f>
        <v/>
      </c>
      <c r="CC132" s="44" t="str">
        <f t="shared" si="37"/>
        <v/>
      </c>
      <c r="CD132" s="40"/>
      <c r="CE132" s="40"/>
      <c r="CF132" s="45"/>
      <c r="CG132" s="41" t="str">
        <f>IF(CD132="","",VLOOKUP(CD132,[1]!Prestations[#All],2,0))</f>
        <v/>
      </c>
      <c r="CH132" s="41" t="str">
        <f t="shared" si="38"/>
        <v/>
      </c>
      <c r="CI132" s="42"/>
      <c r="CJ132" s="42"/>
      <c r="CK132" s="43"/>
      <c r="CL132" s="44" t="str">
        <f>IF(CI132="","",VLOOKUP(CI132,[1]!Prestations[#All],2,0))</f>
        <v/>
      </c>
      <c r="CM132" s="44" t="str">
        <f t="shared" si="39"/>
        <v/>
      </c>
    </row>
    <row r="133" spans="1:91" x14ac:dyDescent="0.25">
      <c r="A133" s="32" t="s">
        <v>144</v>
      </c>
      <c r="B133" s="33"/>
      <c r="C133" s="33"/>
      <c r="D133" s="34" t="str">
        <f>IF(C133="","",VLOOKUP(C133,[1]!Clients[#All],3,0))</f>
        <v/>
      </c>
      <c r="E133" s="35"/>
      <c r="F133" s="36" t="str">
        <f t="shared" ref="F133:F196" si="41">IF(E133="","",MONTH(E133))</f>
        <v/>
      </c>
      <c r="G133" s="37" t="str">
        <f t="shared" ref="G133:G196" si="42">IF(E133="","",YEAR(E133))</f>
        <v/>
      </c>
      <c r="H133" s="38" t="str">
        <f t="shared" si="40"/>
        <v/>
      </c>
      <c r="I133" s="34" t="str">
        <f>IF(C133="","",VLOOKUP(C133,[1]!Clients[#All],21,0))</f>
        <v/>
      </c>
      <c r="J133" s="34" t="str">
        <f>IF(C133="","",VLOOKUP(C133,[1]!Clients[#All],22,0))</f>
        <v/>
      </c>
      <c r="K133" s="39" t="str">
        <f t="shared" ref="K133:K196" si="43">IF(E133="","",SUM(P133,U133,Z133,AE133,AJ133,AO133,AT133,AY133,BD133,BI133,BN133,BS133,BX133,CC133,CH133,CM133))</f>
        <v/>
      </c>
      <c r="L133" s="40"/>
      <c r="M133" s="40"/>
      <c r="N133" s="27"/>
      <c r="O133" s="41" t="str">
        <f>IF(L133="","",VLOOKUP(L133,[1]!Prestations[#All],2,0))</f>
        <v/>
      </c>
      <c r="P133" s="41" t="str">
        <f t="shared" ref="P133:P196" si="44">IF(L133="","",O133*N133)</f>
        <v/>
      </c>
      <c r="Q133" s="42"/>
      <c r="R133" s="42"/>
      <c r="S133" s="43"/>
      <c r="T133" s="44" t="str">
        <f>IF(Q133="","",VLOOKUP(Q133,[1]!Prestations[#All],2,0))</f>
        <v/>
      </c>
      <c r="U133" s="44" t="str">
        <f t="shared" ref="U133:U196" si="45">IF(Q133="","",T133*S133)</f>
        <v/>
      </c>
      <c r="V133" s="40"/>
      <c r="W133" s="40"/>
      <c r="X133" s="45"/>
      <c r="Y133" s="41" t="str">
        <f>IF(V133="","",VLOOKUP(V133,[1]!Prestations[#All],2,0))</f>
        <v/>
      </c>
      <c r="Z133" s="41" t="str">
        <f t="shared" ref="Z133:Z196" si="46">IF(V133="","",Y133*X133)</f>
        <v/>
      </c>
      <c r="AA133" s="42"/>
      <c r="AB133" s="42"/>
      <c r="AC133" s="43"/>
      <c r="AD133" s="44" t="str">
        <f>IF(AA133="","",VLOOKUP(AA133,[1]!Prestations[#All],2,0))</f>
        <v/>
      </c>
      <c r="AE133" s="44" t="str">
        <f t="shared" ref="AE133:AE196" si="47">IF(AA133="","",AD133*AC133)</f>
        <v/>
      </c>
      <c r="AF133" s="40"/>
      <c r="AG133" s="40"/>
      <c r="AH133" s="45"/>
      <c r="AI133" s="41" t="str">
        <f>IF(AF133="","",VLOOKUP(AF133,[1]!Prestations[#All],2,0))</f>
        <v/>
      </c>
      <c r="AJ133" s="41" t="str">
        <f t="shared" ref="AJ133:AJ196" si="48">IF(AF133="","",AI133*AH133)</f>
        <v/>
      </c>
      <c r="AK133" s="42"/>
      <c r="AL133" s="42"/>
      <c r="AM133" s="43"/>
      <c r="AN133" s="44" t="str">
        <f>IF(AK133="","",VLOOKUP(AK133,[1]!Prestations[#All],2,0))</f>
        <v/>
      </c>
      <c r="AO133" s="44" t="str">
        <f t="shared" ref="AO133:AO196" si="49">IF(AK133="","",AN133*AM133)</f>
        <v/>
      </c>
      <c r="AP133" s="40"/>
      <c r="AQ133" s="40"/>
      <c r="AR133" s="45"/>
      <c r="AS133" s="41" t="str">
        <f>IF(AP133="","",VLOOKUP(AP133,[1]!Prestations[#All],2,0))</f>
        <v/>
      </c>
      <c r="AT133" s="41" t="str">
        <f t="shared" ref="AT133:AT196" si="50">IF(AP133="","",AS133*AR133)</f>
        <v/>
      </c>
      <c r="AU133" s="42"/>
      <c r="AV133" s="42"/>
      <c r="AW133" s="43"/>
      <c r="AX133" s="44" t="str">
        <f>IF(AU133="","",VLOOKUP(AU133,[1]!Prestations[#All],2,0))</f>
        <v/>
      </c>
      <c r="AY133" s="44" t="str">
        <f t="shared" ref="AY133:AY196" si="51">IF(AU133="","",AX133*AW133)</f>
        <v/>
      </c>
      <c r="AZ133" s="40"/>
      <c r="BA133" s="40"/>
      <c r="BB133" s="45"/>
      <c r="BC133" s="41" t="str">
        <f>IF(AZ133="","",VLOOKUP(AZ133,[1]!Prestations[#All],2,0))</f>
        <v/>
      </c>
      <c r="BD133" s="41" t="str">
        <f t="shared" ref="BD133:BD196" si="52">IF(AZ133="","",BC133*BB133)</f>
        <v/>
      </c>
      <c r="BE133" s="42"/>
      <c r="BF133" s="42"/>
      <c r="BG133" s="43"/>
      <c r="BH133" s="44" t="str">
        <f>IF(BE133="","",VLOOKUP(BE133,[1]!Prestations[#All],2,0))</f>
        <v/>
      </c>
      <c r="BI133" s="44" t="str">
        <f t="shared" ref="BI133:BI196" si="53">IF(BE133="","",BH133*BG133)</f>
        <v/>
      </c>
      <c r="BJ133" s="40"/>
      <c r="BK133" s="40"/>
      <c r="BL133" s="45"/>
      <c r="BM133" s="41" t="str">
        <f>IF(BJ133="","",VLOOKUP(BJ133,[1]!Prestations[#All],2,0))</f>
        <v/>
      </c>
      <c r="BN133" s="41" t="str">
        <f t="shared" ref="BN133:BN196" si="54">IF(BJ133="","",BM133*BL133)</f>
        <v/>
      </c>
      <c r="BO133" s="42"/>
      <c r="BP133" s="42"/>
      <c r="BQ133" s="43"/>
      <c r="BR133" s="44" t="str">
        <f>IF(BO133="","",VLOOKUP(BO133,[1]!Prestations[#All],2,0))</f>
        <v/>
      </c>
      <c r="BS133" s="44" t="str">
        <f t="shared" ref="BS133:BS196" si="55">IF(BO133="","",BR133*BQ133)</f>
        <v/>
      </c>
      <c r="BT133" s="40"/>
      <c r="BU133" s="40"/>
      <c r="BV133" s="45"/>
      <c r="BW133" s="41" t="str">
        <f>IF(BT133="","",VLOOKUP(BT133,[1]!Prestations[#All],2,0))</f>
        <v/>
      </c>
      <c r="BX133" s="41" t="str">
        <f t="shared" ref="BX133:BX196" si="56">IF(BT133="","",BW133*BV133)</f>
        <v/>
      </c>
      <c r="BY133" s="42"/>
      <c r="BZ133" s="42"/>
      <c r="CA133" s="43"/>
      <c r="CB133" s="44" t="str">
        <f>IF(BY133="","",VLOOKUP(BY133,[1]!Prestations[#All],2,0))</f>
        <v/>
      </c>
      <c r="CC133" s="44" t="str">
        <f t="shared" ref="CC133:CC196" si="57">IF(BY133="","",CB133*CA133)</f>
        <v/>
      </c>
      <c r="CD133" s="40"/>
      <c r="CE133" s="40"/>
      <c r="CF133" s="45"/>
      <c r="CG133" s="41" t="str">
        <f>IF(CD133="","",VLOOKUP(CD133,[1]!Prestations[#All],2,0))</f>
        <v/>
      </c>
      <c r="CH133" s="41" t="str">
        <f t="shared" ref="CH133:CH196" si="58">IF(CD133="","",CG133*CF133)</f>
        <v/>
      </c>
      <c r="CI133" s="42"/>
      <c r="CJ133" s="42"/>
      <c r="CK133" s="43"/>
      <c r="CL133" s="44" t="str">
        <f>IF(CI133="","",VLOOKUP(CI133,[1]!Prestations[#All],2,0))</f>
        <v/>
      </c>
      <c r="CM133" s="44" t="str">
        <f t="shared" ref="CM133:CM196" si="59">IF(CI133="","",CL133*CK133)</f>
        <v/>
      </c>
    </row>
    <row r="134" spans="1:91" x14ac:dyDescent="0.25">
      <c r="A134" s="32" t="s">
        <v>145</v>
      </c>
      <c r="B134" s="33"/>
      <c r="C134" s="33"/>
      <c r="D134" s="34" t="str">
        <f>IF(C134="","",VLOOKUP(C134,[1]!Clients[#All],3,0))</f>
        <v/>
      </c>
      <c r="E134" s="35"/>
      <c r="F134" s="36" t="str">
        <f t="shared" si="41"/>
        <v/>
      </c>
      <c r="G134" s="37" t="str">
        <f t="shared" si="42"/>
        <v/>
      </c>
      <c r="H134" s="38" t="str">
        <f t="shared" si="40"/>
        <v/>
      </c>
      <c r="I134" s="34" t="str">
        <f>IF(C134="","",VLOOKUP(C134,[1]!Clients[#All],21,0))</f>
        <v/>
      </c>
      <c r="J134" s="34" t="str">
        <f>IF(C134="","",VLOOKUP(C134,[1]!Clients[#All],22,0))</f>
        <v/>
      </c>
      <c r="K134" s="39" t="str">
        <f t="shared" si="43"/>
        <v/>
      </c>
      <c r="L134" s="40"/>
      <c r="M134" s="40"/>
      <c r="N134" s="27"/>
      <c r="O134" s="41" t="str">
        <f>IF(L134="","",VLOOKUP(L134,[1]!Prestations[#All],2,0))</f>
        <v/>
      </c>
      <c r="P134" s="41" t="str">
        <f t="shared" si="44"/>
        <v/>
      </c>
      <c r="Q134" s="42"/>
      <c r="R134" s="42"/>
      <c r="S134" s="43"/>
      <c r="T134" s="44" t="str">
        <f>IF(Q134="","",VLOOKUP(Q134,[1]!Prestations[#All],2,0))</f>
        <v/>
      </c>
      <c r="U134" s="44" t="str">
        <f t="shared" si="45"/>
        <v/>
      </c>
      <c r="V134" s="40"/>
      <c r="W134" s="40"/>
      <c r="X134" s="45"/>
      <c r="Y134" s="41" t="str">
        <f>IF(V134="","",VLOOKUP(V134,[1]!Prestations[#All],2,0))</f>
        <v/>
      </c>
      <c r="Z134" s="41" t="str">
        <f t="shared" si="46"/>
        <v/>
      </c>
      <c r="AA134" s="42"/>
      <c r="AB134" s="42"/>
      <c r="AC134" s="43"/>
      <c r="AD134" s="44" t="str">
        <f>IF(AA134="","",VLOOKUP(AA134,[1]!Prestations[#All],2,0))</f>
        <v/>
      </c>
      <c r="AE134" s="44" t="str">
        <f t="shared" si="47"/>
        <v/>
      </c>
      <c r="AF134" s="40"/>
      <c r="AG134" s="40"/>
      <c r="AH134" s="45"/>
      <c r="AI134" s="41" t="str">
        <f>IF(AF134="","",VLOOKUP(AF134,[1]!Prestations[#All],2,0))</f>
        <v/>
      </c>
      <c r="AJ134" s="41" t="str">
        <f t="shared" si="48"/>
        <v/>
      </c>
      <c r="AK134" s="42"/>
      <c r="AL134" s="42"/>
      <c r="AM134" s="43"/>
      <c r="AN134" s="44" t="str">
        <f>IF(AK134="","",VLOOKUP(AK134,[1]!Prestations[#All],2,0))</f>
        <v/>
      </c>
      <c r="AO134" s="44" t="str">
        <f t="shared" si="49"/>
        <v/>
      </c>
      <c r="AP134" s="40"/>
      <c r="AQ134" s="40"/>
      <c r="AR134" s="45"/>
      <c r="AS134" s="41" t="str">
        <f>IF(AP134="","",VLOOKUP(AP134,[1]!Prestations[#All],2,0))</f>
        <v/>
      </c>
      <c r="AT134" s="41" t="str">
        <f t="shared" si="50"/>
        <v/>
      </c>
      <c r="AU134" s="42"/>
      <c r="AV134" s="42"/>
      <c r="AW134" s="43"/>
      <c r="AX134" s="44" t="str">
        <f>IF(AU134="","",VLOOKUP(AU134,[1]!Prestations[#All],2,0))</f>
        <v/>
      </c>
      <c r="AY134" s="44" t="str">
        <f t="shared" si="51"/>
        <v/>
      </c>
      <c r="AZ134" s="40"/>
      <c r="BA134" s="40"/>
      <c r="BB134" s="45"/>
      <c r="BC134" s="41" t="str">
        <f>IF(AZ134="","",VLOOKUP(AZ134,[1]!Prestations[#All],2,0))</f>
        <v/>
      </c>
      <c r="BD134" s="41" t="str">
        <f t="shared" si="52"/>
        <v/>
      </c>
      <c r="BE134" s="42"/>
      <c r="BF134" s="42"/>
      <c r="BG134" s="43"/>
      <c r="BH134" s="44" t="str">
        <f>IF(BE134="","",VLOOKUP(BE134,[1]!Prestations[#All],2,0))</f>
        <v/>
      </c>
      <c r="BI134" s="44" t="str">
        <f t="shared" si="53"/>
        <v/>
      </c>
      <c r="BJ134" s="40"/>
      <c r="BK134" s="40"/>
      <c r="BL134" s="45"/>
      <c r="BM134" s="41" t="str">
        <f>IF(BJ134="","",VLOOKUP(BJ134,[1]!Prestations[#All],2,0))</f>
        <v/>
      </c>
      <c r="BN134" s="41" t="str">
        <f t="shared" si="54"/>
        <v/>
      </c>
      <c r="BO134" s="42"/>
      <c r="BP134" s="42"/>
      <c r="BQ134" s="43"/>
      <c r="BR134" s="44" t="str">
        <f>IF(BO134="","",VLOOKUP(BO134,[1]!Prestations[#All],2,0))</f>
        <v/>
      </c>
      <c r="BS134" s="44" t="str">
        <f t="shared" si="55"/>
        <v/>
      </c>
      <c r="BT134" s="40"/>
      <c r="BU134" s="40"/>
      <c r="BV134" s="45"/>
      <c r="BW134" s="41" t="str">
        <f>IF(BT134="","",VLOOKUP(BT134,[1]!Prestations[#All],2,0))</f>
        <v/>
      </c>
      <c r="BX134" s="41" t="str">
        <f t="shared" si="56"/>
        <v/>
      </c>
      <c r="BY134" s="42"/>
      <c r="BZ134" s="42"/>
      <c r="CA134" s="43"/>
      <c r="CB134" s="44" t="str">
        <f>IF(BY134="","",VLOOKUP(BY134,[1]!Prestations[#All],2,0))</f>
        <v/>
      </c>
      <c r="CC134" s="44" t="str">
        <f t="shared" si="57"/>
        <v/>
      </c>
      <c r="CD134" s="40"/>
      <c r="CE134" s="40"/>
      <c r="CF134" s="45"/>
      <c r="CG134" s="41" t="str">
        <f>IF(CD134="","",VLOOKUP(CD134,[1]!Prestations[#All],2,0))</f>
        <v/>
      </c>
      <c r="CH134" s="41" t="str">
        <f t="shared" si="58"/>
        <v/>
      </c>
      <c r="CI134" s="42"/>
      <c r="CJ134" s="42"/>
      <c r="CK134" s="43"/>
      <c r="CL134" s="44" t="str">
        <f>IF(CI134="","",VLOOKUP(CI134,[1]!Prestations[#All],2,0))</f>
        <v/>
      </c>
      <c r="CM134" s="44" t="str">
        <f t="shared" si="59"/>
        <v/>
      </c>
    </row>
    <row r="135" spans="1:91" x14ac:dyDescent="0.25">
      <c r="A135" s="32" t="s">
        <v>146</v>
      </c>
      <c r="B135" s="33"/>
      <c r="C135" s="33"/>
      <c r="D135" s="34" t="str">
        <f>IF(C135="","",VLOOKUP(C135,[1]!Clients[#All],3,0))</f>
        <v/>
      </c>
      <c r="E135" s="35"/>
      <c r="F135" s="36" t="str">
        <f t="shared" si="41"/>
        <v/>
      </c>
      <c r="G135" s="37" t="str">
        <f t="shared" si="42"/>
        <v/>
      </c>
      <c r="H135" s="38" t="str">
        <f t="shared" si="40"/>
        <v/>
      </c>
      <c r="I135" s="34" t="str">
        <f>IF(C135="","",VLOOKUP(C135,[1]!Clients[#All],21,0))</f>
        <v/>
      </c>
      <c r="J135" s="34" t="str">
        <f>IF(C135="","",VLOOKUP(C135,[1]!Clients[#All],22,0))</f>
        <v/>
      </c>
      <c r="K135" s="39" t="str">
        <f t="shared" si="43"/>
        <v/>
      </c>
      <c r="L135" s="40"/>
      <c r="M135" s="40"/>
      <c r="N135" s="27"/>
      <c r="O135" s="41" t="str">
        <f>IF(L135="","",VLOOKUP(L135,[1]!Prestations[#All],2,0))</f>
        <v/>
      </c>
      <c r="P135" s="41" t="str">
        <f t="shared" si="44"/>
        <v/>
      </c>
      <c r="Q135" s="42"/>
      <c r="R135" s="42"/>
      <c r="S135" s="43"/>
      <c r="T135" s="44" t="str">
        <f>IF(Q135="","",VLOOKUP(Q135,[1]!Prestations[#All],2,0))</f>
        <v/>
      </c>
      <c r="U135" s="44" t="str">
        <f t="shared" si="45"/>
        <v/>
      </c>
      <c r="V135" s="40"/>
      <c r="W135" s="40"/>
      <c r="X135" s="45"/>
      <c r="Y135" s="41" t="str">
        <f>IF(V135="","",VLOOKUP(V135,[1]!Prestations[#All],2,0))</f>
        <v/>
      </c>
      <c r="Z135" s="41" t="str">
        <f t="shared" si="46"/>
        <v/>
      </c>
      <c r="AA135" s="42"/>
      <c r="AB135" s="42"/>
      <c r="AC135" s="43"/>
      <c r="AD135" s="44" t="str">
        <f>IF(AA135="","",VLOOKUP(AA135,[1]!Prestations[#All],2,0))</f>
        <v/>
      </c>
      <c r="AE135" s="44" t="str">
        <f t="shared" si="47"/>
        <v/>
      </c>
      <c r="AF135" s="40"/>
      <c r="AG135" s="40"/>
      <c r="AH135" s="45"/>
      <c r="AI135" s="41" t="str">
        <f>IF(AF135="","",VLOOKUP(AF135,[1]!Prestations[#All],2,0))</f>
        <v/>
      </c>
      <c r="AJ135" s="41" t="str">
        <f t="shared" si="48"/>
        <v/>
      </c>
      <c r="AK135" s="42"/>
      <c r="AL135" s="42"/>
      <c r="AM135" s="43"/>
      <c r="AN135" s="44" t="str">
        <f>IF(AK135="","",VLOOKUP(AK135,[1]!Prestations[#All],2,0))</f>
        <v/>
      </c>
      <c r="AO135" s="44" t="str">
        <f t="shared" si="49"/>
        <v/>
      </c>
      <c r="AP135" s="40"/>
      <c r="AQ135" s="40"/>
      <c r="AR135" s="45"/>
      <c r="AS135" s="41" t="str">
        <f>IF(AP135="","",VLOOKUP(AP135,[1]!Prestations[#All],2,0))</f>
        <v/>
      </c>
      <c r="AT135" s="41" t="str">
        <f t="shared" si="50"/>
        <v/>
      </c>
      <c r="AU135" s="42"/>
      <c r="AV135" s="42"/>
      <c r="AW135" s="43"/>
      <c r="AX135" s="44" t="str">
        <f>IF(AU135="","",VLOOKUP(AU135,[1]!Prestations[#All],2,0))</f>
        <v/>
      </c>
      <c r="AY135" s="44" t="str">
        <f t="shared" si="51"/>
        <v/>
      </c>
      <c r="AZ135" s="40"/>
      <c r="BA135" s="40"/>
      <c r="BB135" s="45"/>
      <c r="BC135" s="41" t="str">
        <f>IF(AZ135="","",VLOOKUP(AZ135,[1]!Prestations[#All],2,0))</f>
        <v/>
      </c>
      <c r="BD135" s="41" t="str">
        <f t="shared" si="52"/>
        <v/>
      </c>
      <c r="BE135" s="42"/>
      <c r="BF135" s="42"/>
      <c r="BG135" s="43"/>
      <c r="BH135" s="44" t="str">
        <f>IF(BE135="","",VLOOKUP(BE135,[1]!Prestations[#All],2,0))</f>
        <v/>
      </c>
      <c r="BI135" s="44" t="str">
        <f t="shared" si="53"/>
        <v/>
      </c>
      <c r="BJ135" s="40"/>
      <c r="BK135" s="40"/>
      <c r="BL135" s="45"/>
      <c r="BM135" s="41" t="str">
        <f>IF(BJ135="","",VLOOKUP(BJ135,[1]!Prestations[#All],2,0))</f>
        <v/>
      </c>
      <c r="BN135" s="41" t="str">
        <f t="shared" si="54"/>
        <v/>
      </c>
      <c r="BO135" s="42"/>
      <c r="BP135" s="42"/>
      <c r="BQ135" s="43"/>
      <c r="BR135" s="44" t="str">
        <f>IF(BO135="","",VLOOKUP(BO135,[1]!Prestations[#All],2,0))</f>
        <v/>
      </c>
      <c r="BS135" s="44" t="str">
        <f t="shared" si="55"/>
        <v/>
      </c>
      <c r="BT135" s="40"/>
      <c r="BU135" s="40"/>
      <c r="BV135" s="45"/>
      <c r="BW135" s="41" t="str">
        <f>IF(BT135="","",VLOOKUP(BT135,[1]!Prestations[#All],2,0))</f>
        <v/>
      </c>
      <c r="BX135" s="41" t="str">
        <f t="shared" si="56"/>
        <v/>
      </c>
      <c r="BY135" s="42"/>
      <c r="BZ135" s="42"/>
      <c r="CA135" s="43"/>
      <c r="CB135" s="44" t="str">
        <f>IF(BY135="","",VLOOKUP(BY135,[1]!Prestations[#All],2,0))</f>
        <v/>
      </c>
      <c r="CC135" s="44" t="str">
        <f t="shared" si="57"/>
        <v/>
      </c>
      <c r="CD135" s="40"/>
      <c r="CE135" s="40"/>
      <c r="CF135" s="45"/>
      <c r="CG135" s="41" t="str">
        <f>IF(CD135="","",VLOOKUP(CD135,[1]!Prestations[#All],2,0))</f>
        <v/>
      </c>
      <c r="CH135" s="41" t="str">
        <f t="shared" si="58"/>
        <v/>
      </c>
      <c r="CI135" s="42"/>
      <c r="CJ135" s="42"/>
      <c r="CK135" s="43"/>
      <c r="CL135" s="44" t="str">
        <f>IF(CI135="","",VLOOKUP(CI135,[1]!Prestations[#All],2,0))</f>
        <v/>
      </c>
      <c r="CM135" s="44" t="str">
        <f t="shared" si="59"/>
        <v/>
      </c>
    </row>
    <row r="136" spans="1:91" x14ac:dyDescent="0.25">
      <c r="A136" s="32" t="s">
        <v>147</v>
      </c>
      <c r="B136" s="33"/>
      <c r="C136" s="33"/>
      <c r="D136" s="34" t="str">
        <f>IF(C136="","",VLOOKUP(C136,[1]!Clients[#All],3,0))</f>
        <v/>
      </c>
      <c r="E136" s="35"/>
      <c r="F136" s="36" t="str">
        <f t="shared" si="41"/>
        <v/>
      </c>
      <c r="G136" s="37" t="str">
        <f t="shared" si="42"/>
        <v/>
      </c>
      <c r="H136" s="38" t="str">
        <f t="shared" si="40"/>
        <v/>
      </c>
      <c r="I136" s="34" t="str">
        <f>IF(C136="","",VLOOKUP(C136,[1]!Clients[#All],21,0))</f>
        <v/>
      </c>
      <c r="J136" s="34" t="str">
        <f>IF(C136="","",VLOOKUP(C136,[1]!Clients[#All],22,0))</f>
        <v/>
      </c>
      <c r="K136" s="39" t="str">
        <f t="shared" si="43"/>
        <v/>
      </c>
      <c r="L136" s="40"/>
      <c r="M136" s="40"/>
      <c r="N136" s="27"/>
      <c r="O136" s="41" t="str">
        <f>IF(L136="","",VLOOKUP(L136,[1]!Prestations[#All],2,0))</f>
        <v/>
      </c>
      <c r="P136" s="41" t="str">
        <f t="shared" si="44"/>
        <v/>
      </c>
      <c r="Q136" s="42"/>
      <c r="R136" s="42"/>
      <c r="S136" s="43"/>
      <c r="T136" s="44" t="str">
        <f>IF(Q136="","",VLOOKUP(Q136,[1]!Prestations[#All],2,0))</f>
        <v/>
      </c>
      <c r="U136" s="44" t="str">
        <f t="shared" si="45"/>
        <v/>
      </c>
      <c r="V136" s="40"/>
      <c r="W136" s="40"/>
      <c r="X136" s="45"/>
      <c r="Y136" s="41" t="str">
        <f>IF(V136="","",VLOOKUP(V136,[1]!Prestations[#All],2,0))</f>
        <v/>
      </c>
      <c r="Z136" s="41" t="str">
        <f t="shared" si="46"/>
        <v/>
      </c>
      <c r="AA136" s="42"/>
      <c r="AB136" s="42"/>
      <c r="AC136" s="43"/>
      <c r="AD136" s="44" t="str">
        <f>IF(AA136="","",VLOOKUP(AA136,[1]!Prestations[#All],2,0))</f>
        <v/>
      </c>
      <c r="AE136" s="44" t="str">
        <f t="shared" si="47"/>
        <v/>
      </c>
      <c r="AF136" s="40"/>
      <c r="AG136" s="40"/>
      <c r="AH136" s="45"/>
      <c r="AI136" s="41" t="str">
        <f>IF(AF136="","",VLOOKUP(AF136,[1]!Prestations[#All],2,0))</f>
        <v/>
      </c>
      <c r="AJ136" s="41" t="str">
        <f t="shared" si="48"/>
        <v/>
      </c>
      <c r="AK136" s="42"/>
      <c r="AL136" s="42"/>
      <c r="AM136" s="43"/>
      <c r="AN136" s="44" t="str">
        <f>IF(AK136="","",VLOOKUP(AK136,[1]!Prestations[#All],2,0))</f>
        <v/>
      </c>
      <c r="AO136" s="44" t="str">
        <f t="shared" si="49"/>
        <v/>
      </c>
      <c r="AP136" s="40"/>
      <c r="AQ136" s="40"/>
      <c r="AR136" s="45"/>
      <c r="AS136" s="41" t="str">
        <f>IF(AP136="","",VLOOKUP(AP136,[1]!Prestations[#All],2,0))</f>
        <v/>
      </c>
      <c r="AT136" s="41" t="str">
        <f t="shared" si="50"/>
        <v/>
      </c>
      <c r="AU136" s="42"/>
      <c r="AV136" s="42"/>
      <c r="AW136" s="43"/>
      <c r="AX136" s="44" t="str">
        <f>IF(AU136="","",VLOOKUP(AU136,[1]!Prestations[#All],2,0))</f>
        <v/>
      </c>
      <c r="AY136" s="44" t="str">
        <f t="shared" si="51"/>
        <v/>
      </c>
      <c r="AZ136" s="40"/>
      <c r="BA136" s="40"/>
      <c r="BB136" s="45"/>
      <c r="BC136" s="41" t="str">
        <f>IF(AZ136="","",VLOOKUP(AZ136,[1]!Prestations[#All],2,0))</f>
        <v/>
      </c>
      <c r="BD136" s="41" t="str">
        <f t="shared" si="52"/>
        <v/>
      </c>
      <c r="BE136" s="42"/>
      <c r="BF136" s="42"/>
      <c r="BG136" s="43"/>
      <c r="BH136" s="44" t="str">
        <f>IF(BE136="","",VLOOKUP(BE136,[1]!Prestations[#All],2,0))</f>
        <v/>
      </c>
      <c r="BI136" s="44" t="str">
        <f t="shared" si="53"/>
        <v/>
      </c>
      <c r="BJ136" s="40"/>
      <c r="BK136" s="40"/>
      <c r="BL136" s="45"/>
      <c r="BM136" s="41" t="str">
        <f>IF(BJ136="","",VLOOKUP(BJ136,[1]!Prestations[#All],2,0))</f>
        <v/>
      </c>
      <c r="BN136" s="41" t="str">
        <f t="shared" si="54"/>
        <v/>
      </c>
      <c r="BO136" s="42"/>
      <c r="BP136" s="42"/>
      <c r="BQ136" s="43"/>
      <c r="BR136" s="44" t="str">
        <f>IF(BO136="","",VLOOKUP(BO136,[1]!Prestations[#All],2,0))</f>
        <v/>
      </c>
      <c r="BS136" s="44" t="str">
        <f t="shared" si="55"/>
        <v/>
      </c>
      <c r="BT136" s="40"/>
      <c r="BU136" s="40"/>
      <c r="BV136" s="45"/>
      <c r="BW136" s="41" t="str">
        <f>IF(BT136="","",VLOOKUP(BT136,[1]!Prestations[#All],2,0))</f>
        <v/>
      </c>
      <c r="BX136" s="41" t="str">
        <f t="shared" si="56"/>
        <v/>
      </c>
      <c r="BY136" s="42"/>
      <c r="BZ136" s="42"/>
      <c r="CA136" s="43"/>
      <c r="CB136" s="44" t="str">
        <f>IF(BY136="","",VLOOKUP(BY136,[1]!Prestations[#All],2,0))</f>
        <v/>
      </c>
      <c r="CC136" s="44" t="str">
        <f t="shared" si="57"/>
        <v/>
      </c>
      <c r="CD136" s="40"/>
      <c r="CE136" s="40"/>
      <c r="CF136" s="45"/>
      <c r="CG136" s="41" t="str">
        <f>IF(CD136="","",VLOOKUP(CD136,[1]!Prestations[#All],2,0))</f>
        <v/>
      </c>
      <c r="CH136" s="41" t="str">
        <f t="shared" si="58"/>
        <v/>
      </c>
      <c r="CI136" s="42"/>
      <c r="CJ136" s="42"/>
      <c r="CK136" s="43"/>
      <c r="CL136" s="44" t="str">
        <f>IF(CI136="","",VLOOKUP(CI136,[1]!Prestations[#All],2,0))</f>
        <v/>
      </c>
      <c r="CM136" s="44" t="str">
        <f t="shared" si="59"/>
        <v/>
      </c>
    </row>
    <row r="137" spans="1:91" x14ac:dyDescent="0.25">
      <c r="A137" s="32" t="s">
        <v>148</v>
      </c>
      <c r="B137" s="33"/>
      <c r="C137" s="33"/>
      <c r="D137" s="34" t="str">
        <f>IF(C137="","",VLOOKUP(C137,[1]!Clients[#All],3,0))</f>
        <v/>
      </c>
      <c r="E137" s="35"/>
      <c r="F137" s="36" t="str">
        <f t="shared" si="41"/>
        <v/>
      </c>
      <c r="G137" s="37" t="str">
        <f t="shared" si="42"/>
        <v/>
      </c>
      <c r="H137" s="38" t="str">
        <f t="shared" si="40"/>
        <v/>
      </c>
      <c r="I137" s="34" t="str">
        <f>IF(C137="","",VLOOKUP(C137,[1]!Clients[#All],21,0))</f>
        <v/>
      </c>
      <c r="J137" s="34" t="str">
        <f>IF(C137="","",VLOOKUP(C137,[1]!Clients[#All],22,0))</f>
        <v/>
      </c>
      <c r="K137" s="39" t="str">
        <f t="shared" si="43"/>
        <v/>
      </c>
      <c r="L137" s="40"/>
      <c r="M137" s="40"/>
      <c r="N137" s="27"/>
      <c r="O137" s="41" t="str">
        <f>IF(L137="","",VLOOKUP(L137,[1]!Prestations[#All],2,0))</f>
        <v/>
      </c>
      <c r="P137" s="41" t="str">
        <f t="shared" si="44"/>
        <v/>
      </c>
      <c r="Q137" s="42"/>
      <c r="R137" s="42"/>
      <c r="S137" s="43"/>
      <c r="T137" s="44" t="str">
        <f>IF(Q137="","",VLOOKUP(Q137,[1]!Prestations[#All],2,0))</f>
        <v/>
      </c>
      <c r="U137" s="44" t="str">
        <f t="shared" si="45"/>
        <v/>
      </c>
      <c r="V137" s="40"/>
      <c r="W137" s="40"/>
      <c r="X137" s="45"/>
      <c r="Y137" s="41" t="str">
        <f>IF(V137="","",VLOOKUP(V137,[1]!Prestations[#All],2,0))</f>
        <v/>
      </c>
      <c r="Z137" s="41" t="str">
        <f t="shared" si="46"/>
        <v/>
      </c>
      <c r="AA137" s="42"/>
      <c r="AB137" s="42"/>
      <c r="AC137" s="43"/>
      <c r="AD137" s="44" t="str">
        <f>IF(AA137="","",VLOOKUP(AA137,[1]!Prestations[#All],2,0))</f>
        <v/>
      </c>
      <c r="AE137" s="44" t="str">
        <f t="shared" si="47"/>
        <v/>
      </c>
      <c r="AF137" s="40"/>
      <c r="AG137" s="40"/>
      <c r="AH137" s="45"/>
      <c r="AI137" s="41" t="str">
        <f>IF(AF137="","",VLOOKUP(AF137,[1]!Prestations[#All],2,0))</f>
        <v/>
      </c>
      <c r="AJ137" s="41" t="str">
        <f t="shared" si="48"/>
        <v/>
      </c>
      <c r="AK137" s="42"/>
      <c r="AL137" s="42"/>
      <c r="AM137" s="43"/>
      <c r="AN137" s="44" t="str">
        <f>IF(AK137="","",VLOOKUP(AK137,[1]!Prestations[#All],2,0))</f>
        <v/>
      </c>
      <c r="AO137" s="44" t="str">
        <f t="shared" si="49"/>
        <v/>
      </c>
      <c r="AP137" s="40"/>
      <c r="AQ137" s="40"/>
      <c r="AR137" s="45"/>
      <c r="AS137" s="41" t="str">
        <f>IF(AP137="","",VLOOKUP(AP137,[1]!Prestations[#All],2,0))</f>
        <v/>
      </c>
      <c r="AT137" s="41" t="str">
        <f t="shared" si="50"/>
        <v/>
      </c>
      <c r="AU137" s="42"/>
      <c r="AV137" s="42"/>
      <c r="AW137" s="43"/>
      <c r="AX137" s="44" t="str">
        <f>IF(AU137="","",VLOOKUP(AU137,[1]!Prestations[#All],2,0))</f>
        <v/>
      </c>
      <c r="AY137" s="44" t="str">
        <f t="shared" si="51"/>
        <v/>
      </c>
      <c r="AZ137" s="40"/>
      <c r="BA137" s="40"/>
      <c r="BB137" s="45"/>
      <c r="BC137" s="41" t="str">
        <f>IF(AZ137="","",VLOOKUP(AZ137,[1]!Prestations[#All],2,0))</f>
        <v/>
      </c>
      <c r="BD137" s="41" t="str">
        <f t="shared" si="52"/>
        <v/>
      </c>
      <c r="BE137" s="42"/>
      <c r="BF137" s="42"/>
      <c r="BG137" s="43"/>
      <c r="BH137" s="44" t="str">
        <f>IF(BE137="","",VLOOKUP(BE137,[1]!Prestations[#All],2,0))</f>
        <v/>
      </c>
      <c r="BI137" s="44" t="str">
        <f t="shared" si="53"/>
        <v/>
      </c>
      <c r="BJ137" s="40"/>
      <c r="BK137" s="40"/>
      <c r="BL137" s="45"/>
      <c r="BM137" s="41" t="str">
        <f>IF(BJ137="","",VLOOKUP(BJ137,[1]!Prestations[#All],2,0))</f>
        <v/>
      </c>
      <c r="BN137" s="41" t="str">
        <f t="shared" si="54"/>
        <v/>
      </c>
      <c r="BO137" s="42"/>
      <c r="BP137" s="42"/>
      <c r="BQ137" s="43"/>
      <c r="BR137" s="44" t="str">
        <f>IF(BO137="","",VLOOKUP(BO137,[1]!Prestations[#All],2,0))</f>
        <v/>
      </c>
      <c r="BS137" s="44" t="str">
        <f t="shared" si="55"/>
        <v/>
      </c>
      <c r="BT137" s="40"/>
      <c r="BU137" s="40"/>
      <c r="BV137" s="45"/>
      <c r="BW137" s="41" t="str">
        <f>IF(BT137="","",VLOOKUP(BT137,[1]!Prestations[#All],2,0))</f>
        <v/>
      </c>
      <c r="BX137" s="41" t="str">
        <f t="shared" si="56"/>
        <v/>
      </c>
      <c r="BY137" s="42"/>
      <c r="BZ137" s="42"/>
      <c r="CA137" s="43"/>
      <c r="CB137" s="44" t="str">
        <f>IF(BY137="","",VLOOKUP(BY137,[1]!Prestations[#All],2,0))</f>
        <v/>
      </c>
      <c r="CC137" s="44" t="str">
        <f t="shared" si="57"/>
        <v/>
      </c>
      <c r="CD137" s="40"/>
      <c r="CE137" s="40"/>
      <c r="CF137" s="45"/>
      <c r="CG137" s="41" t="str">
        <f>IF(CD137="","",VLOOKUP(CD137,[1]!Prestations[#All],2,0))</f>
        <v/>
      </c>
      <c r="CH137" s="41" t="str">
        <f t="shared" si="58"/>
        <v/>
      </c>
      <c r="CI137" s="42"/>
      <c r="CJ137" s="42"/>
      <c r="CK137" s="43"/>
      <c r="CL137" s="44" t="str">
        <f>IF(CI137="","",VLOOKUP(CI137,[1]!Prestations[#All],2,0))</f>
        <v/>
      </c>
      <c r="CM137" s="44" t="str">
        <f t="shared" si="59"/>
        <v/>
      </c>
    </row>
    <row r="138" spans="1:91" x14ac:dyDescent="0.25">
      <c r="A138" s="32" t="s">
        <v>149</v>
      </c>
      <c r="B138" s="33"/>
      <c r="C138" s="33"/>
      <c r="D138" s="34" t="str">
        <f>IF(C138="","",VLOOKUP(C138,[1]!Clients[#All],3,0))</f>
        <v/>
      </c>
      <c r="E138" s="35"/>
      <c r="F138" s="36" t="str">
        <f t="shared" si="41"/>
        <v/>
      </c>
      <c r="G138" s="37" t="str">
        <f t="shared" si="42"/>
        <v/>
      </c>
      <c r="H138" s="38" t="str">
        <f t="shared" si="40"/>
        <v/>
      </c>
      <c r="I138" s="34" t="str">
        <f>IF(C138="","",VLOOKUP(C138,[1]!Clients[#All],21,0))</f>
        <v/>
      </c>
      <c r="J138" s="34" t="str">
        <f>IF(C138="","",VLOOKUP(C138,[1]!Clients[#All],22,0))</f>
        <v/>
      </c>
      <c r="K138" s="39" t="str">
        <f t="shared" si="43"/>
        <v/>
      </c>
      <c r="L138" s="40"/>
      <c r="M138" s="40"/>
      <c r="N138" s="27"/>
      <c r="O138" s="41" t="str">
        <f>IF(L138="","",VLOOKUP(L138,[1]!Prestations[#All],2,0))</f>
        <v/>
      </c>
      <c r="P138" s="41" t="str">
        <f t="shared" si="44"/>
        <v/>
      </c>
      <c r="Q138" s="42"/>
      <c r="R138" s="42"/>
      <c r="S138" s="43"/>
      <c r="T138" s="44" t="str">
        <f>IF(Q138="","",VLOOKUP(Q138,[1]!Prestations[#All],2,0))</f>
        <v/>
      </c>
      <c r="U138" s="44" t="str">
        <f t="shared" si="45"/>
        <v/>
      </c>
      <c r="V138" s="40"/>
      <c r="W138" s="40"/>
      <c r="X138" s="45"/>
      <c r="Y138" s="41" t="str">
        <f>IF(V138="","",VLOOKUP(V138,[1]!Prestations[#All],2,0))</f>
        <v/>
      </c>
      <c r="Z138" s="41" t="str">
        <f t="shared" si="46"/>
        <v/>
      </c>
      <c r="AA138" s="42"/>
      <c r="AB138" s="42"/>
      <c r="AC138" s="43"/>
      <c r="AD138" s="44" t="str">
        <f>IF(AA138="","",VLOOKUP(AA138,[1]!Prestations[#All],2,0))</f>
        <v/>
      </c>
      <c r="AE138" s="44" t="str">
        <f t="shared" si="47"/>
        <v/>
      </c>
      <c r="AF138" s="40"/>
      <c r="AG138" s="40"/>
      <c r="AH138" s="45"/>
      <c r="AI138" s="41" t="str">
        <f>IF(AF138="","",VLOOKUP(AF138,[1]!Prestations[#All],2,0))</f>
        <v/>
      </c>
      <c r="AJ138" s="41" t="str">
        <f t="shared" si="48"/>
        <v/>
      </c>
      <c r="AK138" s="42"/>
      <c r="AL138" s="42"/>
      <c r="AM138" s="43"/>
      <c r="AN138" s="44" t="str">
        <f>IF(AK138="","",VLOOKUP(AK138,[1]!Prestations[#All],2,0))</f>
        <v/>
      </c>
      <c r="AO138" s="44" t="str">
        <f t="shared" si="49"/>
        <v/>
      </c>
      <c r="AP138" s="40"/>
      <c r="AQ138" s="40"/>
      <c r="AR138" s="45"/>
      <c r="AS138" s="41" t="str">
        <f>IF(AP138="","",VLOOKUP(AP138,[1]!Prestations[#All],2,0))</f>
        <v/>
      </c>
      <c r="AT138" s="41" t="str">
        <f t="shared" si="50"/>
        <v/>
      </c>
      <c r="AU138" s="42"/>
      <c r="AV138" s="42"/>
      <c r="AW138" s="43"/>
      <c r="AX138" s="44" t="str">
        <f>IF(AU138="","",VLOOKUP(AU138,[1]!Prestations[#All],2,0))</f>
        <v/>
      </c>
      <c r="AY138" s="44" t="str">
        <f t="shared" si="51"/>
        <v/>
      </c>
      <c r="AZ138" s="40"/>
      <c r="BA138" s="40"/>
      <c r="BB138" s="45"/>
      <c r="BC138" s="41" t="str">
        <f>IF(AZ138="","",VLOOKUP(AZ138,[1]!Prestations[#All],2,0))</f>
        <v/>
      </c>
      <c r="BD138" s="41" t="str">
        <f t="shared" si="52"/>
        <v/>
      </c>
      <c r="BE138" s="42"/>
      <c r="BF138" s="42"/>
      <c r="BG138" s="43"/>
      <c r="BH138" s="44" t="str">
        <f>IF(BE138="","",VLOOKUP(BE138,[1]!Prestations[#All],2,0))</f>
        <v/>
      </c>
      <c r="BI138" s="44" t="str">
        <f t="shared" si="53"/>
        <v/>
      </c>
      <c r="BJ138" s="40"/>
      <c r="BK138" s="40"/>
      <c r="BL138" s="45"/>
      <c r="BM138" s="41" t="str">
        <f>IF(BJ138="","",VLOOKUP(BJ138,[1]!Prestations[#All],2,0))</f>
        <v/>
      </c>
      <c r="BN138" s="41" t="str">
        <f t="shared" si="54"/>
        <v/>
      </c>
      <c r="BO138" s="42"/>
      <c r="BP138" s="42"/>
      <c r="BQ138" s="43"/>
      <c r="BR138" s="44" t="str">
        <f>IF(BO138="","",VLOOKUP(BO138,[1]!Prestations[#All],2,0))</f>
        <v/>
      </c>
      <c r="BS138" s="44" t="str">
        <f t="shared" si="55"/>
        <v/>
      </c>
      <c r="BT138" s="40"/>
      <c r="BU138" s="40"/>
      <c r="BV138" s="45"/>
      <c r="BW138" s="41" t="str">
        <f>IF(BT138="","",VLOOKUP(BT138,[1]!Prestations[#All],2,0))</f>
        <v/>
      </c>
      <c r="BX138" s="41" t="str">
        <f t="shared" si="56"/>
        <v/>
      </c>
      <c r="BY138" s="42"/>
      <c r="BZ138" s="42"/>
      <c r="CA138" s="43"/>
      <c r="CB138" s="44" t="str">
        <f>IF(BY138="","",VLOOKUP(BY138,[1]!Prestations[#All],2,0))</f>
        <v/>
      </c>
      <c r="CC138" s="44" t="str">
        <f t="shared" si="57"/>
        <v/>
      </c>
      <c r="CD138" s="40"/>
      <c r="CE138" s="40"/>
      <c r="CF138" s="45"/>
      <c r="CG138" s="41" t="str">
        <f>IF(CD138="","",VLOOKUP(CD138,[1]!Prestations[#All],2,0))</f>
        <v/>
      </c>
      <c r="CH138" s="41" t="str">
        <f t="shared" si="58"/>
        <v/>
      </c>
      <c r="CI138" s="42"/>
      <c r="CJ138" s="42"/>
      <c r="CK138" s="43"/>
      <c r="CL138" s="44" t="str">
        <f>IF(CI138="","",VLOOKUP(CI138,[1]!Prestations[#All],2,0))</f>
        <v/>
      </c>
      <c r="CM138" s="44" t="str">
        <f t="shared" si="59"/>
        <v/>
      </c>
    </row>
    <row r="139" spans="1:91" x14ac:dyDescent="0.25">
      <c r="A139" s="32" t="s">
        <v>150</v>
      </c>
      <c r="B139" s="33"/>
      <c r="C139" s="33"/>
      <c r="D139" s="34" t="str">
        <f>IF(C139="","",VLOOKUP(C139,[1]!Clients[#All],3,0))</f>
        <v/>
      </c>
      <c r="E139" s="35"/>
      <c r="F139" s="36" t="str">
        <f t="shared" si="41"/>
        <v/>
      </c>
      <c r="G139" s="37" t="str">
        <f t="shared" si="42"/>
        <v/>
      </c>
      <c r="H139" s="38" t="str">
        <f t="shared" si="40"/>
        <v/>
      </c>
      <c r="I139" s="34" t="str">
        <f>IF(C139="","",VLOOKUP(C139,[1]!Clients[#All],21,0))</f>
        <v/>
      </c>
      <c r="J139" s="34" t="str">
        <f>IF(C139="","",VLOOKUP(C139,[1]!Clients[#All],22,0))</f>
        <v/>
      </c>
      <c r="K139" s="39" t="str">
        <f t="shared" si="43"/>
        <v/>
      </c>
      <c r="L139" s="40"/>
      <c r="M139" s="40"/>
      <c r="N139" s="27"/>
      <c r="O139" s="41" t="str">
        <f>IF(L139="","",VLOOKUP(L139,[1]!Prestations[#All],2,0))</f>
        <v/>
      </c>
      <c r="P139" s="41" t="str">
        <f t="shared" si="44"/>
        <v/>
      </c>
      <c r="Q139" s="42"/>
      <c r="R139" s="42"/>
      <c r="S139" s="43"/>
      <c r="T139" s="44" t="str">
        <f>IF(Q139="","",VLOOKUP(Q139,[1]!Prestations[#All],2,0))</f>
        <v/>
      </c>
      <c r="U139" s="44" t="str">
        <f t="shared" si="45"/>
        <v/>
      </c>
      <c r="V139" s="40"/>
      <c r="W139" s="40"/>
      <c r="X139" s="45"/>
      <c r="Y139" s="41" t="str">
        <f>IF(V139="","",VLOOKUP(V139,[1]!Prestations[#All],2,0))</f>
        <v/>
      </c>
      <c r="Z139" s="41" t="str">
        <f t="shared" si="46"/>
        <v/>
      </c>
      <c r="AA139" s="42"/>
      <c r="AB139" s="42"/>
      <c r="AC139" s="43"/>
      <c r="AD139" s="44" t="str">
        <f>IF(AA139="","",VLOOKUP(AA139,[1]!Prestations[#All],2,0))</f>
        <v/>
      </c>
      <c r="AE139" s="44" t="str">
        <f t="shared" si="47"/>
        <v/>
      </c>
      <c r="AF139" s="40"/>
      <c r="AG139" s="40"/>
      <c r="AH139" s="45"/>
      <c r="AI139" s="41" t="str">
        <f>IF(AF139="","",VLOOKUP(AF139,[1]!Prestations[#All],2,0))</f>
        <v/>
      </c>
      <c r="AJ139" s="41" t="str">
        <f t="shared" si="48"/>
        <v/>
      </c>
      <c r="AK139" s="42"/>
      <c r="AL139" s="42"/>
      <c r="AM139" s="43"/>
      <c r="AN139" s="44" t="str">
        <f>IF(AK139="","",VLOOKUP(AK139,[1]!Prestations[#All],2,0))</f>
        <v/>
      </c>
      <c r="AO139" s="44" t="str">
        <f t="shared" si="49"/>
        <v/>
      </c>
      <c r="AP139" s="40"/>
      <c r="AQ139" s="40"/>
      <c r="AR139" s="45"/>
      <c r="AS139" s="41" t="str">
        <f>IF(AP139="","",VLOOKUP(AP139,[1]!Prestations[#All],2,0))</f>
        <v/>
      </c>
      <c r="AT139" s="41" t="str">
        <f t="shared" si="50"/>
        <v/>
      </c>
      <c r="AU139" s="42"/>
      <c r="AV139" s="42"/>
      <c r="AW139" s="43"/>
      <c r="AX139" s="44" t="str">
        <f>IF(AU139="","",VLOOKUP(AU139,[1]!Prestations[#All],2,0))</f>
        <v/>
      </c>
      <c r="AY139" s="44" t="str">
        <f t="shared" si="51"/>
        <v/>
      </c>
      <c r="AZ139" s="40"/>
      <c r="BA139" s="40"/>
      <c r="BB139" s="45"/>
      <c r="BC139" s="41" t="str">
        <f>IF(AZ139="","",VLOOKUP(AZ139,[1]!Prestations[#All],2,0))</f>
        <v/>
      </c>
      <c r="BD139" s="41" t="str">
        <f t="shared" si="52"/>
        <v/>
      </c>
      <c r="BE139" s="42"/>
      <c r="BF139" s="42"/>
      <c r="BG139" s="43"/>
      <c r="BH139" s="44" t="str">
        <f>IF(BE139="","",VLOOKUP(BE139,[1]!Prestations[#All],2,0))</f>
        <v/>
      </c>
      <c r="BI139" s="44" t="str">
        <f t="shared" si="53"/>
        <v/>
      </c>
      <c r="BJ139" s="40"/>
      <c r="BK139" s="40"/>
      <c r="BL139" s="45"/>
      <c r="BM139" s="41" t="str">
        <f>IF(BJ139="","",VLOOKUP(BJ139,[1]!Prestations[#All],2,0))</f>
        <v/>
      </c>
      <c r="BN139" s="41" t="str">
        <f t="shared" si="54"/>
        <v/>
      </c>
      <c r="BO139" s="42"/>
      <c r="BP139" s="42"/>
      <c r="BQ139" s="43"/>
      <c r="BR139" s="44" t="str">
        <f>IF(BO139="","",VLOOKUP(BO139,[1]!Prestations[#All],2,0))</f>
        <v/>
      </c>
      <c r="BS139" s="44" t="str">
        <f t="shared" si="55"/>
        <v/>
      </c>
      <c r="BT139" s="40"/>
      <c r="BU139" s="40"/>
      <c r="BV139" s="45"/>
      <c r="BW139" s="41" t="str">
        <f>IF(BT139="","",VLOOKUP(BT139,[1]!Prestations[#All],2,0))</f>
        <v/>
      </c>
      <c r="BX139" s="41" t="str">
        <f t="shared" si="56"/>
        <v/>
      </c>
      <c r="BY139" s="42"/>
      <c r="BZ139" s="42"/>
      <c r="CA139" s="43"/>
      <c r="CB139" s="44" t="str">
        <f>IF(BY139="","",VLOOKUP(BY139,[1]!Prestations[#All],2,0))</f>
        <v/>
      </c>
      <c r="CC139" s="44" t="str">
        <f t="shared" si="57"/>
        <v/>
      </c>
      <c r="CD139" s="40"/>
      <c r="CE139" s="40"/>
      <c r="CF139" s="45"/>
      <c r="CG139" s="41" t="str">
        <f>IF(CD139="","",VLOOKUP(CD139,[1]!Prestations[#All],2,0))</f>
        <v/>
      </c>
      <c r="CH139" s="41" t="str">
        <f t="shared" si="58"/>
        <v/>
      </c>
      <c r="CI139" s="42"/>
      <c r="CJ139" s="42"/>
      <c r="CK139" s="43"/>
      <c r="CL139" s="44" t="str">
        <f>IF(CI139="","",VLOOKUP(CI139,[1]!Prestations[#All],2,0))</f>
        <v/>
      </c>
      <c r="CM139" s="44" t="str">
        <f t="shared" si="59"/>
        <v/>
      </c>
    </row>
    <row r="140" spans="1:91" x14ac:dyDescent="0.25">
      <c r="A140" s="32" t="s">
        <v>151</v>
      </c>
      <c r="B140" s="33"/>
      <c r="C140" s="33"/>
      <c r="D140" s="34" t="str">
        <f>IF(C140="","",VLOOKUP(C140,[1]!Clients[#All],3,0))</f>
        <v/>
      </c>
      <c r="E140" s="35"/>
      <c r="F140" s="36" t="str">
        <f t="shared" si="41"/>
        <v/>
      </c>
      <c r="G140" s="37" t="str">
        <f t="shared" si="42"/>
        <v/>
      </c>
      <c r="H140" s="38" t="str">
        <f t="shared" si="40"/>
        <v/>
      </c>
      <c r="I140" s="34" t="str">
        <f>IF(C140="","",VLOOKUP(C140,[1]!Clients[#All],21,0))</f>
        <v/>
      </c>
      <c r="J140" s="34" t="str">
        <f>IF(C140="","",VLOOKUP(C140,[1]!Clients[#All],22,0))</f>
        <v/>
      </c>
      <c r="K140" s="39" t="str">
        <f t="shared" si="43"/>
        <v/>
      </c>
      <c r="L140" s="40"/>
      <c r="M140" s="40"/>
      <c r="N140" s="27"/>
      <c r="O140" s="41" t="str">
        <f>IF(L140="","",VLOOKUP(L140,[1]!Prestations[#All],2,0))</f>
        <v/>
      </c>
      <c r="P140" s="41" t="str">
        <f t="shared" si="44"/>
        <v/>
      </c>
      <c r="Q140" s="42"/>
      <c r="R140" s="42"/>
      <c r="S140" s="43"/>
      <c r="T140" s="44" t="str">
        <f>IF(Q140="","",VLOOKUP(Q140,[1]!Prestations[#All],2,0))</f>
        <v/>
      </c>
      <c r="U140" s="44" t="str">
        <f t="shared" si="45"/>
        <v/>
      </c>
      <c r="V140" s="40"/>
      <c r="W140" s="40"/>
      <c r="X140" s="45"/>
      <c r="Y140" s="41" t="str">
        <f>IF(V140="","",VLOOKUP(V140,[1]!Prestations[#All],2,0))</f>
        <v/>
      </c>
      <c r="Z140" s="41" t="str">
        <f t="shared" si="46"/>
        <v/>
      </c>
      <c r="AA140" s="42"/>
      <c r="AB140" s="42"/>
      <c r="AC140" s="43"/>
      <c r="AD140" s="44" t="str">
        <f>IF(AA140="","",VLOOKUP(AA140,[1]!Prestations[#All],2,0))</f>
        <v/>
      </c>
      <c r="AE140" s="44" t="str">
        <f t="shared" si="47"/>
        <v/>
      </c>
      <c r="AF140" s="40"/>
      <c r="AG140" s="40"/>
      <c r="AH140" s="45"/>
      <c r="AI140" s="41" t="str">
        <f>IF(AF140="","",VLOOKUP(AF140,[1]!Prestations[#All],2,0))</f>
        <v/>
      </c>
      <c r="AJ140" s="41" t="str">
        <f t="shared" si="48"/>
        <v/>
      </c>
      <c r="AK140" s="42"/>
      <c r="AL140" s="42"/>
      <c r="AM140" s="43"/>
      <c r="AN140" s="44" t="str">
        <f>IF(AK140="","",VLOOKUP(AK140,[1]!Prestations[#All],2,0))</f>
        <v/>
      </c>
      <c r="AO140" s="44" t="str">
        <f t="shared" si="49"/>
        <v/>
      </c>
      <c r="AP140" s="40"/>
      <c r="AQ140" s="40"/>
      <c r="AR140" s="45"/>
      <c r="AS140" s="41" t="str">
        <f>IF(AP140="","",VLOOKUP(AP140,[1]!Prestations[#All],2,0))</f>
        <v/>
      </c>
      <c r="AT140" s="41" t="str">
        <f t="shared" si="50"/>
        <v/>
      </c>
      <c r="AU140" s="42"/>
      <c r="AV140" s="42"/>
      <c r="AW140" s="43"/>
      <c r="AX140" s="44" t="str">
        <f>IF(AU140="","",VLOOKUP(AU140,[1]!Prestations[#All],2,0))</f>
        <v/>
      </c>
      <c r="AY140" s="44" t="str">
        <f t="shared" si="51"/>
        <v/>
      </c>
      <c r="AZ140" s="40"/>
      <c r="BA140" s="40"/>
      <c r="BB140" s="45"/>
      <c r="BC140" s="41" t="str">
        <f>IF(AZ140="","",VLOOKUP(AZ140,[1]!Prestations[#All],2,0))</f>
        <v/>
      </c>
      <c r="BD140" s="41" t="str">
        <f t="shared" si="52"/>
        <v/>
      </c>
      <c r="BE140" s="42"/>
      <c r="BF140" s="42"/>
      <c r="BG140" s="43"/>
      <c r="BH140" s="44" t="str">
        <f>IF(BE140="","",VLOOKUP(BE140,[1]!Prestations[#All],2,0))</f>
        <v/>
      </c>
      <c r="BI140" s="44" t="str">
        <f t="shared" si="53"/>
        <v/>
      </c>
      <c r="BJ140" s="40"/>
      <c r="BK140" s="40"/>
      <c r="BL140" s="45"/>
      <c r="BM140" s="41" t="str">
        <f>IF(BJ140="","",VLOOKUP(BJ140,[1]!Prestations[#All],2,0))</f>
        <v/>
      </c>
      <c r="BN140" s="41" t="str">
        <f t="shared" si="54"/>
        <v/>
      </c>
      <c r="BO140" s="42"/>
      <c r="BP140" s="42"/>
      <c r="BQ140" s="43"/>
      <c r="BR140" s="44" t="str">
        <f>IF(BO140="","",VLOOKUP(BO140,[1]!Prestations[#All],2,0))</f>
        <v/>
      </c>
      <c r="BS140" s="44" t="str">
        <f t="shared" si="55"/>
        <v/>
      </c>
      <c r="BT140" s="40"/>
      <c r="BU140" s="40"/>
      <c r="BV140" s="45"/>
      <c r="BW140" s="41" t="str">
        <f>IF(BT140="","",VLOOKUP(BT140,[1]!Prestations[#All],2,0))</f>
        <v/>
      </c>
      <c r="BX140" s="41" t="str">
        <f t="shared" si="56"/>
        <v/>
      </c>
      <c r="BY140" s="42"/>
      <c r="BZ140" s="42"/>
      <c r="CA140" s="43"/>
      <c r="CB140" s="44" t="str">
        <f>IF(BY140="","",VLOOKUP(BY140,[1]!Prestations[#All],2,0))</f>
        <v/>
      </c>
      <c r="CC140" s="44" t="str">
        <f t="shared" si="57"/>
        <v/>
      </c>
      <c r="CD140" s="40"/>
      <c r="CE140" s="40"/>
      <c r="CF140" s="45"/>
      <c r="CG140" s="41" t="str">
        <f>IF(CD140="","",VLOOKUP(CD140,[1]!Prestations[#All],2,0))</f>
        <v/>
      </c>
      <c r="CH140" s="41" t="str">
        <f t="shared" si="58"/>
        <v/>
      </c>
      <c r="CI140" s="42"/>
      <c r="CJ140" s="42"/>
      <c r="CK140" s="43"/>
      <c r="CL140" s="44" t="str">
        <f>IF(CI140="","",VLOOKUP(CI140,[1]!Prestations[#All],2,0))</f>
        <v/>
      </c>
      <c r="CM140" s="44" t="str">
        <f t="shared" si="59"/>
        <v/>
      </c>
    </row>
    <row r="141" spans="1:91" x14ac:dyDescent="0.25">
      <c r="A141" s="32" t="s">
        <v>152</v>
      </c>
      <c r="B141" s="33"/>
      <c r="C141" s="33"/>
      <c r="D141" s="34" t="str">
        <f>IF(C141="","",VLOOKUP(C141,[1]!Clients[#All],3,0))</f>
        <v/>
      </c>
      <c r="E141" s="35"/>
      <c r="F141" s="36" t="str">
        <f t="shared" si="41"/>
        <v/>
      </c>
      <c r="G141" s="37" t="str">
        <f t="shared" si="42"/>
        <v/>
      </c>
      <c r="H141" s="38" t="str">
        <f t="shared" si="40"/>
        <v/>
      </c>
      <c r="I141" s="34" t="str">
        <f>IF(C141="","",VLOOKUP(C141,[1]!Clients[#All],21,0))</f>
        <v/>
      </c>
      <c r="J141" s="34" t="str">
        <f>IF(C141="","",VLOOKUP(C141,[1]!Clients[#All],22,0))</f>
        <v/>
      </c>
      <c r="K141" s="39" t="str">
        <f t="shared" si="43"/>
        <v/>
      </c>
      <c r="L141" s="40"/>
      <c r="M141" s="40"/>
      <c r="N141" s="27"/>
      <c r="O141" s="41" t="str">
        <f>IF(L141="","",VLOOKUP(L141,[1]!Prestations[#All],2,0))</f>
        <v/>
      </c>
      <c r="P141" s="41" t="str">
        <f t="shared" si="44"/>
        <v/>
      </c>
      <c r="Q141" s="42"/>
      <c r="R141" s="42"/>
      <c r="S141" s="43"/>
      <c r="T141" s="44" t="str">
        <f>IF(Q141="","",VLOOKUP(Q141,[1]!Prestations[#All],2,0))</f>
        <v/>
      </c>
      <c r="U141" s="44" t="str">
        <f t="shared" si="45"/>
        <v/>
      </c>
      <c r="V141" s="40"/>
      <c r="W141" s="40"/>
      <c r="X141" s="45"/>
      <c r="Y141" s="41" t="str">
        <f>IF(V141="","",VLOOKUP(V141,[1]!Prestations[#All],2,0))</f>
        <v/>
      </c>
      <c r="Z141" s="41" t="str">
        <f t="shared" si="46"/>
        <v/>
      </c>
      <c r="AA141" s="42"/>
      <c r="AB141" s="42"/>
      <c r="AC141" s="43"/>
      <c r="AD141" s="44" t="str">
        <f>IF(AA141="","",VLOOKUP(AA141,[1]!Prestations[#All],2,0))</f>
        <v/>
      </c>
      <c r="AE141" s="44" t="str">
        <f t="shared" si="47"/>
        <v/>
      </c>
      <c r="AF141" s="40"/>
      <c r="AG141" s="40"/>
      <c r="AH141" s="45"/>
      <c r="AI141" s="41" t="str">
        <f>IF(AF141="","",VLOOKUP(AF141,[1]!Prestations[#All],2,0))</f>
        <v/>
      </c>
      <c r="AJ141" s="41" t="str">
        <f t="shared" si="48"/>
        <v/>
      </c>
      <c r="AK141" s="42"/>
      <c r="AL141" s="42"/>
      <c r="AM141" s="43"/>
      <c r="AN141" s="44" t="str">
        <f>IF(AK141="","",VLOOKUP(AK141,[1]!Prestations[#All],2,0))</f>
        <v/>
      </c>
      <c r="AO141" s="44" t="str">
        <f t="shared" si="49"/>
        <v/>
      </c>
      <c r="AP141" s="40"/>
      <c r="AQ141" s="40"/>
      <c r="AR141" s="45"/>
      <c r="AS141" s="41" t="str">
        <f>IF(AP141="","",VLOOKUP(AP141,[1]!Prestations[#All],2,0))</f>
        <v/>
      </c>
      <c r="AT141" s="41" t="str">
        <f t="shared" si="50"/>
        <v/>
      </c>
      <c r="AU141" s="42"/>
      <c r="AV141" s="42"/>
      <c r="AW141" s="43"/>
      <c r="AX141" s="44" t="str">
        <f>IF(AU141="","",VLOOKUP(AU141,[1]!Prestations[#All],2,0))</f>
        <v/>
      </c>
      <c r="AY141" s="44" t="str">
        <f t="shared" si="51"/>
        <v/>
      </c>
      <c r="AZ141" s="40"/>
      <c r="BA141" s="40"/>
      <c r="BB141" s="45"/>
      <c r="BC141" s="41" t="str">
        <f>IF(AZ141="","",VLOOKUP(AZ141,[1]!Prestations[#All],2,0))</f>
        <v/>
      </c>
      <c r="BD141" s="41" t="str">
        <f t="shared" si="52"/>
        <v/>
      </c>
      <c r="BE141" s="42"/>
      <c r="BF141" s="42"/>
      <c r="BG141" s="43"/>
      <c r="BH141" s="44" t="str">
        <f>IF(BE141="","",VLOOKUP(BE141,[1]!Prestations[#All],2,0))</f>
        <v/>
      </c>
      <c r="BI141" s="44" t="str">
        <f t="shared" si="53"/>
        <v/>
      </c>
      <c r="BJ141" s="40"/>
      <c r="BK141" s="40"/>
      <c r="BL141" s="45"/>
      <c r="BM141" s="41" t="str">
        <f>IF(BJ141="","",VLOOKUP(BJ141,[1]!Prestations[#All],2,0))</f>
        <v/>
      </c>
      <c r="BN141" s="41" t="str">
        <f t="shared" si="54"/>
        <v/>
      </c>
      <c r="BO141" s="42"/>
      <c r="BP141" s="42"/>
      <c r="BQ141" s="43"/>
      <c r="BR141" s="44" t="str">
        <f>IF(BO141="","",VLOOKUP(BO141,[1]!Prestations[#All],2,0))</f>
        <v/>
      </c>
      <c r="BS141" s="44" t="str">
        <f t="shared" si="55"/>
        <v/>
      </c>
      <c r="BT141" s="40"/>
      <c r="BU141" s="40"/>
      <c r="BV141" s="45"/>
      <c r="BW141" s="41" t="str">
        <f>IF(BT141="","",VLOOKUP(BT141,[1]!Prestations[#All],2,0))</f>
        <v/>
      </c>
      <c r="BX141" s="41" t="str">
        <f t="shared" si="56"/>
        <v/>
      </c>
      <c r="BY141" s="42"/>
      <c r="BZ141" s="42"/>
      <c r="CA141" s="43"/>
      <c r="CB141" s="44" t="str">
        <f>IF(BY141="","",VLOOKUP(BY141,[1]!Prestations[#All],2,0))</f>
        <v/>
      </c>
      <c r="CC141" s="44" t="str">
        <f t="shared" si="57"/>
        <v/>
      </c>
      <c r="CD141" s="40"/>
      <c r="CE141" s="40"/>
      <c r="CF141" s="45"/>
      <c r="CG141" s="41" t="str">
        <f>IF(CD141="","",VLOOKUP(CD141,[1]!Prestations[#All],2,0))</f>
        <v/>
      </c>
      <c r="CH141" s="41" t="str">
        <f t="shared" si="58"/>
        <v/>
      </c>
      <c r="CI141" s="42"/>
      <c r="CJ141" s="42"/>
      <c r="CK141" s="43"/>
      <c r="CL141" s="44" t="str">
        <f>IF(CI141="","",VLOOKUP(CI141,[1]!Prestations[#All],2,0))</f>
        <v/>
      </c>
      <c r="CM141" s="44" t="str">
        <f t="shared" si="59"/>
        <v/>
      </c>
    </row>
    <row r="142" spans="1:91" x14ac:dyDescent="0.25">
      <c r="A142" s="32" t="s">
        <v>153</v>
      </c>
      <c r="B142" s="33"/>
      <c r="C142" s="33"/>
      <c r="D142" s="34" t="str">
        <f>IF(C142="","",VLOOKUP(C142,[1]!Clients[#All],3,0))</f>
        <v/>
      </c>
      <c r="E142" s="35"/>
      <c r="F142" s="36" t="str">
        <f t="shared" si="41"/>
        <v/>
      </c>
      <c r="G142" s="37" t="str">
        <f t="shared" si="42"/>
        <v/>
      </c>
      <c r="H142" s="38" t="str">
        <f t="shared" si="40"/>
        <v/>
      </c>
      <c r="I142" s="34" t="str">
        <f>IF(C142="","",VLOOKUP(C142,[1]!Clients[#All],21,0))</f>
        <v/>
      </c>
      <c r="J142" s="34" t="str">
        <f>IF(C142="","",VLOOKUP(C142,[1]!Clients[#All],22,0))</f>
        <v/>
      </c>
      <c r="K142" s="39" t="str">
        <f t="shared" si="43"/>
        <v/>
      </c>
      <c r="L142" s="40"/>
      <c r="M142" s="40"/>
      <c r="N142" s="27"/>
      <c r="O142" s="41" t="str">
        <f>IF(L142="","",VLOOKUP(L142,[1]!Prestations[#All],2,0))</f>
        <v/>
      </c>
      <c r="P142" s="41" t="str">
        <f t="shared" si="44"/>
        <v/>
      </c>
      <c r="Q142" s="42"/>
      <c r="R142" s="42"/>
      <c r="S142" s="43"/>
      <c r="T142" s="44" t="str">
        <f>IF(Q142="","",VLOOKUP(Q142,[1]!Prestations[#All],2,0))</f>
        <v/>
      </c>
      <c r="U142" s="44" t="str">
        <f t="shared" si="45"/>
        <v/>
      </c>
      <c r="V142" s="40"/>
      <c r="W142" s="40"/>
      <c r="X142" s="45"/>
      <c r="Y142" s="41" t="str">
        <f>IF(V142="","",VLOOKUP(V142,[1]!Prestations[#All],2,0))</f>
        <v/>
      </c>
      <c r="Z142" s="41" t="str">
        <f t="shared" si="46"/>
        <v/>
      </c>
      <c r="AA142" s="42"/>
      <c r="AB142" s="42"/>
      <c r="AC142" s="43"/>
      <c r="AD142" s="44" t="str">
        <f>IF(AA142="","",VLOOKUP(AA142,[1]!Prestations[#All],2,0))</f>
        <v/>
      </c>
      <c r="AE142" s="44" t="str">
        <f t="shared" si="47"/>
        <v/>
      </c>
      <c r="AF142" s="40"/>
      <c r="AG142" s="40"/>
      <c r="AH142" s="45"/>
      <c r="AI142" s="41" t="str">
        <f>IF(AF142="","",VLOOKUP(AF142,[1]!Prestations[#All],2,0))</f>
        <v/>
      </c>
      <c r="AJ142" s="41" t="str">
        <f t="shared" si="48"/>
        <v/>
      </c>
      <c r="AK142" s="42"/>
      <c r="AL142" s="42"/>
      <c r="AM142" s="43"/>
      <c r="AN142" s="44" t="str">
        <f>IF(AK142="","",VLOOKUP(AK142,[1]!Prestations[#All],2,0))</f>
        <v/>
      </c>
      <c r="AO142" s="44" t="str">
        <f t="shared" si="49"/>
        <v/>
      </c>
      <c r="AP142" s="40"/>
      <c r="AQ142" s="40"/>
      <c r="AR142" s="45"/>
      <c r="AS142" s="41" t="str">
        <f>IF(AP142="","",VLOOKUP(AP142,[1]!Prestations[#All],2,0))</f>
        <v/>
      </c>
      <c r="AT142" s="41" t="str">
        <f t="shared" si="50"/>
        <v/>
      </c>
      <c r="AU142" s="42"/>
      <c r="AV142" s="42"/>
      <c r="AW142" s="43"/>
      <c r="AX142" s="44" t="str">
        <f>IF(AU142="","",VLOOKUP(AU142,[1]!Prestations[#All],2,0))</f>
        <v/>
      </c>
      <c r="AY142" s="44" t="str">
        <f t="shared" si="51"/>
        <v/>
      </c>
      <c r="AZ142" s="40"/>
      <c r="BA142" s="40"/>
      <c r="BB142" s="45"/>
      <c r="BC142" s="41" t="str">
        <f>IF(AZ142="","",VLOOKUP(AZ142,[1]!Prestations[#All],2,0))</f>
        <v/>
      </c>
      <c r="BD142" s="41" t="str">
        <f t="shared" si="52"/>
        <v/>
      </c>
      <c r="BE142" s="42"/>
      <c r="BF142" s="42"/>
      <c r="BG142" s="43"/>
      <c r="BH142" s="44" t="str">
        <f>IF(BE142="","",VLOOKUP(BE142,[1]!Prestations[#All],2,0))</f>
        <v/>
      </c>
      <c r="BI142" s="44" t="str">
        <f t="shared" si="53"/>
        <v/>
      </c>
      <c r="BJ142" s="40"/>
      <c r="BK142" s="40"/>
      <c r="BL142" s="45"/>
      <c r="BM142" s="41" t="str">
        <f>IF(BJ142="","",VLOOKUP(BJ142,[1]!Prestations[#All],2,0))</f>
        <v/>
      </c>
      <c r="BN142" s="41" t="str">
        <f t="shared" si="54"/>
        <v/>
      </c>
      <c r="BO142" s="42"/>
      <c r="BP142" s="42"/>
      <c r="BQ142" s="43"/>
      <c r="BR142" s="44" t="str">
        <f>IF(BO142="","",VLOOKUP(BO142,[1]!Prestations[#All],2,0))</f>
        <v/>
      </c>
      <c r="BS142" s="44" t="str">
        <f t="shared" si="55"/>
        <v/>
      </c>
      <c r="BT142" s="40"/>
      <c r="BU142" s="40"/>
      <c r="BV142" s="45"/>
      <c r="BW142" s="41" t="str">
        <f>IF(BT142="","",VLOOKUP(BT142,[1]!Prestations[#All],2,0))</f>
        <v/>
      </c>
      <c r="BX142" s="41" t="str">
        <f t="shared" si="56"/>
        <v/>
      </c>
      <c r="BY142" s="42"/>
      <c r="BZ142" s="42"/>
      <c r="CA142" s="43"/>
      <c r="CB142" s="44" t="str">
        <f>IF(BY142="","",VLOOKUP(BY142,[1]!Prestations[#All],2,0))</f>
        <v/>
      </c>
      <c r="CC142" s="44" t="str">
        <f t="shared" si="57"/>
        <v/>
      </c>
      <c r="CD142" s="40"/>
      <c r="CE142" s="40"/>
      <c r="CF142" s="45"/>
      <c r="CG142" s="41" t="str">
        <f>IF(CD142="","",VLOOKUP(CD142,[1]!Prestations[#All],2,0))</f>
        <v/>
      </c>
      <c r="CH142" s="41" t="str">
        <f t="shared" si="58"/>
        <v/>
      </c>
      <c r="CI142" s="42"/>
      <c r="CJ142" s="42"/>
      <c r="CK142" s="43"/>
      <c r="CL142" s="44" t="str">
        <f>IF(CI142="","",VLOOKUP(CI142,[1]!Prestations[#All],2,0))</f>
        <v/>
      </c>
      <c r="CM142" s="44" t="str">
        <f t="shared" si="59"/>
        <v/>
      </c>
    </row>
    <row r="143" spans="1:91" x14ac:dyDescent="0.25">
      <c r="A143" s="32" t="s">
        <v>154</v>
      </c>
      <c r="B143" s="33"/>
      <c r="C143" s="33"/>
      <c r="D143" s="34" t="str">
        <f>IF(C143="","",VLOOKUP(C143,[1]!Clients[#All],3,0))</f>
        <v/>
      </c>
      <c r="E143" s="35"/>
      <c r="F143" s="36" t="str">
        <f t="shared" si="41"/>
        <v/>
      </c>
      <c r="G143" s="37" t="str">
        <f t="shared" si="42"/>
        <v/>
      </c>
      <c r="H143" s="38" t="str">
        <f t="shared" si="40"/>
        <v/>
      </c>
      <c r="I143" s="34" t="str">
        <f>IF(C143="","",VLOOKUP(C143,[1]!Clients[#All],21,0))</f>
        <v/>
      </c>
      <c r="J143" s="34" t="str">
        <f>IF(C143="","",VLOOKUP(C143,[1]!Clients[#All],22,0))</f>
        <v/>
      </c>
      <c r="K143" s="39" t="str">
        <f t="shared" si="43"/>
        <v/>
      </c>
      <c r="L143" s="40"/>
      <c r="M143" s="40"/>
      <c r="N143" s="27"/>
      <c r="O143" s="41" t="str">
        <f>IF(L143="","",VLOOKUP(L143,[1]!Prestations[#All],2,0))</f>
        <v/>
      </c>
      <c r="P143" s="41" t="str">
        <f t="shared" si="44"/>
        <v/>
      </c>
      <c r="Q143" s="42"/>
      <c r="R143" s="42"/>
      <c r="S143" s="43"/>
      <c r="T143" s="44" t="str">
        <f>IF(Q143="","",VLOOKUP(Q143,[1]!Prestations[#All],2,0))</f>
        <v/>
      </c>
      <c r="U143" s="44" t="str">
        <f t="shared" si="45"/>
        <v/>
      </c>
      <c r="V143" s="40"/>
      <c r="W143" s="40"/>
      <c r="X143" s="45"/>
      <c r="Y143" s="41" t="str">
        <f>IF(V143="","",VLOOKUP(V143,[1]!Prestations[#All],2,0))</f>
        <v/>
      </c>
      <c r="Z143" s="41" t="str">
        <f t="shared" si="46"/>
        <v/>
      </c>
      <c r="AA143" s="42"/>
      <c r="AB143" s="42"/>
      <c r="AC143" s="43"/>
      <c r="AD143" s="44" t="str">
        <f>IF(AA143="","",VLOOKUP(AA143,[1]!Prestations[#All],2,0))</f>
        <v/>
      </c>
      <c r="AE143" s="44" t="str">
        <f t="shared" si="47"/>
        <v/>
      </c>
      <c r="AF143" s="40"/>
      <c r="AG143" s="40"/>
      <c r="AH143" s="45"/>
      <c r="AI143" s="41" t="str">
        <f>IF(AF143="","",VLOOKUP(AF143,[1]!Prestations[#All],2,0))</f>
        <v/>
      </c>
      <c r="AJ143" s="41" t="str">
        <f t="shared" si="48"/>
        <v/>
      </c>
      <c r="AK143" s="42"/>
      <c r="AL143" s="42"/>
      <c r="AM143" s="43"/>
      <c r="AN143" s="44" t="str">
        <f>IF(AK143="","",VLOOKUP(AK143,[1]!Prestations[#All],2,0))</f>
        <v/>
      </c>
      <c r="AO143" s="44" t="str">
        <f t="shared" si="49"/>
        <v/>
      </c>
      <c r="AP143" s="40"/>
      <c r="AQ143" s="40"/>
      <c r="AR143" s="45"/>
      <c r="AS143" s="41" t="str">
        <f>IF(AP143="","",VLOOKUP(AP143,[1]!Prestations[#All],2,0))</f>
        <v/>
      </c>
      <c r="AT143" s="41" t="str">
        <f t="shared" si="50"/>
        <v/>
      </c>
      <c r="AU143" s="42"/>
      <c r="AV143" s="42"/>
      <c r="AW143" s="43"/>
      <c r="AX143" s="44" t="str">
        <f>IF(AU143="","",VLOOKUP(AU143,[1]!Prestations[#All],2,0))</f>
        <v/>
      </c>
      <c r="AY143" s="44" t="str">
        <f t="shared" si="51"/>
        <v/>
      </c>
      <c r="AZ143" s="40"/>
      <c r="BA143" s="40"/>
      <c r="BB143" s="45"/>
      <c r="BC143" s="41" t="str">
        <f>IF(AZ143="","",VLOOKUP(AZ143,[1]!Prestations[#All],2,0))</f>
        <v/>
      </c>
      <c r="BD143" s="41" t="str">
        <f t="shared" si="52"/>
        <v/>
      </c>
      <c r="BE143" s="42"/>
      <c r="BF143" s="42"/>
      <c r="BG143" s="43"/>
      <c r="BH143" s="44" t="str">
        <f>IF(BE143="","",VLOOKUP(BE143,[1]!Prestations[#All],2,0))</f>
        <v/>
      </c>
      <c r="BI143" s="44" t="str">
        <f t="shared" si="53"/>
        <v/>
      </c>
      <c r="BJ143" s="40"/>
      <c r="BK143" s="40"/>
      <c r="BL143" s="45"/>
      <c r="BM143" s="41" t="str">
        <f>IF(BJ143="","",VLOOKUP(BJ143,[1]!Prestations[#All],2,0))</f>
        <v/>
      </c>
      <c r="BN143" s="41" t="str">
        <f t="shared" si="54"/>
        <v/>
      </c>
      <c r="BO143" s="42"/>
      <c r="BP143" s="42"/>
      <c r="BQ143" s="43"/>
      <c r="BR143" s="44" t="str">
        <f>IF(BO143="","",VLOOKUP(BO143,[1]!Prestations[#All],2,0))</f>
        <v/>
      </c>
      <c r="BS143" s="44" t="str">
        <f t="shared" si="55"/>
        <v/>
      </c>
      <c r="BT143" s="40"/>
      <c r="BU143" s="40"/>
      <c r="BV143" s="45"/>
      <c r="BW143" s="41" t="str">
        <f>IF(BT143="","",VLOOKUP(BT143,[1]!Prestations[#All],2,0))</f>
        <v/>
      </c>
      <c r="BX143" s="41" t="str">
        <f t="shared" si="56"/>
        <v/>
      </c>
      <c r="BY143" s="42"/>
      <c r="BZ143" s="42"/>
      <c r="CA143" s="43"/>
      <c r="CB143" s="44" t="str">
        <f>IF(BY143="","",VLOOKUP(BY143,[1]!Prestations[#All],2,0))</f>
        <v/>
      </c>
      <c r="CC143" s="44" t="str">
        <f t="shared" si="57"/>
        <v/>
      </c>
      <c r="CD143" s="40"/>
      <c r="CE143" s="40"/>
      <c r="CF143" s="45"/>
      <c r="CG143" s="41" t="str">
        <f>IF(CD143="","",VLOOKUP(CD143,[1]!Prestations[#All],2,0))</f>
        <v/>
      </c>
      <c r="CH143" s="41" t="str">
        <f t="shared" si="58"/>
        <v/>
      </c>
      <c r="CI143" s="42"/>
      <c r="CJ143" s="42"/>
      <c r="CK143" s="43"/>
      <c r="CL143" s="44" t="str">
        <f>IF(CI143="","",VLOOKUP(CI143,[1]!Prestations[#All],2,0))</f>
        <v/>
      </c>
      <c r="CM143" s="44" t="str">
        <f t="shared" si="59"/>
        <v/>
      </c>
    </row>
    <row r="144" spans="1:91" x14ac:dyDescent="0.25">
      <c r="A144" s="32" t="s">
        <v>155</v>
      </c>
      <c r="B144" s="33"/>
      <c r="C144" s="33"/>
      <c r="D144" s="34" t="str">
        <f>IF(C144="","",VLOOKUP(C144,[1]!Clients[#All],3,0))</f>
        <v/>
      </c>
      <c r="E144" s="35"/>
      <c r="F144" s="36" t="str">
        <f t="shared" si="41"/>
        <v/>
      </c>
      <c r="G144" s="37" t="str">
        <f t="shared" si="42"/>
        <v/>
      </c>
      <c r="H144" s="38" t="str">
        <f t="shared" si="40"/>
        <v/>
      </c>
      <c r="I144" s="34" t="str">
        <f>IF(C144="","",VLOOKUP(C144,[1]!Clients[#All],21,0))</f>
        <v/>
      </c>
      <c r="J144" s="34" t="str">
        <f>IF(C144="","",VLOOKUP(C144,[1]!Clients[#All],22,0))</f>
        <v/>
      </c>
      <c r="K144" s="39" t="str">
        <f t="shared" si="43"/>
        <v/>
      </c>
      <c r="L144" s="40"/>
      <c r="M144" s="40"/>
      <c r="N144" s="27"/>
      <c r="O144" s="41" t="str">
        <f>IF(L144="","",VLOOKUP(L144,[1]!Prestations[#All],2,0))</f>
        <v/>
      </c>
      <c r="P144" s="41" t="str">
        <f t="shared" si="44"/>
        <v/>
      </c>
      <c r="Q144" s="42"/>
      <c r="R144" s="42"/>
      <c r="S144" s="43"/>
      <c r="T144" s="44" t="str">
        <f>IF(Q144="","",VLOOKUP(Q144,[1]!Prestations[#All],2,0))</f>
        <v/>
      </c>
      <c r="U144" s="44" t="str">
        <f t="shared" si="45"/>
        <v/>
      </c>
      <c r="V144" s="40"/>
      <c r="W144" s="40"/>
      <c r="X144" s="45"/>
      <c r="Y144" s="41" t="str">
        <f>IF(V144="","",VLOOKUP(V144,[1]!Prestations[#All],2,0))</f>
        <v/>
      </c>
      <c r="Z144" s="41" t="str">
        <f t="shared" si="46"/>
        <v/>
      </c>
      <c r="AA144" s="42"/>
      <c r="AB144" s="42"/>
      <c r="AC144" s="43"/>
      <c r="AD144" s="44" t="str">
        <f>IF(AA144="","",VLOOKUP(AA144,[1]!Prestations[#All],2,0))</f>
        <v/>
      </c>
      <c r="AE144" s="44" t="str">
        <f t="shared" si="47"/>
        <v/>
      </c>
      <c r="AF144" s="40"/>
      <c r="AG144" s="40"/>
      <c r="AH144" s="45"/>
      <c r="AI144" s="41" t="str">
        <f>IF(AF144="","",VLOOKUP(AF144,[1]!Prestations[#All],2,0))</f>
        <v/>
      </c>
      <c r="AJ144" s="41" t="str">
        <f t="shared" si="48"/>
        <v/>
      </c>
      <c r="AK144" s="42"/>
      <c r="AL144" s="42"/>
      <c r="AM144" s="43"/>
      <c r="AN144" s="44" t="str">
        <f>IF(AK144="","",VLOOKUP(AK144,[1]!Prestations[#All],2,0))</f>
        <v/>
      </c>
      <c r="AO144" s="44" t="str">
        <f t="shared" si="49"/>
        <v/>
      </c>
      <c r="AP144" s="40"/>
      <c r="AQ144" s="40"/>
      <c r="AR144" s="45"/>
      <c r="AS144" s="41" t="str">
        <f>IF(AP144="","",VLOOKUP(AP144,[1]!Prestations[#All],2,0))</f>
        <v/>
      </c>
      <c r="AT144" s="41" t="str">
        <f t="shared" si="50"/>
        <v/>
      </c>
      <c r="AU144" s="42"/>
      <c r="AV144" s="42"/>
      <c r="AW144" s="43"/>
      <c r="AX144" s="44" t="str">
        <f>IF(AU144="","",VLOOKUP(AU144,[1]!Prestations[#All],2,0))</f>
        <v/>
      </c>
      <c r="AY144" s="44" t="str">
        <f t="shared" si="51"/>
        <v/>
      </c>
      <c r="AZ144" s="40"/>
      <c r="BA144" s="40"/>
      <c r="BB144" s="45"/>
      <c r="BC144" s="41" t="str">
        <f>IF(AZ144="","",VLOOKUP(AZ144,[1]!Prestations[#All],2,0))</f>
        <v/>
      </c>
      <c r="BD144" s="41" t="str">
        <f t="shared" si="52"/>
        <v/>
      </c>
      <c r="BE144" s="42"/>
      <c r="BF144" s="42"/>
      <c r="BG144" s="43"/>
      <c r="BH144" s="44" t="str">
        <f>IF(BE144="","",VLOOKUP(BE144,[1]!Prestations[#All],2,0))</f>
        <v/>
      </c>
      <c r="BI144" s="44" t="str">
        <f t="shared" si="53"/>
        <v/>
      </c>
      <c r="BJ144" s="40"/>
      <c r="BK144" s="40"/>
      <c r="BL144" s="45"/>
      <c r="BM144" s="41" t="str">
        <f>IF(BJ144="","",VLOOKUP(BJ144,[1]!Prestations[#All],2,0))</f>
        <v/>
      </c>
      <c r="BN144" s="41" t="str">
        <f t="shared" si="54"/>
        <v/>
      </c>
      <c r="BO144" s="42"/>
      <c r="BP144" s="42"/>
      <c r="BQ144" s="43"/>
      <c r="BR144" s="44" t="str">
        <f>IF(BO144="","",VLOOKUP(BO144,[1]!Prestations[#All],2,0))</f>
        <v/>
      </c>
      <c r="BS144" s="44" t="str">
        <f t="shared" si="55"/>
        <v/>
      </c>
      <c r="BT144" s="40"/>
      <c r="BU144" s="40"/>
      <c r="BV144" s="45"/>
      <c r="BW144" s="41" t="str">
        <f>IF(BT144="","",VLOOKUP(BT144,[1]!Prestations[#All],2,0))</f>
        <v/>
      </c>
      <c r="BX144" s="41" t="str">
        <f t="shared" si="56"/>
        <v/>
      </c>
      <c r="BY144" s="42"/>
      <c r="BZ144" s="42"/>
      <c r="CA144" s="43"/>
      <c r="CB144" s="44" t="str">
        <f>IF(BY144="","",VLOOKUP(BY144,[1]!Prestations[#All],2,0))</f>
        <v/>
      </c>
      <c r="CC144" s="44" t="str">
        <f t="shared" si="57"/>
        <v/>
      </c>
      <c r="CD144" s="40"/>
      <c r="CE144" s="40"/>
      <c r="CF144" s="45"/>
      <c r="CG144" s="41" t="str">
        <f>IF(CD144="","",VLOOKUP(CD144,[1]!Prestations[#All],2,0))</f>
        <v/>
      </c>
      <c r="CH144" s="41" t="str">
        <f t="shared" si="58"/>
        <v/>
      </c>
      <c r="CI144" s="42"/>
      <c r="CJ144" s="42"/>
      <c r="CK144" s="43"/>
      <c r="CL144" s="44" t="str">
        <f>IF(CI144="","",VLOOKUP(CI144,[1]!Prestations[#All],2,0))</f>
        <v/>
      </c>
      <c r="CM144" s="44" t="str">
        <f t="shared" si="59"/>
        <v/>
      </c>
    </row>
    <row r="145" spans="1:91" x14ac:dyDescent="0.25">
      <c r="A145" s="32" t="s">
        <v>156</v>
      </c>
      <c r="B145" s="33"/>
      <c r="C145" s="33"/>
      <c r="D145" s="34" t="str">
        <f>IF(C145="","",VLOOKUP(C145,[1]!Clients[#All],3,0))</f>
        <v/>
      </c>
      <c r="E145" s="35"/>
      <c r="F145" s="36" t="str">
        <f t="shared" si="41"/>
        <v/>
      </c>
      <c r="G145" s="37" t="str">
        <f t="shared" si="42"/>
        <v/>
      </c>
      <c r="H145" s="38" t="str">
        <f t="shared" si="40"/>
        <v/>
      </c>
      <c r="I145" s="34" t="str">
        <f>IF(C145="","",VLOOKUP(C145,[1]!Clients[#All],21,0))</f>
        <v/>
      </c>
      <c r="J145" s="34" t="str">
        <f>IF(C145="","",VLOOKUP(C145,[1]!Clients[#All],22,0))</f>
        <v/>
      </c>
      <c r="K145" s="39" t="str">
        <f t="shared" si="43"/>
        <v/>
      </c>
      <c r="L145" s="40"/>
      <c r="M145" s="40"/>
      <c r="N145" s="27"/>
      <c r="O145" s="41" t="str">
        <f>IF(L145="","",VLOOKUP(L145,[1]!Prestations[#All],2,0))</f>
        <v/>
      </c>
      <c r="P145" s="41" t="str">
        <f t="shared" si="44"/>
        <v/>
      </c>
      <c r="Q145" s="42"/>
      <c r="R145" s="42"/>
      <c r="S145" s="43"/>
      <c r="T145" s="44" t="str">
        <f>IF(Q145="","",VLOOKUP(Q145,[1]!Prestations[#All],2,0))</f>
        <v/>
      </c>
      <c r="U145" s="44" t="str">
        <f t="shared" si="45"/>
        <v/>
      </c>
      <c r="V145" s="40"/>
      <c r="W145" s="40"/>
      <c r="X145" s="45"/>
      <c r="Y145" s="41" t="str">
        <f>IF(V145="","",VLOOKUP(V145,[1]!Prestations[#All],2,0))</f>
        <v/>
      </c>
      <c r="Z145" s="41" t="str">
        <f t="shared" si="46"/>
        <v/>
      </c>
      <c r="AA145" s="42"/>
      <c r="AB145" s="42"/>
      <c r="AC145" s="43"/>
      <c r="AD145" s="44" t="str">
        <f>IF(AA145="","",VLOOKUP(AA145,[1]!Prestations[#All],2,0))</f>
        <v/>
      </c>
      <c r="AE145" s="44" t="str">
        <f t="shared" si="47"/>
        <v/>
      </c>
      <c r="AF145" s="40"/>
      <c r="AG145" s="40"/>
      <c r="AH145" s="45"/>
      <c r="AI145" s="41" t="str">
        <f>IF(AF145="","",VLOOKUP(AF145,[1]!Prestations[#All],2,0))</f>
        <v/>
      </c>
      <c r="AJ145" s="41" t="str">
        <f t="shared" si="48"/>
        <v/>
      </c>
      <c r="AK145" s="42"/>
      <c r="AL145" s="42"/>
      <c r="AM145" s="43"/>
      <c r="AN145" s="44" t="str">
        <f>IF(AK145="","",VLOOKUP(AK145,[1]!Prestations[#All],2,0))</f>
        <v/>
      </c>
      <c r="AO145" s="44" t="str">
        <f t="shared" si="49"/>
        <v/>
      </c>
      <c r="AP145" s="40"/>
      <c r="AQ145" s="40"/>
      <c r="AR145" s="45"/>
      <c r="AS145" s="41" t="str">
        <f>IF(AP145="","",VLOOKUP(AP145,[1]!Prestations[#All],2,0))</f>
        <v/>
      </c>
      <c r="AT145" s="41" t="str">
        <f t="shared" si="50"/>
        <v/>
      </c>
      <c r="AU145" s="42"/>
      <c r="AV145" s="42"/>
      <c r="AW145" s="43"/>
      <c r="AX145" s="44" t="str">
        <f>IF(AU145="","",VLOOKUP(AU145,[1]!Prestations[#All],2,0))</f>
        <v/>
      </c>
      <c r="AY145" s="44" t="str">
        <f t="shared" si="51"/>
        <v/>
      </c>
      <c r="AZ145" s="40"/>
      <c r="BA145" s="40"/>
      <c r="BB145" s="45"/>
      <c r="BC145" s="41" t="str">
        <f>IF(AZ145="","",VLOOKUP(AZ145,[1]!Prestations[#All],2,0))</f>
        <v/>
      </c>
      <c r="BD145" s="41" t="str">
        <f t="shared" si="52"/>
        <v/>
      </c>
      <c r="BE145" s="42"/>
      <c r="BF145" s="42"/>
      <c r="BG145" s="43"/>
      <c r="BH145" s="44" t="str">
        <f>IF(BE145="","",VLOOKUP(BE145,[1]!Prestations[#All],2,0))</f>
        <v/>
      </c>
      <c r="BI145" s="44" t="str">
        <f t="shared" si="53"/>
        <v/>
      </c>
      <c r="BJ145" s="40"/>
      <c r="BK145" s="40"/>
      <c r="BL145" s="45"/>
      <c r="BM145" s="41" t="str">
        <f>IF(BJ145="","",VLOOKUP(BJ145,[1]!Prestations[#All],2,0))</f>
        <v/>
      </c>
      <c r="BN145" s="41" t="str">
        <f t="shared" si="54"/>
        <v/>
      </c>
      <c r="BO145" s="42"/>
      <c r="BP145" s="42"/>
      <c r="BQ145" s="43"/>
      <c r="BR145" s="44" t="str">
        <f>IF(BO145="","",VLOOKUP(BO145,[1]!Prestations[#All],2,0))</f>
        <v/>
      </c>
      <c r="BS145" s="44" t="str">
        <f t="shared" si="55"/>
        <v/>
      </c>
      <c r="BT145" s="40"/>
      <c r="BU145" s="40"/>
      <c r="BV145" s="45"/>
      <c r="BW145" s="41" t="str">
        <f>IF(BT145="","",VLOOKUP(BT145,[1]!Prestations[#All],2,0))</f>
        <v/>
      </c>
      <c r="BX145" s="41" t="str">
        <f t="shared" si="56"/>
        <v/>
      </c>
      <c r="BY145" s="42"/>
      <c r="BZ145" s="42"/>
      <c r="CA145" s="43"/>
      <c r="CB145" s="44" t="str">
        <f>IF(BY145="","",VLOOKUP(BY145,[1]!Prestations[#All],2,0))</f>
        <v/>
      </c>
      <c r="CC145" s="44" t="str">
        <f t="shared" si="57"/>
        <v/>
      </c>
      <c r="CD145" s="40"/>
      <c r="CE145" s="40"/>
      <c r="CF145" s="45"/>
      <c r="CG145" s="41" t="str">
        <f>IF(CD145="","",VLOOKUP(CD145,[1]!Prestations[#All],2,0))</f>
        <v/>
      </c>
      <c r="CH145" s="41" t="str">
        <f t="shared" si="58"/>
        <v/>
      </c>
      <c r="CI145" s="42"/>
      <c r="CJ145" s="42"/>
      <c r="CK145" s="43"/>
      <c r="CL145" s="44" t="str">
        <f>IF(CI145="","",VLOOKUP(CI145,[1]!Prestations[#All],2,0))</f>
        <v/>
      </c>
      <c r="CM145" s="44" t="str">
        <f t="shared" si="59"/>
        <v/>
      </c>
    </row>
    <row r="146" spans="1:91" x14ac:dyDescent="0.25">
      <c r="A146" s="32" t="s">
        <v>157</v>
      </c>
      <c r="B146" s="33"/>
      <c r="C146" s="33"/>
      <c r="D146" s="34" t="str">
        <f>IF(C146="","",VLOOKUP(C146,[1]!Clients[#All],3,0))</f>
        <v/>
      </c>
      <c r="E146" s="35"/>
      <c r="F146" s="36" t="str">
        <f t="shared" si="41"/>
        <v/>
      </c>
      <c r="G146" s="37" t="str">
        <f t="shared" si="42"/>
        <v/>
      </c>
      <c r="H146" s="38" t="str">
        <f t="shared" si="40"/>
        <v/>
      </c>
      <c r="I146" s="34" t="str">
        <f>IF(C146="","",VLOOKUP(C146,[1]!Clients[#All],21,0))</f>
        <v/>
      </c>
      <c r="J146" s="34" t="str">
        <f>IF(C146="","",VLOOKUP(C146,[1]!Clients[#All],22,0))</f>
        <v/>
      </c>
      <c r="K146" s="39" t="str">
        <f t="shared" si="43"/>
        <v/>
      </c>
      <c r="L146" s="40"/>
      <c r="M146" s="40"/>
      <c r="N146" s="27"/>
      <c r="O146" s="41" t="str">
        <f>IF(L146="","",VLOOKUP(L146,[1]!Prestations[#All],2,0))</f>
        <v/>
      </c>
      <c r="P146" s="41" t="str">
        <f t="shared" si="44"/>
        <v/>
      </c>
      <c r="Q146" s="42"/>
      <c r="R146" s="42"/>
      <c r="S146" s="43"/>
      <c r="T146" s="44" t="str">
        <f>IF(Q146="","",VLOOKUP(Q146,[1]!Prestations[#All],2,0))</f>
        <v/>
      </c>
      <c r="U146" s="44" t="str">
        <f t="shared" si="45"/>
        <v/>
      </c>
      <c r="V146" s="40"/>
      <c r="W146" s="40"/>
      <c r="X146" s="45"/>
      <c r="Y146" s="41" t="str">
        <f>IF(V146="","",VLOOKUP(V146,[1]!Prestations[#All],2,0))</f>
        <v/>
      </c>
      <c r="Z146" s="41" t="str">
        <f t="shared" si="46"/>
        <v/>
      </c>
      <c r="AA146" s="42"/>
      <c r="AB146" s="42"/>
      <c r="AC146" s="43"/>
      <c r="AD146" s="44" t="str">
        <f>IF(AA146="","",VLOOKUP(AA146,[1]!Prestations[#All],2,0))</f>
        <v/>
      </c>
      <c r="AE146" s="44" t="str">
        <f t="shared" si="47"/>
        <v/>
      </c>
      <c r="AF146" s="40"/>
      <c r="AG146" s="40"/>
      <c r="AH146" s="45"/>
      <c r="AI146" s="41" t="str">
        <f>IF(AF146="","",VLOOKUP(AF146,[1]!Prestations[#All],2,0))</f>
        <v/>
      </c>
      <c r="AJ146" s="41" t="str">
        <f t="shared" si="48"/>
        <v/>
      </c>
      <c r="AK146" s="42"/>
      <c r="AL146" s="42"/>
      <c r="AM146" s="43"/>
      <c r="AN146" s="44" t="str">
        <f>IF(AK146="","",VLOOKUP(AK146,[1]!Prestations[#All],2,0))</f>
        <v/>
      </c>
      <c r="AO146" s="44" t="str">
        <f t="shared" si="49"/>
        <v/>
      </c>
      <c r="AP146" s="40"/>
      <c r="AQ146" s="40"/>
      <c r="AR146" s="45"/>
      <c r="AS146" s="41" t="str">
        <f>IF(AP146="","",VLOOKUP(AP146,[1]!Prestations[#All],2,0))</f>
        <v/>
      </c>
      <c r="AT146" s="41" t="str">
        <f t="shared" si="50"/>
        <v/>
      </c>
      <c r="AU146" s="42"/>
      <c r="AV146" s="42"/>
      <c r="AW146" s="43"/>
      <c r="AX146" s="44" t="str">
        <f>IF(AU146="","",VLOOKUP(AU146,[1]!Prestations[#All],2,0))</f>
        <v/>
      </c>
      <c r="AY146" s="44" t="str">
        <f t="shared" si="51"/>
        <v/>
      </c>
      <c r="AZ146" s="40"/>
      <c r="BA146" s="40"/>
      <c r="BB146" s="45"/>
      <c r="BC146" s="41" t="str">
        <f>IF(AZ146="","",VLOOKUP(AZ146,[1]!Prestations[#All],2,0))</f>
        <v/>
      </c>
      <c r="BD146" s="41" t="str">
        <f t="shared" si="52"/>
        <v/>
      </c>
      <c r="BE146" s="42"/>
      <c r="BF146" s="42"/>
      <c r="BG146" s="43"/>
      <c r="BH146" s="44" t="str">
        <f>IF(BE146="","",VLOOKUP(BE146,[1]!Prestations[#All],2,0))</f>
        <v/>
      </c>
      <c r="BI146" s="44" t="str">
        <f t="shared" si="53"/>
        <v/>
      </c>
      <c r="BJ146" s="40"/>
      <c r="BK146" s="40"/>
      <c r="BL146" s="45"/>
      <c r="BM146" s="41" t="str">
        <f>IF(BJ146="","",VLOOKUP(BJ146,[1]!Prestations[#All],2,0))</f>
        <v/>
      </c>
      <c r="BN146" s="41" t="str">
        <f t="shared" si="54"/>
        <v/>
      </c>
      <c r="BO146" s="42"/>
      <c r="BP146" s="42"/>
      <c r="BQ146" s="43"/>
      <c r="BR146" s="44" t="str">
        <f>IF(BO146="","",VLOOKUP(BO146,[1]!Prestations[#All],2,0))</f>
        <v/>
      </c>
      <c r="BS146" s="44" t="str">
        <f t="shared" si="55"/>
        <v/>
      </c>
      <c r="BT146" s="40"/>
      <c r="BU146" s="40"/>
      <c r="BV146" s="45"/>
      <c r="BW146" s="41" t="str">
        <f>IF(BT146="","",VLOOKUP(BT146,[1]!Prestations[#All],2,0))</f>
        <v/>
      </c>
      <c r="BX146" s="41" t="str">
        <f t="shared" si="56"/>
        <v/>
      </c>
      <c r="BY146" s="42"/>
      <c r="BZ146" s="42"/>
      <c r="CA146" s="43"/>
      <c r="CB146" s="44" t="str">
        <f>IF(BY146="","",VLOOKUP(BY146,[1]!Prestations[#All],2,0))</f>
        <v/>
      </c>
      <c r="CC146" s="44" t="str">
        <f t="shared" si="57"/>
        <v/>
      </c>
      <c r="CD146" s="40"/>
      <c r="CE146" s="40"/>
      <c r="CF146" s="45"/>
      <c r="CG146" s="41" t="str">
        <f>IF(CD146="","",VLOOKUP(CD146,[1]!Prestations[#All],2,0))</f>
        <v/>
      </c>
      <c r="CH146" s="41" t="str">
        <f t="shared" si="58"/>
        <v/>
      </c>
      <c r="CI146" s="42"/>
      <c r="CJ146" s="42"/>
      <c r="CK146" s="43"/>
      <c r="CL146" s="44" t="str">
        <f>IF(CI146="","",VLOOKUP(CI146,[1]!Prestations[#All],2,0))</f>
        <v/>
      </c>
      <c r="CM146" s="44" t="str">
        <f t="shared" si="59"/>
        <v/>
      </c>
    </row>
    <row r="147" spans="1:91" x14ac:dyDescent="0.25">
      <c r="A147" s="32" t="s">
        <v>158</v>
      </c>
      <c r="B147" s="33"/>
      <c r="C147" s="33"/>
      <c r="D147" s="34" t="str">
        <f>IF(C147="","",VLOOKUP(C147,[1]!Clients[#All],3,0))</f>
        <v/>
      </c>
      <c r="E147" s="35"/>
      <c r="F147" s="36" t="str">
        <f t="shared" si="41"/>
        <v/>
      </c>
      <c r="G147" s="37" t="str">
        <f t="shared" si="42"/>
        <v/>
      </c>
      <c r="H147" s="38" t="str">
        <f t="shared" si="40"/>
        <v/>
      </c>
      <c r="I147" s="34" t="str">
        <f>IF(C147="","",VLOOKUP(C147,[1]!Clients[#All],21,0))</f>
        <v/>
      </c>
      <c r="J147" s="34" t="str">
        <f>IF(C147="","",VLOOKUP(C147,[1]!Clients[#All],22,0))</f>
        <v/>
      </c>
      <c r="K147" s="39" t="str">
        <f t="shared" si="43"/>
        <v/>
      </c>
      <c r="L147" s="40"/>
      <c r="M147" s="40"/>
      <c r="N147" s="27"/>
      <c r="O147" s="41" t="str">
        <f>IF(L147="","",VLOOKUP(L147,[1]!Prestations[#All],2,0))</f>
        <v/>
      </c>
      <c r="P147" s="41" t="str">
        <f t="shared" si="44"/>
        <v/>
      </c>
      <c r="Q147" s="42"/>
      <c r="R147" s="42"/>
      <c r="S147" s="43"/>
      <c r="T147" s="44" t="str">
        <f>IF(Q147="","",VLOOKUP(Q147,[1]!Prestations[#All],2,0))</f>
        <v/>
      </c>
      <c r="U147" s="44" t="str">
        <f t="shared" si="45"/>
        <v/>
      </c>
      <c r="V147" s="40"/>
      <c r="W147" s="40"/>
      <c r="X147" s="45"/>
      <c r="Y147" s="41" t="str">
        <f>IF(V147="","",VLOOKUP(V147,[1]!Prestations[#All],2,0))</f>
        <v/>
      </c>
      <c r="Z147" s="41" t="str">
        <f t="shared" si="46"/>
        <v/>
      </c>
      <c r="AA147" s="42"/>
      <c r="AB147" s="42"/>
      <c r="AC147" s="43"/>
      <c r="AD147" s="44" t="str">
        <f>IF(AA147="","",VLOOKUP(AA147,[1]!Prestations[#All],2,0))</f>
        <v/>
      </c>
      <c r="AE147" s="44" t="str">
        <f t="shared" si="47"/>
        <v/>
      </c>
      <c r="AF147" s="40"/>
      <c r="AG147" s="40"/>
      <c r="AH147" s="45"/>
      <c r="AI147" s="41" t="str">
        <f>IF(AF147="","",VLOOKUP(AF147,[1]!Prestations[#All],2,0))</f>
        <v/>
      </c>
      <c r="AJ147" s="41" t="str">
        <f t="shared" si="48"/>
        <v/>
      </c>
      <c r="AK147" s="42"/>
      <c r="AL147" s="42"/>
      <c r="AM147" s="43"/>
      <c r="AN147" s="44" t="str">
        <f>IF(AK147="","",VLOOKUP(AK147,[1]!Prestations[#All],2,0))</f>
        <v/>
      </c>
      <c r="AO147" s="44" t="str">
        <f t="shared" si="49"/>
        <v/>
      </c>
      <c r="AP147" s="40"/>
      <c r="AQ147" s="40"/>
      <c r="AR147" s="45"/>
      <c r="AS147" s="41" t="str">
        <f>IF(AP147="","",VLOOKUP(AP147,[1]!Prestations[#All],2,0))</f>
        <v/>
      </c>
      <c r="AT147" s="41" t="str">
        <f t="shared" si="50"/>
        <v/>
      </c>
      <c r="AU147" s="42"/>
      <c r="AV147" s="42"/>
      <c r="AW147" s="43"/>
      <c r="AX147" s="44" t="str">
        <f>IF(AU147="","",VLOOKUP(AU147,[1]!Prestations[#All],2,0))</f>
        <v/>
      </c>
      <c r="AY147" s="44" t="str">
        <f t="shared" si="51"/>
        <v/>
      </c>
      <c r="AZ147" s="40"/>
      <c r="BA147" s="40"/>
      <c r="BB147" s="45"/>
      <c r="BC147" s="41" t="str">
        <f>IF(AZ147="","",VLOOKUP(AZ147,[1]!Prestations[#All],2,0))</f>
        <v/>
      </c>
      <c r="BD147" s="41" t="str">
        <f t="shared" si="52"/>
        <v/>
      </c>
      <c r="BE147" s="42"/>
      <c r="BF147" s="42"/>
      <c r="BG147" s="43"/>
      <c r="BH147" s="44" t="str">
        <f>IF(BE147="","",VLOOKUP(BE147,[1]!Prestations[#All],2,0))</f>
        <v/>
      </c>
      <c r="BI147" s="44" t="str">
        <f t="shared" si="53"/>
        <v/>
      </c>
      <c r="BJ147" s="40"/>
      <c r="BK147" s="40"/>
      <c r="BL147" s="45"/>
      <c r="BM147" s="41" t="str">
        <f>IF(BJ147="","",VLOOKUP(BJ147,[1]!Prestations[#All],2,0))</f>
        <v/>
      </c>
      <c r="BN147" s="41" t="str">
        <f t="shared" si="54"/>
        <v/>
      </c>
      <c r="BO147" s="42"/>
      <c r="BP147" s="42"/>
      <c r="BQ147" s="43"/>
      <c r="BR147" s="44" t="str">
        <f>IF(BO147="","",VLOOKUP(BO147,[1]!Prestations[#All],2,0))</f>
        <v/>
      </c>
      <c r="BS147" s="44" t="str">
        <f t="shared" si="55"/>
        <v/>
      </c>
      <c r="BT147" s="40"/>
      <c r="BU147" s="40"/>
      <c r="BV147" s="45"/>
      <c r="BW147" s="41" t="str">
        <f>IF(BT147="","",VLOOKUP(BT147,[1]!Prestations[#All],2,0))</f>
        <v/>
      </c>
      <c r="BX147" s="41" t="str">
        <f t="shared" si="56"/>
        <v/>
      </c>
      <c r="BY147" s="42"/>
      <c r="BZ147" s="42"/>
      <c r="CA147" s="43"/>
      <c r="CB147" s="44" t="str">
        <f>IF(BY147="","",VLOOKUP(BY147,[1]!Prestations[#All],2,0))</f>
        <v/>
      </c>
      <c r="CC147" s="44" t="str">
        <f t="shared" si="57"/>
        <v/>
      </c>
      <c r="CD147" s="40"/>
      <c r="CE147" s="40"/>
      <c r="CF147" s="45"/>
      <c r="CG147" s="41" t="str">
        <f>IF(CD147="","",VLOOKUP(CD147,[1]!Prestations[#All],2,0))</f>
        <v/>
      </c>
      <c r="CH147" s="41" t="str">
        <f t="shared" si="58"/>
        <v/>
      </c>
      <c r="CI147" s="42"/>
      <c r="CJ147" s="42"/>
      <c r="CK147" s="43"/>
      <c r="CL147" s="44" t="str">
        <f>IF(CI147="","",VLOOKUP(CI147,[1]!Prestations[#All],2,0))</f>
        <v/>
      </c>
      <c r="CM147" s="44" t="str">
        <f t="shared" si="59"/>
        <v/>
      </c>
    </row>
    <row r="148" spans="1:91" x14ac:dyDescent="0.25">
      <c r="A148" s="32" t="s">
        <v>159</v>
      </c>
      <c r="B148" s="33"/>
      <c r="C148" s="33"/>
      <c r="D148" s="34" t="str">
        <f>IF(C148="","",VLOOKUP(C148,[1]!Clients[#All],3,0))</f>
        <v/>
      </c>
      <c r="E148" s="35"/>
      <c r="F148" s="36" t="str">
        <f t="shared" si="41"/>
        <v/>
      </c>
      <c r="G148" s="37" t="str">
        <f t="shared" si="42"/>
        <v/>
      </c>
      <c r="H148" s="38" t="str">
        <f t="shared" si="40"/>
        <v/>
      </c>
      <c r="I148" s="34" t="str">
        <f>IF(C148="","",VLOOKUP(C148,[1]!Clients[#All],21,0))</f>
        <v/>
      </c>
      <c r="J148" s="34" t="str">
        <f>IF(C148="","",VLOOKUP(C148,[1]!Clients[#All],22,0))</f>
        <v/>
      </c>
      <c r="K148" s="39" t="str">
        <f t="shared" si="43"/>
        <v/>
      </c>
      <c r="L148" s="40"/>
      <c r="M148" s="40"/>
      <c r="N148" s="27"/>
      <c r="O148" s="41" t="str">
        <f>IF(L148="","",VLOOKUP(L148,[1]!Prestations[#All],2,0))</f>
        <v/>
      </c>
      <c r="P148" s="41" t="str">
        <f t="shared" si="44"/>
        <v/>
      </c>
      <c r="Q148" s="42"/>
      <c r="R148" s="42"/>
      <c r="S148" s="43"/>
      <c r="T148" s="44" t="str">
        <f>IF(Q148="","",VLOOKUP(Q148,[1]!Prestations[#All],2,0))</f>
        <v/>
      </c>
      <c r="U148" s="44" t="str">
        <f t="shared" si="45"/>
        <v/>
      </c>
      <c r="V148" s="40"/>
      <c r="W148" s="40"/>
      <c r="X148" s="45"/>
      <c r="Y148" s="41" t="str">
        <f>IF(V148="","",VLOOKUP(V148,[1]!Prestations[#All],2,0))</f>
        <v/>
      </c>
      <c r="Z148" s="41" t="str">
        <f t="shared" si="46"/>
        <v/>
      </c>
      <c r="AA148" s="42"/>
      <c r="AB148" s="42"/>
      <c r="AC148" s="43"/>
      <c r="AD148" s="44" t="str">
        <f>IF(AA148="","",VLOOKUP(AA148,[1]!Prestations[#All],2,0))</f>
        <v/>
      </c>
      <c r="AE148" s="44" t="str">
        <f t="shared" si="47"/>
        <v/>
      </c>
      <c r="AF148" s="40"/>
      <c r="AG148" s="40"/>
      <c r="AH148" s="45"/>
      <c r="AI148" s="41" t="str">
        <f>IF(AF148="","",VLOOKUP(AF148,[1]!Prestations[#All],2,0))</f>
        <v/>
      </c>
      <c r="AJ148" s="41" t="str">
        <f t="shared" si="48"/>
        <v/>
      </c>
      <c r="AK148" s="42"/>
      <c r="AL148" s="42"/>
      <c r="AM148" s="43"/>
      <c r="AN148" s="44" t="str">
        <f>IF(AK148="","",VLOOKUP(AK148,[1]!Prestations[#All],2,0))</f>
        <v/>
      </c>
      <c r="AO148" s="44" t="str">
        <f t="shared" si="49"/>
        <v/>
      </c>
      <c r="AP148" s="40"/>
      <c r="AQ148" s="40"/>
      <c r="AR148" s="45"/>
      <c r="AS148" s="41" t="str">
        <f>IF(AP148="","",VLOOKUP(AP148,[1]!Prestations[#All],2,0))</f>
        <v/>
      </c>
      <c r="AT148" s="41" t="str">
        <f t="shared" si="50"/>
        <v/>
      </c>
      <c r="AU148" s="42"/>
      <c r="AV148" s="42"/>
      <c r="AW148" s="43"/>
      <c r="AX148" s="44" t="str">
        <f>IF(AU148="","",VLOOKUP(AU148,[1]!Prestations[#All],2,0))</f>
        <v/>
      </c>
      <c r="AY148" s="44" t="str">
        <f t="shared" si="51"/>
        <v/>
      </c>
      <c r="AZ148" s="40"/>
      <c r="BA148" s="40"/>
      <c r="BB148" s="45"/>
      <c r="BC148" s="41" t="str">
        <f>IF(AZ148="","",VLOOKUP(AZ148,[1]!Prestations[#All],2,0))</f>
        <v/>
      </c>
      <c r="BD148" s="41" t="str">
        <f t="shared" si="52"/>
        <v/>
      </c>
      <c r="BE148" s="42"/>
      <c r="BF148" s="42"/>
      <c r="BG148" s="43"/>
      <c r="BH148" s="44" t="str">
        <f>IF(BE148="","",VLOOKUP(BE148,[1]!Prestations[#All],2,0))</f>
        <v/>
      </c>
      <c r="BI148" s="44" t="str">
        <f t="shared" si="53"/>
        <v/>
      </c>
      <c r="BJ148" s="40"/>
      <c r="BK148" s="40"/>
      <c r="BL148" s="45"/>
      <c r="BM148" s="41" t="str">
        <f>IF(BJ148="","",VLOOKUP(BJ148,[1]!Prestations[#All],2,0))</f>
        <v/>
      </c>
      <c r="BN148" s="41" t="str">
        <f t="shared" si="54"/>
        <v/>
      </c>
      <c r="BO148" s="42"/>
      <c r="BP148" s="42"/>
      <c r="BQ148" s="43"/>
      <c r="BR148" s="44" t="str">
        <f>IF(BO148="","",VLOOKUP(BO148,[1]!Prestations[#All],2,0))</f>
        <v/>
      </c>
      <c r="BS148" s="44" t="str">
        <f t="shared" si="55"/>
        <v/>
      </c>
      <c r="BT148" s="40"/>
      <c r="BU148" s="40"/>
      <c r="BV148" s="45"/>
      <c r="BW148" s="41" t="str">
        <f>IF(BT148="","",VLOOKUP(BT148,[1]!Prestations[#All],2,0))</f>
        <v/>
      </c>
      <c r="BX148" s="41" t="str">
        <f t="shared" si="56"/>
        <v/>
      </c>
      <c r="BY148" s="42"/>
      <c r="BZ148" s="42"/>
      <c r="CA148" s="43"/>
      <c r="CB148" s="44" t="str">
        <f>IF(BY148="","",VLOOKUP(BY148,[1]!Prestations[#All],2,0))</f>
        <v/>
      </c>
      <c r="CC148" s="44" t="str">
        <f t="shared" si="57"/>
        <v/>
      </c>
      <c r="CD148" s="40"/>
      <c r="CE148" s="40"/>
      <c r="CF148" s="45"/>
      <c r="CG148" s="41" t="str">
        <f>IF(CD148="","",VLOOKUP(CD148,[1]!Prestations[#All],2,0))</f>
        <v/>
      </c>
      <c r="CH148" s="41" t="str">
        <f t="shared" si="58"/>
        <v/>
      </c>
      <c r="CI148" s="42"/>
      <c r="CJ148" s="42"/>
      <c r="CK148" s="43"/>
      <c r="CL148" s="44" t="str">
        <f>IF(CI148="","",VLOOKUP(CI148,[1]!Prestations[#All],2,0))</f>
        <v/>
      </c>
      <c r="CM148" s="44" t="str">
        <f t="shared" si="59"/>
        <v/>
      </c>
    </row>
    <row r="149" spans="1:91" x14ac:dyDescent="0.25">
      <c r="A149" s="32" t="s">
        <v>160</v>
      </c>
      <c r="B149" s="33"/>
      <c r="C149" s="33"/>
      <c r="D149" s="34" t="str">
        <f>IF(C149="","",VLOOKUP(C149,[1]!Clients[#All],3,0))</f>
        <v/>
      </c>
      <c r="E149" s="35"/>
      <c r="F149" s="36" t="str">
        <f t="shared" si="41"/>
        <v/>
      </c>
      <c r="G149" s="37" t="str">
        <f t="shared" si="42"/>
        <v/>
      </c>
      <c r="H149" s="38" t="str">
        <f t="shared" si="40"/>
        <v/>
      </c>
      <c r="I149" s="34" t="str">
        <f>IF(C149="","",VLOOKUP(C149,[1]!Clients[#All],21,0))</f>
        <v/>
      </c>
      <c r="J149" s="34" t="str">
        <f>IF(C149="","",VLOOKUP(C149,[1]!Clients[#All],22,0))</f>
        <v/>
      </c>
      <c r="K149" s="39" t="str">
        <f t="shared" si="43"/>
        <v/>
      </c>
      <c r="L149" s="40"/>
      <c r="M149" s="40"/>
      <c r="N149" s="27"/>
      <c r="O149" s="41" t="str">
        <f>IF(L149="","",VLOOKUP(L149,[1]!Prestations[#All],2,0))</f>
        <v/>
      </c>
      <c r="P149" s="41" t="str">
        <f t="shared" si="44"/>
        <v/>
      </c>
      <c r="Q149" s="42"/>
      <c r="R149" s="42"/>
      <c r="S149" s="43"/>
      <c r="T149" s="44" t="str">
        <f>IF(Q149="","",VLOOKUP(Q149,[1]!Prestations[#All],2,0))</f>
        <v/>
      </c>
      <c r="U149" s="44" t="str">
        <f t="shared" si="45"/>
        <v/>
      </c>
      <c r="V149" s="40"/>
      <c r="W149" s="40"/>
      <c r="X149" s="45"/>
      <c r="Y149" s="41" t="str">
        <f>IF(V149="","",VLOOKUP(V149,[1]!Prestations[#All],2,0))</f>
        <v/>
      </c>
      <c r="Z149" s="41" t="str">
        <f t="shared" si="46"/>
        <v/>
      </c>
      <c r="AA149" s="42"/>
      <c r="AB149" s="42"/>
      <c r="AC149" s="43"/>
      <c r="AD149" s="44" t="str">
        <f>IF(AA149="","",VLOOKUP(AA149,[1]!Prestations[#All],2,0))</f>
        <v/>
      </c>
      <c r="AE149" s="44" t="str">
        <f t="shared" si="47"/>
        <v/>
      </c>
      <c r="AF149" s="40"/>
      <c r="AG149" s="40"/>
      <c r="AH149" s="45"/>
      <c r="AI149" s="41" t="str">
        <f>IF(AF149="","",VLOOKUP(AF149,[1]!Prestations[#All],2,0))</f>
        <v/>
      </c>
      <c r="AJ149" s="41" t="str">
        <f t="shared" si="48"/>
        <v/>
      </c>
      <c r="AK149" s="42"/>
      <c r="AL149" s="42"/>
      <c r="AM149" s="43"/>
      <c r="AN149" s="44" t="str">
        <f>IF(AK149="","",VLOOKUP(AK149,[1]!Prestations[#All],2,0))</f>
        <v/>
      </c>
      <c r="AO149" s="44" t="str">
        <f t="shared" si="49"/>
        <v/>
      </c>
      <c r="AP149" s="40"/>
      <c r="AQ149" s="40"/>
      <c r="AR149" s="45"/>
      <c r="AS149" s="41" t="str">
        <f>IF(AP149="","",VLOOKUP(AP149,[1]!Prestations[#All],2,0))</f>
        <v/>
      </c>
      <c r="AT149" s="41" t="str">
        <f t="shared" si="50"/>
        <v/>
      </c>
      <c r="AU149" s="42"/>
      <c r="AV149" s="42"/>
      <c r="AW149" s="43"/>
      <c r="AX149" s="44" t="str">
        <f>IF(AU149="","",VLOOKUP(AU149,[1]!Prestations[#All],2,0))</f>
        <v/>
      </c>
      <c r="AY149" s="44" t="str">
        <f t="shared" si="51"/>
        <v/>
      </c>
      <c r="AZ149" s="40"/>
      <c r="BA149" s="40"/>
      <c r="BB149" s="45"/>
      <c r="BC149" s="41" t="str">
        <f>IF(AZ149="","",VLOOKUP(AZ149,[1]!Prestations[#All],2,0))</f>
        <v/>
      </c>
      <c r="BD149" s="41" t="str">
        <f t="shared" si="52"/>
        <v/>
      </c>
      <c r="BE149" s="42"/>
      <c r="BF149" s="42"/>
      <c r="BG149" s="43"/>
      <c r="BH149" s="44" t="str">
        <f>IF(BE149="","",VLOOKUP(BE149,[1]!Prestations[#All],2,0))</f>
        <v/>
      </c>
      <c r="BI149" s="44" t="str">
        <f t="shared" si="53"/>
        <v/>
      </c>
      <c r="BJ149" s="40"/>
      <c r="BK149" s="40"/>
      <c r="BL149" s="45"/>
      <c r="BM149" s="41" t="str">
        <f>IF(BJ149="","",VLOOKUP(BJ149,[1]!Prestations[#All],2,0))</f>
        <v/>
      </c>
      <c r="BN149" s="41" t="str">
        <f t="shared" si="54"/>
        <v/>
      </c>
      <c r="BO149" s="42"/>
      <c r="BP149" s="42"/>
      <c r="BQ149" s="43"/>
      <c r="BR149" s="44" t="str">
        <f>IF(BO149="","",VLOOKUP(BO149,[1]!Prestations[#All],2,0))</f>
        <v/>
      </c>
      <c r="BS149" s="44" t="str">
        <f t="shared" si="55"/>
        <v/>
      </c>
      <c r="BT149" s="40"/>
      <c r="BU149" s="40"/>
      <c r="BV149" s="45"/>
      <c r="BW149" s="41" t="str">
        <f>IF(BT149="","",VLOOKUP(BT149,[1]!Prestations[#All],2,0))</f>
        <v/>
      </c>
      <c r="BX149" s="41" t="str">
        <f t="shared" si="56"/>
        <v/>
      </c>
      <c r="BY149" s="42"/>
      <c r="BZ149" s="42"/>
      <c r="CA149" s="43"/>
      <c r="CB149" s="44" t="str">
        <f>IF(BY149="","",VLOOKUP(BY149,[1]!Prestations[#All],2,0))</f>
        <v/>
      </c>
      <c r="CC149" s="44" t="str">
        <f t="shared" si="57"/>
        <v/>
      </c>
      <c r="CD149" s="40"/>
      <c r="CE149" s="40"/>
      <c r="CF149" s="45"/>
      <c r="CG149" s="41" t="str">
        <f>IF(CD149="","",VLOOKUP(CD149,[1]!Prestations[#All],2,0))</f>
        <v/>
      </c>
      <c r="CH149" s="41" t="str">
        <f t="shared" si="58"/>
        <v/>
      </c>
      <c r="CI149" s="42"/>
      <c r="CJ149" s="42"/>
      <c r="CK149" s="43"/>
      <c r="CL149" s="44" t="str">
        <f>IF(CI149="","",VLOOKUP(CI149,[1]!Prestations[#All],2,0))</f>
        <v/>
      </c>
      <c r="CM149" s="44" t="str">
        <f t="shared" si="59"/>
        <v/>
      </c>
    </row>
    <row r="150" spans="1:91" x14ac:dyDescent="0.25">
      <c r="A150" s="32" t="s">
        <v>161</v>
      </c>
      <c r="B150" s="33"/>
      <c r="C150" s="33"/>
      <c r="D150" s="34" t="str">
        <f>IF(C150="","",VLOOKUP(C150,[1]!Clients[#All],3,0))</f>
        <v/>
      </c>
      <c r="E150" s="35"/>
      <c r="F150" s="36" t="str">
        <f t="shared" si="41"/>
        <v/>
      </c>
      <c r="G150" s="37" t="str">
        <f t="shared" si="42"/>
        <v/>
      </c>
      <c r="H150" s="38" t="str">
        <f t="shared" si="40"/>
        <v/>
      </c>
      <c r="I150" s="34" t="str">
        <f>IF(C150="","",VLOOKUP(C150,[1]!Clients[#All],21,0))</f>
        <v/>
      </c>
      <c r="J150" s="34" t="str">
        <f>IF(C150="","",VLOOKUP(C150,[1]!Clients[#All],22,0))</f>
        <v/>
      </c>
      <c r="K150" s="39" t="str">
        <f t="shared" si="43"/>
        <v/>
      </c>
      <c r="L150" s="40"/>
      <c r="M150" s="40"/>
      <c r="N150" s="27"/>
      <c r="O150" s="41" t="str">
        <f>IF(L150="","",VLOOKUP(L150,[1]!Prestations[#All],2,0))</f>
        <v/>
      </c>
      <c r="P150" s="41" t="str">
        <f t="shared" si="44"/>
        <v/>
      </c>
      <c r="Q150" s="42"/>
      <c r="R150" s="42"/>
      <c r="S150" s="43"/>
      <c r="T150" s="44" t="str">
        <f>IF(Q150="","",VLOOKUP(Q150,[1]!Prestations[#All],2,0))</f>
        <v/>
      </c>
      <c r="U150" s="44" t="str">
        <f t="shared" si="45"/>
        <v/>
      </c>
      <c r="V150" s="40"/>
      <c r="W150" s="40"/>
      <c r="X150" s="45"/>
      <c r="Y150" s="41" t="str">
        <f>IF(V150="","",VLOOKUP(V150,[1]!Prestations[#All],2,0))</f>
        <v/>
      </c>
      <c r="Z150" s="41" t="str">
        <f t="shared" si="46"/>
        <v/>
      </c>
      <c r="AA150" s="42"/>
      <c r="AB150" s="42"/>
      <c r="AC150" s="43"/>
      <c r="AD150" s="44" t="str">
        <f>IF(AA150="","",VLOOKUP(AA150,[1]!Prestations[#All],2,0))</f>
        <v/>
      </c>
      <c r="AE150" s="44" t="str">
        <f t="shared" si="47"/>
        <v/>
      </c>
      <c r="AF150" s="40"/>
      <c r="AG150" s="40"/>
      <c r="AH150" s="45"/>
      <c r="AI150" s="41" t="str">
        <f>IF(AF150="","",VLOOKUP(AF150,[1]!Prestations[#All],2,0))</f>
        <v/>
      </c>
      <c r="AJ150" s="41" t="str">
        <f t="shared" si="48"/>
        <v/>
      </c>
      <c r="AK150" s="42"/>
      <c r="AL150" s="42"/>
      <c r="AM150" s="43"/>
      <c r="AN150" s="44" t="str">
        <f>IF(AK150="","",VLOOKUP(AK150,[1]!Prestations[#All],2,0))</f>
        <v/>
      </c>
      <c r="AO150" s="44" t="str">
        <f t="shared" si="49"/>
        <v/>
      </c>
      <c r="AP150" s="40"/>
      <c r="AQ150" s="40"/>
      <c r="AR150" s="45"/>
      <c r="AS150" s="41" t="str">
        <f>IF(AP150="","",VLOOKUP(AP150,[1]!Prestations[#All],2,0))</f>
        <v/>
      </c>
      <c r="AT150" s="41" t="str">
        <f t="shared" si="50"/>
        <v/>
      </c>
      <c r="AU150" s="42"/>
      <c r="AV150" s="42"/>
      <c r="AW150" s="43"/>
      <c r="AX150" s="44" t="str">
        <f>IF(AU150="","",VLOOKUP(AU150,[1]!Prestations[#All],2,0))</f>
        <v/>
      </c>
      <c r="AY150" s="44" t="str">
        <f t="shared" si="51"/>
        <v/>
      </c>
      <c r="AZ150" s="40"/>
      <c r="BA150" s="40"/>
      <c r="BB150" s="45"/>
      <c r="BC150" s="41" t="str">
        <f>IF(AZ150="","",VLOOKUP(AZ150,[1]!Prestations[#All],2,0))</f>
        <v/>
      </c>
      <c r="BD150" s="41" t="str">
        <f t="shared" si="52"/>
        <v/>
      </c>
      <c r="BE150" s="42"/>
      <c r="BF150" s="42"/>
      <c r="BG150" s="43"/>
      <c r="BH150" s="44" t="str">
        <f>IF(BE150="","",VLOOKUP(BE150,[1]!Prestations[#All],2,0))</f>
        <v/>
      </c>
      <c r="BI150" s="44" t="str">
        <f t="shared" si="53"/>
        <v/>
      </c>
      <c r="BJ150" s="40"/>
      <c r="BK150" s="40"/>
      <c r="BL150" s="45"/>
      <c r="BM150" s="41" t="str">
        <f>IF(BJ150="","",VLOOKUP(BJ150,[1]!Prestations[#All],2,0))</f>
        <v/>
      </c>
      <c r="BN150" s="41" t="str">
        <f t="shared" si="54"/>
        <v/>
      </c>
      <c r="BO150" s="42"/>
      <c r="BP150" s="42"/>
      <c r="BQ150" s="43"/>
      <c r="BR150" s="44" t="str">
        <f>IF(BO150="","",VLOOKUP(BO150,[1]!Prestations[#All],2,0))</f>
        <v/>
      </c>
      <c r="BS150" s="44" t="str">
        <f t="shared" si="55"/>
        <v/>
      </c>
      <c r="BT150" s="40"/>
      <c r="BU150" s="40"/>
      <c r="BV150" s="45"/>
      <c r="BW150" s="41" t="str">
        <f>IF(BT150="","",VLOOKUP(BT150,[1]!Prestations[#All],2,0))</f>
        <v/>
      </c>
      <c r="BX150" s="41" t="str">
        <f t="shared" si="56"/>
        <v/>
      </c>
      <c r="BY150" s="42"/>
      <c r="BZ150" s="42"/>
      <c r="CA150" s="43"/>
      <c r="CB150" s="44" t="str">
        <f>IF(BY150="","",VLOOKUP(BY150,[1]!Prestations[#All],2,0))</f>
        <v/>
      </c>
      <c r="CC150" s="44" t="str">
        <f t="shared" si="57"/>
        <v/>
      </c>
      <c r="CD150" s="40"/>
      <c r="CE150" s="40"/>
      <c r="CF150" s="45"/>
      <c r="CG150" s="41" t="str">
        <f>IF(CD150="","",VLOOKUP(CD150,[1]!Prestations[#All],2,0))</f>
        <v/>
      </c>
      <c r="CH150" s="41" t="str">
        <f t="shared" si="58"/>
        <v/>
      </c>
      <c r="CI150" s="42"/>
      <c r="CJ150" s="42"/>
      <c r="CK150" s="43"/>
      <c r="CL150" s="44" t="str">
        <f>IF(CI150="","",VLOOKUP(CI150,[1]!Prestations[#All],2,0))</f>
        <v/>
      </c>
      <c r="CM150" s="44" t="str">
        <f t="shared" si="59"/>
        <v/>
      </c>
    </row>
    <row r="151" spans="1:91" x14ac:dyDescent="0.25">
      <c r="A151" s="32" t="s">
        <v>162</v>
      </c>
      <c r="B151" s="33"/>
      <c r="C151" s="33"/>
      <c r="D151" s="34" t="str">
        <f>IF(C151="","",VLOOKUP(C151,[1]!Clients[#All],3,0))</f>
        <v/>
      </c>
      <c r="E151" s="35"/>
      <c r="F151" s="36" t="str">
        <f t="shared" si="41"/>
        <v/>
      </c>
      <c r="G151" s="37" t="str">
        <f t="shared" si="42"/>
        <v/>
      </c>
      <c r="H151" s="38" t="str">
        <f t="shared" si="40"/>
        <v/>
      </c>
      <c r="I151" s="34" t="str">
        <f>IF(C151="","",VLOOKUP(C151,[1]!Clients[#All],21,0))</f>
        <v/>
      </c>
      <c r="J151" s="34" t="str">
        <f>IF(C151="","",VLOOKUP(C151,[1]!Clients[#All],22,0))</f>
        <v/>
      </c>
      <c r="K151" s="39" t="str">
        <f t="shared" si="43"/>
        <v/>
      </c>
      <c r="L151" s="40"/>
      <c r="M151" s="40"/>
      <c r="N151" s="27"/>
      <c r="O151" s="41" t="str">
        <f>IF(L151="","",VLOOKUP(L151,[1]!Prestations[#All],2,0))</f>
        <v/>
      </c>
      <c r="P151" s="41" t="str">
        <f t="shared" si="44"/>
        <v/>
      </c>
      <c r="Q151" s="42"/>
      <c r="R151" s="42"/>
      <c r="S151" s="43"/>
      <c r="T151" s="44" t="str">
        <f>IF(Q151="","",VLOOKUP(Q151,[1]!Prestations[#All],2,0))</f>
        <v/>
      </c>
      <c r="U151" s="44" t="str">
        <f t="shared" si="45"/>
        <v/>
      </c>
      <c r="V151" s="40"/>
      <c r="W151" s="40"/>
      <c r="X151" s="45"/>
      <c r="Y151" s="41" t="str">
        <f>IF(V151="","",VLOOKUP(V151,[1]!Prestations[#All],2,0))</f>
        <v/>
      </c>
      <c r="Z151" s="41" t="str">
        <f t="shared" si="46"/>
        <v/>
      </c>
      <c r="AA151" s="42"/>
      <c r="AB151" s="42"/>
      <c r="AC151" s="43"/>
      <c r="AD151" s="44" t="str">
        <f>IF(AA151="","",VLOOKUP(AA151,[1]!Prestations[#All],2,0))</f>
        <v/>
      </c>
      <c r="AE151" s="44" t="str">
        <f t="shared" si="47"/>
        <v/>
      </c>
      <c r="AF151" s="40"/>
      <c r="AG151" s="40"/>
      <c r="AH151" s="45"/>
      <c r="AI151" s="41" t="str">
        <f>IF(AF151="","",VLOOKUP(AF151,[1]!Prestations[#All],2,0))</f>
        <v/>
      </c>
      <c r="AJ151" s="41" t="str">
        <f t="shared" si="48"/>
        <v/>
      </c>
      <c r="AK151" s="42"/>
      <c r="AL151" s="42"/>
      <c r="AM151" s="43"/>
      <c r="AN151" s="44" t="str">
        <f>IF(AK151="","",VLOOKUP(AK151,[1]!Prestations[#All],2,0))</f>
        <v/>
      </c>
      <c r="AO151" s="44" t="str">
        <f t="shared" si="49"/>
        <v/>
      </c>
      <c r="AP151" s="40"/>
      <c r="AQ151" s="40"/>
      <c r="AR151" s="45"/>
      <c r="AS151" s="41" t="str">
        <f>IF(AP151="","",VLOOKUP(AP151,[1]!Prestations[#All],2,0))</f>
        <v/>
      </c>
      <c r="AT151" s="41" t="str">
        <f t="shared" si="50"/>
        <v/>
      </c>
      <c r="AU151" s="42"/>
      <c r="AV151" s="42"/>
      <c r="AW151" s="43"/>
      <c r="AX151" s="44" t="str">
        <f>IF(AU151="","",VLOOKUP(AU151,[1]!Prestations[#All],2,0))</f>
        <v/>
      </c>
      <c r="AY151" s="44" t="str">
        <f t="shared" si="51"/>
        <v/>
      </c>
      <c r="AZ151" s="40"/>
      <c r="BA151" s="40"/>
      <c r="BB151" s="45"/>
      <c r="BC151" s="41" t="str">
        <f>IF(AZ151="","",VLOOKUP(AZ151,[1]!Prestations[#All],2,0))</f>
        <v/>
      </c>
      <c r="BD151" s="41" t="str">
        <f t="shared" si="52"/>
        <v/>
      </c>
      <c r="BE151" s="42"/>
      <c r="BF151" s="42"/>
      <c r="BG151" s="43"/>
      <c r="BH151" s="44" t="str">
        <f>IF(BE151="","",VLOOKUP(BE151,[1]!Prestations[#All],2,0))</f>
        <v/>
      </c>
      <c r="BI151" s="44" t="str">
        <f t="shared" si="53"/>
        <v/>
      </c>
      <c r="BJ151" s="40"/>
      <c r="BK151" s="40"/>
      <c r="BL151" s="45"/>
      <c r="BM151" s="41" t="str">
        <f>IF(BJ151="","",VLOOKUP(BJ151,[1]!Prestations[#All],2,0))</f>
        <v/>
      </c>
      <c r="BN151" s="41" t="str">
        <f t="shared" si="54"/>
        <v/>
      </c>
      <c r="BO151" s="42"/>
      <c r="BP151" s="42"/>
      <c r="BQ151" s="43"/>
      <c r="BR151" s="44" t="str">
        <f>IF(BO151="","",VLOOKUP(BO151,[1]!Prestations[#All],2,0))</f>
        <v/>
      </c>
      <c r="BS151" s="44" t="str">
        <f t="shared" si="55"/>
        <v/>
      </c>
      <c r="BT151" s="40"/>
      <c r="BU151" s="40"/>
      <c r="BV151" s="45"/>
      <c r="BW151" s="41" t="str">
        <f>IF(BT151="","",VLOOKUP(BT151,[1]!Prestations[#All],2,0))</f>
        <v/>
      </c>
      <c r="BX151" s="41" t="str">
        <f t="shared" si="56"/>
        <v/>
      </c>
      <c r="BY151" s="42"/>
      <c r="BZ151" s="42"/>
      <c r="CA151" s="43"/>
      <c r="CB151" s="44" t="str">
        <f>IF(BY151="","",VLOOKUP(BY151,[1]!Prestations[#All],2,0))</f>
        <v/>
      </c>
      <c r="CC151" s="44" t="str">
        <f t="shared" si="57"/>
        <v/>
      </c>
      <c r="CD151" s="40"/>
      <c r="CE151" s="40"/>
      <c r="CF151" s="45"/>
      <c r="CG151" s="41" t="str">
        <f>IF(CD151="","",VLOOKUP(CD151,[1]!Prestations[#All],2,0))</f>
        <v/>
      </c>
      <c r="CH151" s="41" t="str">
        <f t="shared" si="58"/>
        <v/>
      </c>
      <c r="CI151" s="42"/>
      <c r="CJ151" s="42"/>
      <c r="CK151" s="43"/>
      <c r="CL151" s="44" t="str">
        <f>IF(CI151="","",VLOOKUP(CI151,[1]!Prestations[#All],2,0))</f>
        <v/>
      </c>
      <c r="CM151" s="44" t="str">
        <f t="shared" si="59"/>
        <v/>
      </c>
    </row>
    <row r="152" spans="1:91" x14ac:dyDescent="0.25">
      <c r="A152" s="32" t="s">
        <v>163</v>
      </c>
      <c r="B152" s="33"/>
      <c r="C152" s="33"/>
      <c r="D152" s="34" t="str">
        <f>IF(C152="","",VLOOKUP(C152,[1]!Clients[#All],3,0))</f>
        <v/>
      </c>
      <c r="E152" s="35"/>
      <c r="F152" s="36" t="str">
        <f t="shared" si="41"/>
        <v/>
      </c>
      <c r="G152" s="37" t="str">
        <f t="shared" si="42"/>
        <v/>
      </c>
      <c r="H152" s="38" t="str">
        <f t="shared" si="40"/>
        <v/>
      </c>
      <c r="I152" s="34" t="str">
        <f>IF(C152="","",VLOOKUP(C152,[1]!Clients[#All],21,0))</f>
        <v/>
      </c>
      <c r="J152" s="34" t="str">
        <f>IF(C152="","",VLOOKUP(C152,[1]!Clients[#All],22,0))</f>
        <v/>
      </c>
      <c r="K152" s="39" t="str">
        <f t="shared" si="43"/>
        <v/>
      </c>
      <c r="L152" s="40"/>
      <c r="M152" s="40"/>
      <c r="N152" s="27"/>
      <c r="O152" s="41" t="str">
        <f>IF(L152="","",VLOOKUP(L152,[1]!Prestations[#All],2,0))</f>
        <v/>
      </c>
      <c r="P152" s="41" t="str">
        <f t="shared" si="44"/>
        <v/>
      </c>
      <c r="Q152" s="42"/>
      <c r="R152" s="42"/>
      <c r="S152" s="43"/>
      <c r="T152" s="44" t="str">
        <f>IF(Q152="","",VLOOKUP(Q152,[1]!Prestations[#All],2,0))</f>
        <v/>
      </c>
      <c r="U152" s="44" t="str">
        <f t="shared" si="45"/>
        <v/>
      </c>
      <c r="V152" s="40"/>
      <c r="W152" s="40"/>
      <c r="X152" s="45"/>
      <c r="Y152" s="41" t="str">
        <f>IF(V152="","",VLOOKUP(V152,[1]!Prestations[#All],2,0))</f>
        <v/>
      </c>
      <c r="Z152" s="41" t="str">
        <f t="shared" si="46"/>
        <v/>
      </c>
      <c r="AA152" s="42"/>
      <c r="AB152" s="42"/>
      <c r="AC152" s="43"/>
      <c r="AD152" s="44" t="str">
        <f>IF(AA152="","",VLOOKUP(AA152,[1]!Prestations[#All],2,0))</f>
        <v/>
      </c>
      <c r="AE152" s="44" t="str">
        <f t="shared" si="47"/>
        <v/>
      </c>
      <c r="AF152" s="40"/>
      <c r="AG152" s="40"/>
      <c r="AH152" s="45"/>
      <c r="AI152" s="41" t="str">
        <f>IF(AF152="","",VLOOKUP(AF152,[1]!Prestations[#All],2,0))</f>
        <v/>
      </c>
      <c r="AJ152" s="41" t="str">
        <f t="shared" si="48"/>
        <v/>
      </c>
      <c r="AK152" s="42"/>
      <c r="AL152" s="42"/>
      <c r="AM152" s="43"/>
      <c r="AN152" s="44" t="str">
        <f>IF(AK152="","",VLOOKUP(AK152,[1]!Prestations[#All],2,0))</f>
        <v/>
      </c>
      <c r="AO152" s="44" t="str">
        <f t="shared" si="49"/>
        <v/>
      </c>
      <c r="AP152" s="40"/>
      <c r="AQ152" s="40"/>
      <c r="AR152" s="45"/>
      <c r="AS152" s="41" t="str">
        <f>IF(AP152="","",VLOOKUP(AP152,[1]!Prestations[#All],2,0))</f>
        <v/>
      </c>
      <c r="AT152" s="41" t="str">
        <f t="shared" si="50"/>
        <v/>
      </c>
      <c r="AU152" s="42"/>
      <c r="AV152" s="42"/>
      <c r="AW152" s="43"/>
      <c r="AX152" s="44" t="str">
        <f>IF(AU152="","",VLOOKUP(AU152,[1]!Prestations[#All],2,0))</f>
        <v/>
      </c>
      <c r="AY152" s="44" t="str">
        <f t="shared" si="51"/>
        <v/>
      </c>
      <c r="AZ152" s="40"/>
      <c r="BA152" s="40"/>
      <c r="BB152" s="45"/>
      <c r="BC152" s="41" t="str">
        <f>IF(AZ152="","",VLOOKUP(AZ152,[1]!Prestations[#All],2,0))</f>
        <v/>
      </c>
      <c r="BD152" s="41" t="str">
        <f t="shared" si="52"/>
        <v/>
      </c>
      <c r="BE152" s="42"/>
      <c r="BF152" s="42"/>
      <c r="BG152" s="43"/>
      <c r="BH152" s="44" t="str">
        <f>IF(BE152="","",VLOOKUP(BE152,[1]!Prestations[#All],2,0))</f>
        <v/>
      </c>
      <c r="BI152" s="44" t="str">
        <f t="shared" si="53"/>
        <v/>
      </c>
      <c r="BJ152" s="40"/>
      <c r="BK152" s="40"/>
      <c r="BL152" s="45"/>
      <c r="BM152" s="41" t="str">
        <f>IF(BJ152="","",VLOOKUP(BJ152,[1]!Prestations[#All],2,0))</f>
        <v/>
      </c>
      <c r="BN152" s="41" t="str">
        <f t="shared" si="54"/>
        <v/>
      </c>
      <c r="BO152" s="42"/>
      <c r="BP152" s="42"/>
      <c r="BQ152" s="43"/>
      <c r="BR152" s="44" t="str">
        <f>IF(BO152="","",VLOOKUP(BO152,[1]!Prestations[#All],2,0))</f>
        <v/>
      </c>
      <c r="BS152" s="44" t="str">
        <f t="shared" si="55"/>
        <v/>
      </c>
      <c r="BT152" s="40"/>
      <c r="BU152" s="40"/>
      <c r="BV152" s="45"/>
      <c r="BW152" s="41" t="str">
        <f>IF(BT152="","",VLOOKUP(BT152,[1]!Prestations[#All],2,0))</f>
        <v/>
      </c>
      <c r="BX152" s="41" t="str">
        <f t="shared" si="56"/>
        <v/>
      </c>
      <c r="BY152" s="42"/>
      <c r="BZ152" s="42"/>
      <c r="CA152" s="43"/>
      <c r="CB152" s="44" t="str">
        <f>IF(BY152="","",VLOOKUP(BY152,[1]!Prestations[#All],2,0))</f>
        <v/>
      </c>
      <c r="CC152" s="44" t="str">
        <f t="shared" si="57"/>
        <v/>
      </c>
      <c r="CD152" s="40"/>
      <c r="CE152" s="40"/>
      <c r="CF152" s="45"/>
      <c r="CG152" s="41" t="str">
        <f>IF(CD152="","",VLOOKUP(CD152,[1]!Prestations[#All],2,0))</f>
        <v/>
      </c>
      <c r="CH152" s="41" t="str">
        <f t="shared" si="58"/>
        <v/>
      </c>
      <c r="CI152" s="42"/>
      <c r="CJ152" s="42"/>
      <c r="CK152" s="43"/>
      <c r="CL152" s="44" t="str">
        <f>IF(CI152="","",VLOOKUP(CI152,[1]!Prestations[#All],2,0))</f>
        <v/>
      </c>
      <c r="CM152" s="44" t="str">
        <f t="shared" si="59"/>
        <v/>
      </c>
    </row>
    <row r="153" spans="1:91" x14ac:dyDescent="0.25">
      <c r="A153" s="32" t="s">
        <v>164</v>
      </c>
      <c r="B153" s="33"/>
      <c r="C153" s="33"/>
      <c r="D153" s="34" t="str">
        <f>IF(C153="","",VLOOKUP(C153,[1]!Clients[#All],3,0))</f>
        <v/>
      </c>
      <c r="E153" s="35"/>
      <c r="F153" s="36" t="str">
        <f t="shared" si="41"/>
        <v/>
      </c>
      <c r="G153" s="37" t="str">
        <f t="shared" si="42"/>
        <v/>
      </c>
      <c r="H153" s="38" t="str">
        <f t="shared" si="40"/>
        <v/>
      </c>
      <c r="I153" s="34" t="str">
        <f>IF(C153="","",VLOOKUP(C153,[1]!Clients[#All],21,0))</f>
        <v/>
      </c>
      <c r="J153" s="34" t="str">
        <f>IF(C153="","",VLOOKUP(C153,[1]!Clients[#All],22,0))</f>
        <v/>
      </c>
      <c r="K153" s="39" t="str">
        <f t="shared" si="43"/>
        <v/>
      </c>
      <c r="L153" s="40"/>
      <c r="M153" s="40"/>
      <c r="N153" s="27"/>
      <c r="O153" s="41" t="str">
        <f>IF(L153="","",VLOOKUP(L153,[1]!Prestations[#All],2,0))</f>
        <v/>
      </c>
      <c r="P153" s="41" t="str">
        <f t="shared" si="44"/>
        <v/>
      </c>
      <c r="Q153" s="42"/>
      <c r="R153" s="42"/>
      <c r="S153" s="43"/>
      <c r="T153" s="44" t="str">
        <f>IF(Q153="","",VLOOKUP(Q153,[1]!Prestations[#All],2,0))</f>
        <v/>
      </c>
      <c r="U153" s="44" t="str">
        <f t="shared" si="45"/>
        <v/>
      </c>
      <c r="V153" s="40"/>
      <c r="W153" s="40"/>
      <c r="X153" s="45"/>
      <c r="Y153" s="41" t="str">
        <f>IF(V153="","",VLOOKUP(V153,[1]!Prestations[#All],2,0))</f>
        <v/>
      </c>
      <c r="Z153" s="41" t="str">
        <f t="shared" si="46"/>
        <v/>
      </c>
      <c r="AA153" s="42"/>
      <c r="AB153" s="42"/>
      <c r="AC153" s="43"/>
      <c r="AD153" s="44" t="str">
        <f>IF(AA153="","",VLOOKUP(AA153,[1]!Prestations[#All],2,0))</f>
        <v/>
      </c>
      <c r="AE153" s="44" t="str">
        <f t="shared" si="47"/>
        <v/>
      </c>
      <c r="AF153" s="40"/>
      <c r="AG153" s="40"/>
      <c r="AH153" s="45"/>
      <c r="AI153" s="41" t="str">
        <f>IF(AF153="","",VLOOKUP(AF153,[1]!Prestations[#All],2,0))</f>
        <v/>
      </c>
      <c r="AJ153" s="41" t="str">
        <f t="shared" si="48"/>
        <v/>
      </c>
      <c r="AK153" s="42"/>
      <c r="AL153" s="42"/>
      <c r="AM153" s="43"/>
      <c r="AN153" s="44" t="str">
        <f>IF(AK153="","",VLOOKUP(AK153,[1]!Prestations[#All],2,0))</f>
        <v/>
      </c>
      <c r="AO153" s="44" t="str">
        <f t="shared" si="49"/>
        <v/>
      </c>
      <c r="AP153" s="40"/>
      <c r="AQ153" s="40"/>
      <c r="AR153" s="45"/>
      <c r="AS153" s="41" t="str">
        <f>IF(AP153="","",VLOOKUP(AP153,[1]!Prestations[#All],2,0))</f>
        <v/>
      </c>
      <c r="AT153" s="41" t="str">
        <f t="shared" si="50"/>
        <v/>
      </c>
      <c r="AU153" s="42"/>
      <c r="AV153" s="42"/>
      <c r="AW153" s="43"/>
      <c r="AX153" s="44" t="str">
        <f>IF(AU153="","",VLOOKUP(AU153,[1]!Prestations[#All],2,0))</f>
        <v/>
      </c>
      <c r="AY153" s="44" t="str">
        <f t="shared" si="51"/>
        <v/>
      </c>
      <c r="AZ153" s="40"/>
      <c r="BA153" s="40"/>
      <c r="BB153" s="45"/>
      <c r="BC153" s="41" t="str">
        <f>IF(AZ153="","",VLOOKUP(AZ153,[1]!Prestations[#All],2,0))</f>
        <v/>
      </c>
      <c r="BD153" s="41" t="str">
        <f t="shared" si="52"/>
        <v/>
      </c>
      <c r="BE153" s="42"/>
      <c r="BF153" s="42"/>
      <c r="BG153" s="43"/>
      <c r="BH153" s="44" t="str">
        <f>IF(BE153="","",VLOOKUP(BE153,[1]!Prestations[#All],2,0))</f>
        <v/>
      </c>
      <c r="BI153" s="44" t="str">
        <f t="shared" si="53"/>
        <v/>
      </c>
      <c r="BJ153" s="40"/>
      <c r="BK153" s="40"/>
      <c r="BL153" s="45"/>
      <c r="BM153" s="41" t="str">
        <f>IF(BJ153="","",VLOOKUP(BJ153,[1]!Prestations[#All],2,0))</f>
        <v/>
      </c>
      <c r="BN153" s="41" t="str">
        <f t="shared" si="54"/>
        <v/>
      </c>
      <c r="BO153" s="42"/>
      <c r="BP153" s="42"/>
      <c r="BQ153" s="43"/>
      <c r="BR153" s="44" t="str">
        <f>IF(BO153="","",VLOOKUP(BO153,[1]!Prestations[#All],2,0))</f>
        <v/>
      </c>
      <c r="BS153" s="44" t="str">
        <f t="shared" si="55"/>
        <v/>
      </c>
      <c r="BT153" s="40"/>
      <c r="BU153" s="40"/>
      <c r="BV153" s="45"/>
      <c r="BW153" s="41" t="str">
        <f>IF(BT153="","",VLOOKUP(BT153,[1]!Prestations[#All],2,0))</f>
        <v/>
      </c>
      <c r="BX153" s="41" t="str">
        <f t="shared" si="56"/>
        <v/>
      </c>
      <c r="BY153" s="42"/>
      <c r="BZ153" s="42"/>
      <c r="CA153" s="43"/>
      <c r="CB153" s="44" t="str">
        <f>IF(BY153="","",VLOOKUP(BY153,[1]!Prestations[#All],2,0))</f>
        <v/>
      </c>
      <c r="CC153" s="44" t="str">
        <f t="shared" si="57"/>
        <v/>
      </c>
      <c r="CD153" s="40"/>
      <c r="CE153" s="40"/>
      <c r="CF153" s="45"/>
      <c r="CG153" s="41" t="str">
        <f>IF(CD153="","",VLOOKUP(CD153,[1]!Prestations[#All],2,0))</f>
        <v/>
      </c>
      <c r="CH153" s="41" t="str">
        <f t="shared" si="58"/>
        <v/>
      </c>
      <c r="CI153" s="42"/>
      <c r="CJ153" s="42"/>
      <c r="CK153" s="43"/>
      <c r="CL153" s="44" t="str">
        <f>IF(CI153="","",VLOOKUP(CI153,[1]!Prestations[#All],2,0))</f>
        <v/>
      </c>
      <c r="CM153" s="44" t="str">
        <f t="shared" si="59"/>
        <v/>
      </c>
    </row>
    <row r="154" spans="1:91" x14ac:dyDescent="0.25">
      <c r="A154" s="32" t="s">
        <v>165</v>
      </c>
      <c r="B154" s="33"/>
      <c r="C154" s="33"/>
      <c r="D154" s="34" t="str">
        <f>IF(C154="","",VLOOKUP(C154,[1]!Clients[#All],3,0))</f>
        <v/>
      </c>
      <c r="E154" s="35"/>
      <c r="F154" s="36" t="str">
        <f t="shared" si="41"/>
        <v/>
      </c>
      <c r="G154" s="37" t="str">
        <f t="shared" si="42"/>
        <v/>
      </c>
      <c r="H154" s="38" t="str">
        <f t="shared" si="40"/>
        <v/>
      </c>
      <c r="I154" s="34" t="str">
        <f>IF(C154="","",VLOOKUP(C154,[1]!Clients[#All],21,0))</f>
        <v/>
      </c>
      <c r="J154" s="34" t="str">
        <f>IF(C154="","",VLOOKUP(C154,[1]!Clients[#All],22,0))</f>
        <v/>
      </c>
      <c r="K154" s="39" t="str">
        <f t="shared" si="43"/>
        <v/>
      </c>
      <c r="L154" s="40"/>
      <c r="M154" s="40"/>
      <c r="N154" s="27"/>
      <c r="O154" s="41" t="str">
        <f>IF(L154="","",VLOOKUP(L154,[1]!Prestations[#All],2,0))</f>
        <v/>
      </c>
      <c r="P154" s="41" t="str">
        <f t="shared" si="44"/>
        <v/>
      </c>
      <c r="Q154" s="42"/>
      <c r="R154" s="42"/>
      <c r="S154" s="43"/>
      <c r="T154" s="44" t="str">
        <f>IF(Q154="","",VLOOKUP(Q154,[1]!Prestations[#All],2,0))</f>
        <v/>
      </c>
      <c r="U154" s="44" t="str">
        <f t="shared" si="45"/>
        <v/>
      </c>
      <c r="V154" s="40"/>
      <c r="W154" s="40"/>
      <c r="X154" s="45"/>
      <c r="Y154" s="41" t="str">
        <f>IF(V154="","",VLOOKUP(V154,[1]!Prestations[#All],2,0))</f>
        <v/>
      </c>
      <c r="Z154" s="41" t="str">
        <f t="shared" si="46"/>
        <v/>
      </c>
      <c r="AA154" s="42"/>
      <c r="AB154" s="42"/>
      <c r="AC154" s="43"/>
      <c r="AD154" s="44" t="str">
        <f>IF(AA154="","",VLOOKUP(AA154,[1]!Prestations[#All],2,0))</f>
        <v/>
      </c>
      <c r="AE154" s="44" t="str">
        <f t="shared" si="47"/>
        <v/>
      </c>
      <c r="AF154" s="40"/>
      <c r="AG154" s="40"/>
      <c r="AH154" s="45"/>
      <c r="AI154" s="41" t="str">
        <f>IF(AF154="","",VLOOKUP(AF154,[1]!Prestations[#All],2,0))</f>
        <v/>
      </c>
      <c r="AJ154" s="41" t="str">
        <f t="shared" si="48"/>
        <v/>
      </c>
      <c r="AK154" s="42"/>
      <c r="AL154" s="42"/>
      <c r="AM154" s="43"/>
      <c r="AN154" s="44" t="str">
        <f>IF(AK154="","",VLOOKUP(AK154,[1]!Prestations[#All],2,0))</f>
        <v/>
      </c>
      <c r="AO154" s="44" t="str">
        <f t="shared" si="49"/>
        <v/>
      </c>
      <c r="AP154" s="40"/>
      <c r="AQ154" s="40"/>
      <c r="AR154" s="45"/>
      <c r="AS154" s="41" t="str">
        <f>IF(AP154="","",VLOOKUP(AP154,[1]!Prestations[#All],2,0))</f>
        <v/>
      </c>
      <c r="AT154" s="41" t="str">
        <f t="shared" si="50"/>
        <v/>
      </c>
      <c r="AU154" s="42"/>
      <c r="AV154" s="42"/>
      <c r="AW154" s="43"/>
      <c r="AX154" s="44" t="str">
        <f>IF(AU154="","",VLOOKUP(AU154,[1]!Prestations[#All],2,0))</f>
        <v/>
      </c>
      <c r="AY154" s="44" t="str">
        <f t="shared" si="51"/>
        <v/>
      </c>
      <c r="AZ154" s="40"/>
      <c r="BA154" s="40"/>
      <c r="BB154" s="45"/>
      <c r="BC154" s="41" t="str">
        <f>IF(AZ154="","",VLOOKUP(AZ154,[1]!Prestations[#All],2,0))</f>
        <v/>
      </c>
      <c r="BD154" s="41" t="str">
        <f t="shared" si="52"/>
        <v/>
      </c>
      <c r="BE154" s="42"/>
      <c r="BF154" s="42"/>
      <c r="BG154" s="43"/>
      <c r="BH154" s="44" t="str">
        <f>IF(BE154="","",VLOOKUP(BE154,[1]!Prestations[#All],2,0))</f>
        <v/>
      </c>
      <c r="BI154" s="44" t="str">
        <f t="shared" si="53"/>
        <v/>
      </c>
      <c r="BJ154" s="40"/>
      <c r="BK154" s="40"/>
      <c r="BL154" s="45"/>
      <c r="BM154" s="41" t="str">
        <f>IF(BJ154="","",VLOOKUP(BJ154,[1]!Prestations[#All],2,0))</f>
        <v/>
      </c>
      <c r="BN154" s="41" t="str">
        <f t="shared" si="54"/>
        <v/>
      </c>
      <c r="BO154" s="42"/>
      <c r="BP154" s="42"/>
      <c r="BQ154" s="43"/>
      <c r="BR154" s="44" t="str">
        <f>IF(BO154="","",VLOOKUP(BO154,[1]!Prestations[#All],2,0))</f>
        <v/>
      </c>
      <c r="BS154" s="44" t="str">
        <f t="shared" si="55"/>
        <v/>
      </c>
      <c r="BT154" s="40"/>
      <c r="BU154" s="40"/>
      <c r="BV154" s="45"/>
      <c r="BW154" s="41" t="str">
        <f>IF(BT154="","",VLOOKUP(BT154,[1]!Prestations[#All],2,0))</f>
        <v/>
      </c>
      <c r="BX154" s="41" t="str">
        <f t="shared" si="56"/>
        <v/>
      </c>
      <c r="BY154" s="42"/>
      <c r="BZ154" s="42"/>
      <c r="CA154" s="43"/>
      <c r="CB154" s="44" t="str">
        <f>IF(BY154="","",VLOOKUP(BY154,[1]!Prestations[#All],2,0))</f>
        <v/>
      </c>
      <c r="CC154" s="44" t="str">
        <f t="shared" si="57"/>
        <v/>
      </c>
      <c r="CD154" s="40"/>
      <c r="CE154" s="40"/>
      <c r="CF154" s="45"/>
      <c r="CG154" s="41" t="str">
        <f>IF(CD154="","",VLOOKUP(CD154,[1]!Prestations[#All],2,0))</f>
        <v/>
      </c>
      <c r="CH154" s="41" t="str">
        <f t="shared" si="58"/>
        <v/>
      </c>
      <c r="CI154" s="42"/>
      <c r="CJ154" s="42"/>
      <c r="CK154" s="43"/>
      <c r="CL154" s="44" t="str">
        <f>IF(CI154="","",VLOOKUP(CI154,[1]!Prestations[#All],2,0))</f>
        <v/>
      </c>
      <c r="CM154" s="44" t="str">
        <f t="shared" si="59"/>
        <v/>
      </c>
    </row>
    <row r="155" spans="1:91" x14ac:dyDescent="0.25">
      <c r="A155" s="32" t="s">
        <v>166</v>
      </c>
      <c r="B155" s="33"/>
      <c r="C155" s="33"/>
      <c r="D155" s="34" t="str">
        <f>IF(C155="","",VLOOKUP(C155,[1]!Clients[#All],3,0))</f>
        <v/>
      </c>
      <c r="E155" s="35"/>
      <c r="F155" s="36" t="str">
        <f t="shared" si="41"/>
        <v/>
      </c>
      <c r="G155" s="37" t="str">
        <f t="shared" si="42"/>
        <v/>
      </c>
      <c r="H155" s="38" t="str">
        <f t="shared" si="40"/>
        <v/>
      </c>
      <c r="I155" s="34" t="str">
        <f>IF(C155="","",VLOOKUP(C155,[1]!Clients[#All],21,0))</f>
        <v/>
      </c>
      <c r="J155" s="34" t="str">
        <f>IF(C155="","",VLOOKUP(C155,[1]!Clients[#All],22,0))</f>
        <v/>
      </c>
      <c r="K155" s="39" t="str">
        <f t="shared" si="43"/>
        <v/>
      </c>
      <c r="L155" s="40"/>
      <c r="M155" s="40"/>
      <c r="N155" s="27"/>
      <c r="O155" s="41" t="str">
        <f>IF(L155="","",VLOOKUP(L155,[1]!Prestations[#All],2,0))</f>
        <v/>
      </c>
      <c r="P155" s="41" t="str">
        <f t="shared" si="44"/>
        <v/>
      </c>
      <c r="Q155" s="42"/>
      <c r="R155" s="42"/>
      <c r="S155" s="43"/>
      <c r="T155" s="44" t="str">
        <f>IF(Q155="","",VLOOKUP(Q155,[1]!Prestations[#All],2,0))</f>
        <v/>
      </c>
      <c r="U155" s="44" t="str">
        <f t="shared" si="45"/>
        <v/>
      </c>
      <c r="V155" s="40"/>
      <c r="W155" s="40"/>
      <c r="X155" s="45"/>
      <c r="Y155" s="41" t="str">
        <f>IF(V155="","",VLOOKUP(V155,[1]!Prestations[#All],2,0))</f>
        <v/>
      </c>
      <c r="Z155" s="41" t="str">
        <f t="shared" si="46"/>
        <v/>
      </c>
      <c r="AA155" s="42"/>
      <c r="AB155" s="42"/>
      <c r="AC155" s="43"/>
      <c r="AD155" s="44" t="str">
        <f>IF(AA155="","",VLOOKUP(AA155,[1]!Prestations[#All],2,0))</f>
        <v/>
      </c>
      <c r="AE155" s="44" t="str">
        <f t="shared" si="47"/>
        <v/>
      </c>
      <c r="AF155" s="40"/>
      <c r="AG155" s="40"/>
      <c r="AH155" s="45"/>
      <c r="AI155" s="41" t="str">
        <f>IF(AF155="","",VLOOKUP(AF155,[1]!Prestations[#All],2,0))</f>
        <v/>
      </c>
      <c r="AJ155" s="41" t="str">
        <f t="shared" si="48"/>
        <v/>
      </c>
      <c r="AK155" s="42"/>
      <c r="AL155" s="42"/>
      <c r="AM155" s="43"/>
      <c r="AN155" s="44" t="str">
        <f>IF(AK155="","",VLOOKUP(AK155,[1]!Prestations[#All],2,0))</f>
        <v/>
      </c>
      <c r="AO155" s="44" t="str">
        <f t="shared" si="49"/>
        <v/>
      </c>
      <c r="AP155" s="40"/>
      <c r="AQ155" s="40"/>
      <c r="AR155" s="45"/>
      <c r="AS155" s="41" t="str">
        <f>IF(AP155="","",VLOOKUP(AP155,[1]!Prestations[#All],2,0))</f>
        <v/>
      </c>
      <c r="AT155" s="41" t="str">
        <f t="shared" si="50"/>
        <v/>
      </c>
      <c r="AU155" s="42"/>
      <c r="AV155" s="42"/>
      <c r="AW155" s="43"/>
      <c r="AX155" s="44" t="str">
        <f>IF(AU155="","",VLOOKUP(AU155,[1]!Prestations[#All],2,0))</f>
        <v/>
      </c>
      <c r="AY155" s="44" t="str">
        <f t="shared" si="51"/>
        <v/>
      </c>
      <c r="AZ155" s="40"/>
      <c r="BA155" s="40"/>
      <c r="BB155" s="45"/>
      <c r="BC155" s="41" t="str">
        <f>IF(AZ155="","",VLOOKUP(AZ155,[1]!Prestations[#All],2,0))</f>
        <v/>
      </c>
      <c r="BD155" s="41" t="str">
        <f t="shared" si="52"/>
        <v/>
      </c>
      <c r="BE155" s="42"/>
      <c r="BF155" s="42"/>
      <c r="BG155" s="43"/>
      <c r="BH155" s="44" t="str">
        <f>IF(BE155="","",VLOOKUP(BE155,[1]!Prestations[#All],2,0))</f>
        <v/>
      </c>
      <c r="BI155" s="44" t="str">
        <f t="shared" si="53"/>
        <v/>
      </c>
      <c r="BJ155" s="40"/>
      <c r="BK155" s="40"/>
      <c r="BL155" s="45"/>
      <c r="BM155" s="41" t="str">
        <f>IF(BJ155="","",VLOOKUP(BJ155,[1]!Prestations[#All],2,0))</f>
        <v/>
      </c>
      <c r="BN155" s="41" t="str">
        <f t="shared" si="54"/>
        <v/>
      </c>
      <c r="BO155" s="42"/>
      <c r="BP155" s="42"/>
      <c r="BQ155" s="43"/>
      <c r="BR155" s="44" t="str">
        <f>IF(BO155="","",VLOOKUP(BO155,[1]!Prestations[#All],2,0))</f>
        <v/>
      </c>
      <c r="BS155" s="44" t="str">
        <f t="shared" si="55"/>
        <v/>
      </c>
      <c r="BT155" s="40"/>
      <c r="BU155" s="40"/>
      <c r="BV155" s="45"/>
      <c r="BW155" s="41" t="str">
        <f>IF(BT155="","",VLOOKUP(BT155,[1]!Prestations[#All],2,0))</f>
        <v/>
      </c>
      <c r="BX155" s="41" t="str">
        <f t="shared" si="56"/>
        <v/>
      </c>
      <c r="BY155" s="42"/>
      <c r="BZ155" s="42"/>
      <c r="CA155" s="43"/>
      <c r="CB155" s="44" t="str">
        <f>IF(BY155="","",VLOOKUP(BY155,[1]!Prestations[#All],2,0))</f>
        <v/>
      </c>
      <c r="CC155" s="44" t="str">
        <f t="shared" si="57"/>
        <v/>
      </c>
      <c r="CD155" s="40"/>
      <c r="CE155" s="40"/>
      <c r="CF155" s="45"/>
      <c r="CG155" s="41" t="str">
        <f>IF(CD155="","",VLOOKUP(CD155,[1]!Prestations[#All],2,0))</f>
        <v/>
      </c>
      <c r="CH155" s="41" t="str">
        <f t="shared" si="58"/>
        <v/>
      </c>
      <c r="CI155" s="42"/>
      <c r="CJ155" s="42"/>
      <c r="CK155" s="43"/>
      <c r="CL155" s="44" t="str">
        <f>IF(CI155="","",VLOOKUP(CI155,[1]!Prestations[#All],2,0))</f>
        <v/>
      </c>
      <c r="CM155" s="44" t="str">
        <f t="shared" si="59"/>
        <v/>
      </c>
    </row>
    <row r="156" spans="1:91" x14ac:dyDescent="0.25">
      <c r="A156" s="32" t="s">
        <v>167</v>
      </c>
      <c r="B156" s="33"/>
      <c r="C156" s="33"/>
      <c r="D156" s="34" t="str">
        <f>IF(C156="","",VLOOKUP(C156,[1]!Clients[#All],3,0))</f>
        <v/>
      </c>
      <c r="E156" s="35"/>
      <c r="F156" s="36" t="str">
        <f t="shared" si="41"/>
        <v/>
      </c>
      <c r="G156" s="37" t="str">
        <f t="shared" si="42"/>
        <v/>
      </c>
      <c r="H156" s="38" t="str">
        <f t="shared" si="40"/>
        <v/>
      </c>
      <c r="I156" s="34" t="str">
        <f>IF(C156="","",VLOOKUP(C156,[1]!Clients[#All],21,0))</f>
        <v/>
      </c>
      <c r="J156" s="34" t="str">
        <f>IF(C156="","",VLOOKUP(C156,[1]!Clients[#All],22,0))</f>
        <v/>
      </c>
      <c r="K156" s="39" t="str">
        <f t="shared" si="43"/>
        <v/>
      </c>
      <c r="L156" s="40"/>
      <c r="M156" s="40"/>
      <c r="N156" s="27"/>
      <c r="O156" s="41" t="str">
        <f>IF(L156="","",VLOOKUP(L156,[1]!Prestations[#All],2,0))</f>
        <v/>
      </c>
      <c r="P156" s="41" t="str">
        <f t="shared" si="44"/>
        <v/>
      </c>
      <c r="Q156" s="42"/>
      <c r="R156" s="42"/>
      <c r="S156" s="43"/>
      <c r="T156" s="44" t="str">
        <f>IF(Q156="","",VLOOKUP(Q156,[1]!Prestations[#All],2,0))</f>
        <v/>
      </c>
      <c r="U156" s="44" t="str">
        <f t="shared" si="45"/>
        <v/>
      </c>
      <c r="V156" s="40"/>
      <c r="W156" s="40"/>
      <c r="X156" s="45"/>
      <c r="Y156" s="41" t="str">
        <f>IF(V156="","",VLOOKUP(V156,[1]!Prestations[#All],2,0))</f>
        <v/>
      </c>
      <c r="Z156" s="41" t="str">
        <f t="shared" si="46"/>
        <v/>
      </c>
      <c r="AA156" s="42"/>
      <c r="AB156" s="42"/>
      <c r="AC156" s="43"/>
      <c r="AD156" s="44" t="str">
        <f>IF(AA156="","",VLOOKUP(AA156,[1]!Prestations[#All],2,0))</f>
        <v/>
      </c>
      <c r="AE156" s="44" t="str">
        <f t="shared" si="47"/>
        <v/>
      </c>
      <c r="AF156" s="40"/>
      <c r="AG156" s="40"/>
      <c r="AH156" s="45"/>
      <c r="AI156" s="41" t="str">
        <f>IF(AF156="","",VLOOKUP(AF156,[1]!Prestations[#All],2,0))</f>
        <v/>
      </c>
      <c r="AJ156" s="41" t="str">
        <f t="shared" si="48"/>
        <v/>
      </c>
      <c r="AK156" s="42"/>
      <c r="AL156" s="42"/>
      <c r="AM156" s="43"/>
      <c r="AN156" s="44" t="str">
        <f>IF(AK156="","",VLOOKUP(AK156,[1]!Prestations[#All],2,0))</f>
        <v/>
      </c>
      <c r="AO156" s="44" t="str">
        <f t="shared" si="49"/>
        <v/>
      </c>
      <c r="AP156" s="40"/>
      <c r="AQ156" s="40"/>
      <c r="AR156" s="45"/>
      <c r="AS156" s="41" t="str">
        <f>IF(AP156="","",VLOOKUP(AP156,[1]!Prestations[#All],2,0))</f>
        <v/>
      </c>
      <c r="AT156" s="41" t="str">
        <f t="shared" si="50"/>
        <v/>
      </c>
      <c r="AU156" s="42"/>
      <c r="AV156" s="42"/>
      <c r="AW156" s="43"/>
      <c r="AX156" s="44" t="str">
        <f>IF(AU156="","",VLOOKUP(AU156,[1]!Prestations[#All],2,0))</f>
        <v/>
      </c>
      <c r="AY156" s="44" t="str">
        <f t="shared" si="51"/>
        <v/>
      </c>
      <c r="AZ156" s="40"/>
      <c r="BA156" s="40"/>
      <c r="BB156" s="45"/>
      <c r="BC156" s="41" t="str">
        <f>IF(AZ156="","",VLOOKUP(AZ156,[1]!Prestations[#All],2,0))</f>
        <v/>
      </c>
      <c r="BD156" s="41" t="str">
        <f t="shared" si="52"/>
        <v/>
      </c>
      <c r="BE156" s="42"/>
      <c r="BF156" s="42"/>
      <c r="BG156" s="43"/>
      <c r="BH156" s="44" t="str">
        <f>IF(BE156="","",VLOOKUP(BE156,[1]!Prestations[#All],2,0))</f>
        <v/>
      </c>
      <c r="BI156" s="44" t="str">
        <f t="shared" si="53"/>
        <v/>
      </c>
      <c r="BJ156" s="40"/>
      <c r="BK156" s="40"/>
      <c r="BL156" s="45"/>
      <c r="BM156" s="41" t="str">
        <f>IF(BJ156="","",VLOOKUP(BJ156,[1]!Prestations[#All],2,0))</f>
        <v/>
      </c>
      <c r="BN156" s="41" t="str">
        <f t="shared" si="54"/>
        <v/>
      </c>
      <c r="BO156" s="42"/>
      <c r="BP156" s="42"/>
      <c r="BQ156" s="43"/>
      <c r="BR156" s="44" t="str">
        <f>IF(BO156="","",VLOOKUP(BO156,[1]!Prestations[#All],2,0))</f>
        <v/>
      </c>
      <c r="BS156" s="44" t="str">
        <f t="shared" si="55"/>
        <v/>
      </c>
      <c r="BT156" s="40"/>
      <c r="BU156" s="40"/>
      <c r="BV156" s="45"/>
      <c r="BW156" s="41" t="str">
        <f>IF(BT156="","",VLOOKUP(BT156,[1]!Prestations[#All],2,0))</f>
        <v/>
      </c>
      <c r="BX156" s="41" t="str">
        <f t="shared" si="56"/>
        <v/>
      </c>
      <c r="BY156" s="42"/>
      <c r="BZ156" s="42"/>
      <c r="CA156" s="43"/>
      <c r="CB156" s="44" t="str">
        <f>IF(BY156="","",VLOOKUP(BY156,[1]!Prestations[#All],2,0))</f>
        <v/>
      </c>
      <c r="CC156" s="44" t="str">
        <f t="shared" si="57"/>
        <v/>
      </c>
      <c r="CD156" s="40"/>
      <c r="CE156" s="40"/>
      <c r="CF156" s="45"/>
      <c r="CG156" s="41" t="str">
        <f>IF(CD156="","",VLOOKUP(CD156,[1]!Prestations[#All],2,0))</f>
        <v/>
      </c>
      <c r="CH156" s="41" t="str">
        <f t="shared" si="58"/>
        <v/>
      </c>
      <c r="CI156" s="42"/>
      <c r="CJ156" s="42"/>
      <c r="CK156" s="43"/>
      <c r="CL156" s="44" t="str">
        <f>IF(CI156="","",VLOOKUP(CI156,[1]!Prestations[#All],2,0))</f>
        <v/>
      </c>
      <c r="CM156" s="44" t="str">
        <f t="shared" si="59"/>
        <v/>
      </c>
    </row>
    <row r="157" spans="1:91" x14ac:dyDescent="0.25">
      <c r="A157" s="32" t="s">
        <v>168</v>
      </c>
      <c r="B157" s="33"/>
      <c r="C157" s="33"/>
      <c r="D157" s="34" t="str">
        <f>IF(C157="","",VLOOKUP(C157,[1]!Clients[#All],3,0))</f>
        <v/>
      </c>
      <c r="E157" s="35"/>
      <c r="F157" s="36" t="str">
        <f t="shared" si="41"/>
        <v/>
      </c>
      <c r="G157" s="37" t="str">
        <f t="shared" si="42"/>
        <v/>
      </c>
      <c r="H157" s="38" t="str">
        <f t="shared" si="40"/>
        <v/>
      </c>
      <c r="I157" s="34" t="str">
        <f>IF(C157="","",VLOOKUP(C157,[1]!Clients[#All],21,0))</f>
        <v/>
      </c>
      <c r="J157" s="34" t="str">
        <f>IF(C157="","",VLOOKUP(C157,[1]!Clients[#All],22,0))</f>
        <v/>
      </c>
      <c r="K157" s="39" t="str">
        <f t="shared" si="43"/>
        <v/>
      </c>
      <c r="L157" s="40"/>
      <c r="M157" s="40"/>
      <c r="N157" s="27"/>
      <c r="O157" s="41" t="str">
        <f>IF(L157="","",VLOOKUP(L157,[1]!Prestations[#All],2,0))</f>
        <v/>
      </c>
      <c r="P157" s="41" t="str">
        <f t="shared" si="44"/>
        <v/>
      </c>
      <c r="Q157" s="42"/>
      <c r="R157" s="42"/>
      <c r="S157" s="43"/>
      <c r="T157" s="44" t="str">
        <f>IF(Q157="","",VLOOKUP(Q157,[1]!Prestations[#All],2,0))</f>
        <v/>
      </c>
      <c r="U157" s="44" t="str">
        <f t="shared" si="45"/>
        <v/>
      </c>
      <c r="V157" s="40"/>
      <c r="W157" s="40"/>
      <c r="X157" s="45"/>
      <c r="Y157" s="41" t="str">
        <f>IF(V157="","",VLOOKUP(V157,[1]!Prestations[#All],2,0))</f>
        <v/>
      </c>
      <c r="Z157" s="41" t="str">
        <f t="shared" si="46"/>
        <v/>
      </c>
      <c r="AA157" s="42"/>
      <c r="AB157" s="42"/>
      <c r="AC157" s="43"/>
      <c r="AD157" s="44" t="str">
        <f>IF(AA157="","",VLOOKUP(AA157,[1]!Prestations[#All],2,0))</f>
        <v/>
      </c>
      <c r="AE157" s="44" t="str">
        <f t="shared" si="47"/>
        <v/>
      </c>
      <c r="AF157" s="40"/>
      <c r="AG157" s="40"/>
      <c r="AH157" s="45"/>
      <c r="AI157" s="41" t="str">
        <f>IF(AF157="","",VLOOKUP(AF157,[1]!Prestations[#All],2,0))</f>
        <v/>
      </c>
      <c r="AJ157" s="41" t="str">
        <f t="shared" si="48"/>
        <v/>
      </c>
      <c r="AK157" s="42"/>
      <c r="AL157" s="42"/>
      <c r="AM157" s="43"/>
      <c r="AN157" s="44" t="str">
        <f>IF(AK157="","",VLOOKUP(AK157,[1]!Prestations[#All],2,0))</f>
        <v/>
      </c>
      <c r="AO157" s="44" t="str">
        <f t="shared" si="49"/>
        <v/>
      </c>
      <c r="AP157" s="40"/>
      <c r="AQ157" s="40"/>
      <c r="AR157" s="45"/>
      <c r="AS157" s="41" t="str">
        <f>IF(AP157="","",VLOOKUP(AP157,[1]!Prestations[#All],2,0))</f>
        <v/>
      </c>
      <c r="AT157" s="41" t="str">
        <f t="shared" si="50"/>
        <v/>
      </c>
      <c r="AU157" s="42"/>
      <c r="AV157" s="42"/>
      <c r="AW157" s="43"/>
      <c r="AX157" s="44" t="str">
        <f>IF(AU157="","",VLOOKUP(AU157,[1]!Prestations[#All],2,0))</f>
        <v/>
      </c>
      <c r="AY157" s="44" t="str">
        <f t="shared" si="51"/>
        <v/>
      </c>
      <c r="AZ157" s="40"/>
      <c r="BA157" s="40"/>
      <c r="BB157" s="45"/>
      <c r="BC157" s="41" t="str">
        <f>IF(AZ157="","",VLOOKUP(AZ157,[1]!Prestations[#All],2,0))</f>
        <v/>
      </c>
      <c r="BD157" s="41" t="str">
        <f t="shared" si="52"/>
        <v/>
      </c>
      <c r="BE157" s="42"/>
      <c r="BF157" s="42"/>
      <c r="BG157" s="43"/>
      <c r="BH157" s="44" t="str">
        <f>IF(BE157="","",VLOOKUP(BE157,[1]!Prestations[#All],2,0))</f>
        <v/>
      </c>
      <c r="BI157" s="44" t="str">
        <f t="shared" si="53"/>
        <v/>
      </c>
      <c r="BJ157" s="40"/>
      <c r="BK157" s="40"/>
      <c r="BL157" s="45"/>
      <c r="BM157" s="41" t="str">
        <f>IF(BJ157="","",VLOOKUP(BJ157,[1]!Prestations[#All],2,0))</f>
        <v/>
      </c>
      <c r="BN157" s="41" t="str">
        <f t="shared" si="54"/>
        <v/>
      </c>
      <c r="BO157" s="42"/>
      <c r="BP157" s="42"/>
      <c r="BQ157" s="43"/>
      <c r="BR157" s="44" t="str">
        <f>IF(BO157="","",VLOOKUP(BO157,[1]!Prestations[#All],2,0))</f>
        <v/>
      </c>
      <c r="BS157" s="44" t="str">
        <f t="shared" si="55"/>
        <v/>
      </c>
      <c r="BT157" s="40"/>
      <c r="BU157" s="40"/>
      <c r="BV157" s="45"/>
      <c r="BW157" s="41" t="str">
        <f>IF(BT157="","",VLOOKUP(BT157,[1]!Prestations[#All],2,0))</f>
        <v/>
      </c>
      <c r="BX157" s="41" t="str">
        <f t="shared" si="56"/>
        <v/>
      </c>
      <c r="BY157" s="42"/>
      <c r="BZ157" s="42"/>
      <c r="CA157" s="43"/>
      <c r="CB157" s="44" t="str">
        <f>IF(BY157="","",VLOOKUP(BY157,[1]!Prestations[#All],2,0))</f>
        <v/>
      </c>
      <c r="CC157" s="44" t="str">
        <f t="shared" si="57"/>
        <v/>
      </c>
      <c r="CD157" s="40"/>
      <c r="CE157" s="40"/>
      <c r="CF157" s="45"/>
      <c r="CG157" s="41" t="str">
        <f>IF(CD157="","",VLOOKUP(CD157,[1]!Prestations[#All],2,0))</f>
        <v/>
      </c>
      <c r="CH157" s="41" t="str">
        <f t="shared" si="58"/>
        <v/>
      </c>
      <c r="CI157" s="42"/>
      <c r="CJ157" s="42"/>
      <c r="CK157" s="43"/>
      <c r="CL157" s="44" t="str">
        <f>IF(CI157="","",VLOOKUP(CI157,[1]!Prestations[#All],2,0))</f>
        <v/>
      </c>
      <c r="CM157" s="44" t="str">
        <f t="shared" si="59"/>
        <v/>
      </c>
    </row>
    <row r="158" spans="1:91" x14ac:dyDescent="0.25">
      <c r="A158" s="32" t="s">
        <v>169</v>
      </c>
      <c r="B158" s="33"/>
      <c r="C158" s="33"/>
      <c r="D158" s="34" t="str">
        <f>IF(C158="","",VLOOKUP(C158,[1]!Clients[#All],3,0))</f>
        <v/>
      </c>
      <c r="E158" s="35"/>
      <c r="F158" s="36" t="str">
        <f t="shared" si="41"/>
        <v/>
      </c>
      <c r="G158" s="37" t="str">
        <f t="shared" si="42"/>
        <v/>
      </c>
      <c r="H158" s="38" t="str">
        <f t="shared" si="40"/>
        <v/>
      </c>
      <c r="I158" s="34" t="str">
        <f>IF(C158="","",VLOOKUP(C158,[1]!Clients[#All],21,0))</f>
        <v/>
      </c>
      <c r="J158" s="34" t="str">
        <f>IF(C158="","",VLOOKUP(C158,[1]!Clients[#All],22,0))</f>
        <v/>
      </c>
      <c r="K158" s="39" t="str">
        <f t="shared" si="43"/>
        <v/>
      </c>
      <c r="L158" s="40"/>
      <c r="M158" s="40"/>
      <c r="N158" s="27"/>
      <c r="O158" s="41" t="str">
        <f>IF(L158="","",VLOOKUP(L158,[1]!Prestations[#All],2,0))</f>
        <v/>
      </c>
      <c r="P158" s="41" t="str">
        <f t="shared" si="44"/>
        <v/>
      </c>
      <c r="Q158" s="42"/>
      <c r="R158" s="42"/>
      <c r="S158" s="43"/>
      <c r="T158" s="44" t="str">
        <f>IF(Q158="","",VLOOKUP(Q158,[1]!Prestations[#All],2,0))</f>
        <v/>
      </c>
      <c r="U158" s="44" t="str">
        <f t="shared" si="45"/>
        <v/>
      </c>
      <c r="V158" s="40"/>
      <c r="W158" s="40"/>
      <c r="X158" s="45"/>
      <c r="Y158" s="41" t="str">
        <f>IF(V158="","",VLOOKUP(V158,[1]!Prestations[#All],2,0))</f>
        <v/>
      </c>
      <c r="Z158" s="41" t="str">
        <f t="shared" si="46"/>
        <v/>
      </c>
      <c r="AA158" s="42"/>
      <c r="AB158" s="42"/>
      <c r="AC158" s="43"/>
      <c r="AD158" s="44" t="str">
        <f>IF(AA158="","",VLOOKUP(AA158,[1]!Prestations[#All],2,0))</f>
        <v/>
      </c>
      <c r="AE158" s="44" t="str">
        <f t="shared" si="47"/>
        <v/>
      </c>
      <c r="AF158" s="40"/>
      <c r="AG158" s="40"/>
      <c r="AH158" s="45"/>
      <c r="AI158" s="41" t="str">
        <f>IF(AF158="","",VLOOKUP(AF158,[1]!Prestations[#All],2,0))</f>
        <v/>
      </c>
      <c r="AJ158" s="41" t="str">
        <f t="shared" si="48"/>
        <v/>
      </c>
      <c r="AK158" s="42"/>
      <c r="AL158" s="42"/>
      <c r="AM158" s="43"/>
      <c r="AN158" s="44" t="str">
        <f>IF(AK158="","",VLOOKUP(AK158,[1]!Prestations[#All],2,0))</f>
        <v/>
      </c>
      <c r="AO158" s="44" t="str">
        <f t="shared" si="49"/>
        <v/>
      </c>
      <c r="AP158" s="40"/>
      <c r="AQ158" s="40"/>
      <c r="AR158" s="45"/>
      <c r="AS158" s="41" t="str">
        <f>IF(AP158="","",VLOOKUP(AP158,[1]!Prestations[#All],2,0))</f>
        <v/>
      </c>
      <c r="AT158" s="41" t="str">
        <f t="shared" si="50"/>
        <v/>
      </c>
      <c r="AU158" s="42"/>
      <c r="AV158" s="42"/>
      <c r="AW158" s="43"/>
      <c r="AX158" s="44" t="str">
        <f>IF(AU158="","",VLOOKUP(AU158,[1]!Prestations[#All],2,0))</f>
        <v/>
      </c>
      <c r="AY158" s="44" t="str">
        <f t="shared" si="51"/>
        <v/>
      </c>
      <c r="AZ158" s="40"/>
      <c r="BA158" s="40"/>
      <c r="BB158" s="45"/>
      <c r="BC158" s="41" t="str">
        <f>IF(AZ158="","",VLOOKUP(AZ158,[1]!Prestations[#All],2,0))</f>
        <v/>
      </c>
      <c r="BD158" s="41" t="str">
        <f t="shared" si="52"/>
        <v/>
      </c>
      <c r="BE158" s="42"/>
      <c r="BF158" s="42"/>
      <c r="BG158" s="43"/>
      <c r="BH158" s="44" t="str">
        <f>IF(BE158="","",VLOOKUP(BE158,[1]!Prestations[#All],2,0))</f>
        <v/>
      </c>
      <c r="BI158" s="44" t="str">
        <f t="shared" si="53"/>
        <v/>
      </c>
      <c r="BJ158" s="40"/>
      <c r="BK158" s="40"/>
      <c r="BL158" s="45"/>
      <c r="BM158" s="41" t="str">
        <f>IF(BJ158="","",VLOOKUP(BJ158,[1]!Prestations[#All],2,0))</f>
        <v/>
      </c>
      <c r="BN158" s="41" t="str">
        <f t="shared" si="54"/>
        <v/>
      </c>
      <c r="BO158" s="42"/>
      <c r="BP158" s="42"/>
      <c r="BQ158" s="43"/>
      <c r="BR158" s="44" t="str">
        <f>IF(BO158="","",VLOOKUP(BO158,[1]!Prestations[#All],2,0))</f>
        <v/>
      </c>
      <c r="BS158" s="44" t="str">
        <f t="shared" si="55"/>
        <v/>
      </c>
      <c r="BT158" s="40"/>
      <c r="BU158" s="40"/>
      <c r="BV158" s="45"/>
      <c r="BW158" s="41" t="str">
        <f>IF(BT158="","",VLOOKUP(BT158,[1]!Prestations[#All],2,0))</f>
        <v/>
      </c>
      <c r="BX158" s="41" t="str">
        <f t="shared" si="56"/>
        <v/>
      </c>
      <c r="BY158" s="42"/>
      <c r="BZ158" s="42"/>
      <c r="CA158" s="43"/>
      <c r="CB158" s="44" t="str">
        <f>IF(BY158="","",VLOOKUP(BY158,[1]!Prestations[#All],2,0))</f>
        <v/>
      </c>
      <c r="CC158" s="44" t="str">
        <f t="shared" si="57"/>
        <v/>
      </c>
      <c r="CD158" s="40"/>
      <c r="CE158" s="40"/>
      <c r="CF158" s="45"/>
      <c r="CG158" s="41" t="str">
        <f>IF(CD158="","",VLOOKUP(CD158,[1]!Prestations[#All],2,0))</f>
        <v/>
      </c>
      <c r="CH158" s="41" t="str">
        <f t="shared" si="58"/>
        <v/>
      </c>
      <c r="CI158" s="42"/>
      <c r="CJ158" s="42"/>
      <c r="CK158" s="43"/>
      <c r="CL158" s="44" t="str">
        <f>IF(CI158="","",VLOOKUP(CI158,[1]!Prestations[#All],2,0))</f>
        <v/>
      </c>
      <c r="CM158" s="44" t="str">
        <f t="shared" si="59"/>
        <v/>
      </c>
    </row>
    <row r="159" spans="1:91" x14ac:dyDescent="0.25">
      <c r="A159" s="32" t="s">
        <v>170</v>
      </c>
      <c r="B159" s="33"/>
      <c r="C159" s="33"/>
      <c r="D159" s="34" t="str">
        <f>IF(C159="","",VLOOKUP(C159,[1]!Clients[#All],3,0))</f>
        <v/>
      </c>
      <c r="E159" s="35"/>
      <c r="F159" s="36" t="str">
        <f t="shared" si="41"/>
        <v/>
      </c>
      <c r="G159" s="37" t="str">
        <f t="shared" si="42"/>
        <v/>
      </c>
      <c r="H159" s="38" t="str">
        <f t="shared" si="40"/>
        <v/>
      </c>
      <c r="I159" s="34" t="str">
        <f>IF(C159="","",VLOOKUP(C159,[1]!Clients[#All],21,0))</f>
        <v/>
      </c>
      <c r="J159" s="34" t="str">
        <f>IF(C159="","",VLOOKUP(C159,[1]!Clients[#All],22,0))</f>
        <v/>
      </c>
      <c r="K159" s="39" t="str">
        <f t="shared" si="43"/>
        <v/>
      </c>
      <c r="L159" s="40"/>
      <c r="M159" s="40"/>
      <c r="N159" s="27"/>
      <c r="O159" s="41" t="str">
        <f>IF(L159="","",VLOOKUP(L159,[1]!Prestations[#All],2,0))</f>
        <v/>
      </c>
      <c r="P159" s="41" t="str">
        <f t="shared" si="44"/>
        <v/>
      </c>
      <c r="Q159" s="42"/>
      <c r="R159" s="42"/>
      <c r="S159" s="43"/>
      <c r="T159" s="44" t="str">
        <f>IF(Q159="","",VLOOKUP(Q159,[1]!Prestations[#All],2,0))</f>
        <v/>
      </c>
      <c r="U159" s="44" t="str">
        <f t="shared" si="45"/>
        <v/>
      </c>
      <c r="V159" s="40"/>
      <c r="W159" s="40"/>
      <c r="X159" s="45"/>
      <c r="Y159" s="41" t="str">
        <f>IF(V159="","",VLOOKUP(V159,[1]!Prestations[#All],2,0))</f>
        <v/>
      </c>
      <c r="Z159" s="41" t="str">
        <f t="shared" si="46"/>
        <v/>
      </c>
      <c r="AA159" s="42"/>
      <c r="AB159" s="42"/>
      <c r="AC159" s="43"/>
      <c r="AD159" s="44" t="str">
        <f>IF(AA159="","",VLOOKUP(AA159,[1]!Prestations[#All],2,0))</f>
        <v/>
      </c>
      <c r="AE159" s="44" t="str">
        <f t="shared" si="47"/>
        <v/>
      </c>
      <c r="AF159" s="40"/>
      <c r="AG159" s="40"/>
      <c r="AH159" s="45"/>
      <c r="AI159" s="41" t="str">
        <f>IF(AF159="","",VLOOKUP(AF159,[1]!Prestations[#All],2,0))</f>
        <v/>
      </c>
      <c r="AJ159" s="41" t="str">
        <f t="shared" si="48"/>
        <v/>
      </c>
      <c r="AK159" s="42"/>
      <c r="AL159" s="42"/>
      <c r="AM159" s="43"/>
      <c r="AN159" s="44" t="str">
        <f>IF(AK159="","",VLOOKUP(AK159,[1]!Prestations[#All],2,0))</f>
        <v/>
      </c>
      <c r="AO159" s="44" t="str">
        <f t="shared" si="49"/>
        <v/>
      </c>
      <c r="AP159" s="40"/>
      <c r="AQ159" s="40"/>
      <c r="AR159" s="45"/>
      <c r="AS159" s="41" t="str">
        <f>IF(AP159="","",VLOOKUP(AP159,[1]!Prestations[#All],2,0))</f>
        <v/>
      </c>
      <c r="AT159" s="41" t="str">
        <f t="shared" si="50"/>
        <v/>
      </c>
      <c r="AU159" s="42"/>
      <c r="AV159" s="42"/>
      <c r="AW159" s="43"/>
      <c r="AX159" s="44" t="str">
        <f>IF(AU159="","",VLOOKUP(AU159,[1]!Prestations[#All],2,0))</f>
        <v/>
      </c>
      <c r="AY159" s="44" t="str">
        <f t="shared" si="51"/>
        <v/>
      </c>
      <c r="AZ159" s="40"/>
      <c r="BA159" s="40"/>
      <c r="BB159" s="45"/>
      <c r="BC159" s="41" t="str">
        <f>IF(AZ159="","",VLOOKUP(AZ159,[1]!Prestations[#All],2,0))</f>
        <v/>
      </c>
      <c r="BD159" s="41" t="str">
        <f t="shared" si="52"/>
        <v/>
      </c>
      <c r="BE159" s="42"/>
      <c r="BF159" s="42"/>
      <c r="BG159" s="43"/>
      <c r="BH159" s="44" t="str">
        <f>IF(BE159="","",VLOOKUP(BE159,[1]!Prestations[#All],2,0))</f>
        <v/>
      </c>
      <c r="BI159" s="44" t="str">
        <f t="shared" si="53"/>
        <v/>
      </c>
      <c r="BJ159" s="40"/>
      <c r="BK159" s="40"/>
      <c r="BL159" s="45"/>
      <c r="BM159" s="41" t="str">
        <f>IF(BJ159="","",VLOOKUP(BJ159,[1]!Prestations[#All],2,0))</f>
        <v/>
      </c>
      <c r="BN159" s="41" t="str">
        <f t="shared" si="54"/>
        <v/>
      </c>
      <c r="BO159" s="42"/>
      <c r="BP159" s="42"/>
      <c r="BQ159" s="43"/>
      <c r="BR159" s="44" t="str">
        <f>IF(BO159="","",VLOOKUP(BO159,[1]!Prestations[#All],2,0))</f>
        <v/>
      </c>
      <c r="BS159" s="44" t="str">
        <f t="shared" si="55"/>
        <v/>
      </c>
      <c r="BT159" s="40"/>
      <c r="BU159" s="40"/>
      <c r="BV159" s="45"/>
      <c r="BW159" s="41" t="str">
        <f>IF(BT159="","",VLOOKUP(BT159,[1]!Prestations[#All],2,0))</f>
        <v/>
      </c>
      <c r="BX159" s="41" t="str">
        <f t="shared" si="56"/>
        <v/>
      </c>
      <c r="BY159" s="42"/>
      <c r="BZ159" s="42"/>
      <c r="CA159" s="43"/>
      <c r="CB159" s="44" t="str">
        <f>IF(BY159="","",VLOOKUP(BY159,[1]!Prestations[#All],2,0))</f>
        <v/>
      </c>
      <c r="CC159" s="44" t="str">
        <f t="shared" si="57"/>
        <v/>
      </c>
      <c r="CD159" s="40"/>
      <c r="CE159" s="40"/>
      <c r="CF159" s="45"/>
      <c r="CG159" s="41" t="str">
        <f>IF(CD159="","",VLOOKUP(CD159,[1]!Prestations[#All],2,0))</f>
        <v/>
      </c>
      <c r="CH159" s="41" t="str">
        <f t="shared" si="58"/>
        <v/>
      </c>
      <c r="CI159" s="42"/>
      <c r="CJ159" s="42"/>
      <c r="CK159" s="43"/>
      <c r="CL159" s="44" t="str">
        <f>IF(CI159="","",VLOOKUP(CI159,[1]!Prestations[#All],2,0))</f>
        <v/>
      </c>
      <c r="CM159" s="44" t="str">
        <f t="shared" si="59"/>
        <v/>
      </c>
    </row>
    <row r="160" spans="1:91" x14ac:dyDescent="0.25">
      <c r="A160" s="32" t="s">
        <v>171</v>
      </c>
      <c r="B160" s="33"/>
      <c r="C160" s="33"/>
      <c r="D160" s="34" t="str">
        <f>IF(C160="","",VLOOKUP(C160,[1]!Clients[#All],3,0))</f>
        <v/>
      </c>
      <c r="E160" s="35"/>
      <c r="F160" s="36" t="str">
        <f t="shared" si="41"/>
        <v/>
      </c>
      <c r="G160" s="37" t="str">
        <f t="shared" si="42"/>
        <v/>
      </c>
      <c r="H160" s="38" t="str">
        <f t="shared" si="40"/>
        <v/>
      </c>
      <c r="I160" s="34" t="str">
        <f>IF(C160="","",VLOOKUP(C160,[1]!Clients[#All],21,0))</f>
        <v/>
      </c>
      <c r="J160" s="34" t="str">
        <f>IF(C160="","",VLOOKUP(C160,[1]!Clients[#All],22,0))</f>
        <v/>
      </c>
      <c r="K160" s="39" t="str">
        <f t="shared" si="43"/>
        <v/>
      </c>
      <c r="L160" s="40"/>
      <c r="M160" s="40"/>
      <c r="N160" s="27"/>
      <c r="O160" s="41" t="str">
        <f>IF(L160="","",VLOOKUP(L160,[1]!Prestations[#All],2,0))</f>
        <v/>
      </c>
      <c r="P160" s="41" t="str">
        <f t="shared" si="44"/>
        <v/>
      </c>
      <c r="Q160" s="42"/>
      <c r="R160" s="42"/>
      <c r="S160" s="43"/>
      <c r="T160" s="44" t="str">
        <f>IF(Q160="","",VLOOKUP(Q160,[1]!Prestations[#All],2,0))</f>
        <v/>
      </c>
      <c r="U160" s="44" t="str">
        <f t="shared" si="45"/>
        <v/>
      </c>
      <c r="V160" s="40"/>
      <c r="W160" s="40"/>
      <c r="X160" s="45"/>
      <c r="Y160" s="41" t="str">
        <f>IF(V160="","",VLOOKUP(V160,[1]!Prestations[#All],2,0))</f>
        <v/>
      </c>
      <c r="Z160" s="41" t="str">
        <f t="shared" si="46"/>
        <v/>
      </c>
      <c r="AA160" s="42"/>
      <c r="AB160" s="42"/>
      <c r="AC160" s="43"/>
      <c r="AD160" s="44" t="str">
        <f>IF(AA160="","",VLOOKUP(AA160,[1]!Prestations[#All],2,0))</f>
        <v/>
      </c>
      <c r="AE160" s="44" t="str">
        <f t="shared" si="47"/>
        <v/>
      </c>
      <c r="AF160" s="40"/>
      <c r="AG160" s="40"/>
      <c r="AH160" s="45"/>
      <c r="AI160" s="41" t="str">
        <f>IF(AF160="","",VLOOKUP(AF160,[1]!Prestations[#All],2,0))</f>
        <v/>
      </c>
      <c r="AJ160" s="41" t="str">
        <f t="shared" si="48"/>
        <v/>
      </c>
      <c r="AK160" s="42"/>
      <c r="AL160" s="42"/>
      <c r="AM160" s="43"/>
      <c r="AN160" s="44" t="str">
        <f>IF(AK160="","",VLOOKUP(AK160,[1]!Prestations[#All],2,0))</f>
        <v/>
      </c>
      <c r="AO160" s="44" t="str">
        <f t="shared" si="49"/>
        <v/>
      </c>
      <c r="AP160" s="40"/>
      <c r="AQ160" s="40"/>
      <c r="AR160" s="45"/>
      <c r="AS160" s="41" t="str">
        <f>IF(AP160="","",VLOOKUP(AP160,[1]!Prestations[#All],2,0))</f>
        <v/>
      </c>
      <c r="AT160" s="41" t="str">
        <f t="shared" si="50"/>
        <v/>
      </c>
      <c r="AU160" s="42"/>
      <c r="AV160" s="42"/>
      <c r="AW160" s="43"/>
      <c r="AX160" s="44" t="str">
        <f>IF(AU160="","",VLOOKUP(AU160,[1]!Prestations[#All],2,0))</f>
        <v/>
      </c>
      <c r="AY160" s="44" t="str">
        <f t="shared" si="51"/>
        <v/>
      </c>
      <c r="AZ160" s="40"/>
      <c r="BA160" s="40"/>
      <c r="BB160" s="45"/>
      <c r="BC160" s="41" t="str">
        <f>IF(AZ160="","",VLOOKUP(AZ160,[1]!Prestations[#All],2,0))</f>
        <v/>
      </c>
      <c r="BD160" s="41" t="str">
        <f t="shared" si="52"/>
        <v/>
      </c>
      <c r="BE160" s="42"/>
      <c r="BF160" s="42"/>
      <c r="BG160" s="43"/>
      <c r="BH160" s="44" t="str">
        <f>IF(BE160="","",VLOOKUP(BE160,[1]!Prestations[#All],2,0))</f>
        <v/>
      </c>
      <c r="BI160" s="44" t="str">
        <f t="shared" si="53"/>
        <v/>
      </c>
      <c r="BJ160" s="40"/>
      <c r="BK160" s="40"/>
      <c r="BL160" s="45"/>
      <c r="BM160" s="41" t="str">
        <f>IF(BJ160="","",VLOOKUP(BJ160,[1]!Prestations[#All],2,0))</f>
        <v/>
      </c>
      <c r="BN160" s="41" t="str">
        <f t="shared" si="54"/>
        <v/>
      </c>
      <c r="BO160" s="42"/>
      <c r="BP160" s="42"/>
      <c r="BQ160" s="43"/>
      <c r="BR160" s="44" t="str">
        <f>IF(BO160="","",VLOOKUP(BO160,[1]!Prestations[#All],2,0))</f>
        <v/>
      </c>
      <c r="BS160" s="44" t="str">
        <f t="shared" si="55"/>
        <v/>
      </c>
      <c r="BT160" s="40"/>
      <c r="BU160" s="40"/>
      <c r="BV160" s="45"/>
      <c r="BW160" s="41" t="str">
        <f>IF(BT160="","",VLOOKUP(BT160,[1]!Prestations[#All],2,0))</f>
        <v/>
      </c>
      <c r="BX160" s="41" t="str">
        <f t="shared" si="56"/>
        <v/>
      </c>
      <c r="BY160" s="42"/>
      <c r="BZ160" s="42"/>
      <c r="CA160" s="43"/>
      <c r="CB160" s="44" t="str">
        <f>IF(BY160="","",VLOOKUP(BY160,[1]!Prestations[#All],2,0))</f>
        <v/>
      </c>
      <c r="CC160" s="44" t="str">
        <f t="shared" si="57"/>
        <v/>
      </c>
      <c r="CD160" s="40"/>
      <c r="CE160" s="40"/>
      <c r="CF160" s="45"/>
      <c r="CG160" s="41" t="str">
        <f>IF(CD160="","",VLOOKUP(CD160,[1]!Prestations[#All],2,0))</f>
        <v/>
      </c>
      <c r="CH160" s="41" t="str">
        <f t="shared" si="58"/>
        <v/>
      </c>
      <c r="CI160" s="42"/>
      <c r="CJ160" s="42"/>
      <c r="CK160" s="43"/>
      <c r="CL160" s="44" t="str">
        <f>IF(CI160="","",VLOOKUP(CI160,[1]!Prestations[#All],2,0))</f>
        <v/>
      </c>
      <c r="CM160" s="44" t="str">
        <f t="shared" si="59"/>
        <v/>
      </c>
    </row>
    <row r="161" spans="1:91" x14ac:dyDescent="0.25">
      <c r="A161" s="32" t="s">
        <v>172</v>
      </c>
      <c r="B161" s="33"/>
      <c r="C161" s="33"/>
      <c r="D161" s="34" t="str">
        <f>IF(C161="","",VLOOKUP(C161,[1]!Clients[#All],3,0))</f>
        <v/>
      </c>
      <c r="E161" s="35"/>
      <c r="F161" s="36" t="str">
        <f t="shared" si="41"/>
        <v/>
      </c>
      <c r="G161" s="37" t="str">
        <f t="shared" si="42"/>
        <v/>
      </c>
      <c r="H161" s="38" t="str">
        <f t="shared" si="40"/>
        <v/>
      </c>
      <c r="I161" s="34" t="str">
        <f>IF(C161="","",VLOOKUP(C161,[1]!Clients[#All],21,0))</f>
        <v/>
      </c>
      <c r="J161" s="34" t="str">
        <f>IF(C161="","",VLOOKUP(C161,[1]!Clients[#All],22,0))</f>
        <v/>
      </c>
      <c r="K161" s="39" t="str">
        <f t="shared" si="43"/>
        <v/>
      </c>
      <c r="L161" s="40"/>
      <c r="M161" s="40"/>
      <c r="N161" s="27"/>
      <c r="O161" s="41" t="str">
        <f>IF(L161="","",VLOOKUP(L161,[1]!Prestations[#All],2,0))</f>
        <v/>
      </c>
      <c r="P161" s="41" t="str">
        <f t="shared" si="44"/>
        <v/>
      </c>
      <c r="Q161" s="42"/>
      <c r="R161" s="42"/>
      <c r="S161" s="43"/>
      <c r="T161" s="44" t="str">
        <f>IF(Q161="","",VLOOKUP(Q161,[1]!Prestations[#All],2,0))</f>
        <v/>
      </c>
      <c r="U161" s="44" t="str">
        <f t="shared" si="45"/>
        <v/>
      </c>
      <c r="V161" s="40"/>
      <c r="W161" s="40"/>
      <c r="X161" s="45"/>
      <c r="Y161" s="41" t="str">
        <f>IF(V161="","",VLOOKUP(V161,[1]!Prestations[#All],2,0))</f>
        <v/>
      </c>
      <c r="Z161" s="41" t="str">
        <f t="shared" si="46"/>
        <v/>
      </c>
      <c r="AA161" s="42"/>
      <c r="AB161" s="42"/>
      <c r="AC161" s="43"/>
      <c r="AD161" s="44" t="str">
        <f>IF(AA161="","",VLOOKUP(AA161,[1]!Prestations[#All],2,0))</f>
        <v/>
      </c>
      <c r="AE161" s="44" t="str">
        <f t="shared" si="47"/>
        <v/>
      </c>
      <c r="AF161" s="40"/>
      <c r="AG161" s="40"/>
      <c r="AH161" s="45"/>
      <c r="AI161" s="41" t="str">
        <f>IF(AF161="","",VLOOKUP(AF161,[1]!Prestations[#All],2,0))</f>
        <v/>
      </c>
      <c r="AJ161" s="41" t="str">
        <f t="shared" si="48"/>
        <v/>
      </c>
      <c r="AK161" s="42"/>
      <c r="AL161" s="42"/>
      <c r="AM161" s="43"/>
      <c r="AN161" s="44" t="str">
        <f>IF(AK161="","",VLOOKUP(AK161,[1]!Prestations[#All],2,0))</f>
        <v/>
      </c>
      <c r="AO161" s="44" t="str">
        <f t="shared" si="49"/>
        <v/>
      </c>
      <c r="AP161" s="40"/>
      <c r="AQ161" s="40"/>
      <c r="AR161" s="45"/>
      <c r="AS161" s="41" t="str">
        <f>IF(AP161="","",VLOOKUP(AP161,[1]!Prestations[#All],2,0))</f>
        <v/>
      </c>
      <c r="AT161" s="41" t="str">
        <f t="shared" si="50"/>
        <v/>
      </c>
      <c r="AU161" s="42"/>
      <c r="AV161" s="42"/>
      <c r="AW161" s="43"/>
      <c r="AX161" s="44" t="str">
        <f>IF(AU161="","",VLOOKUP(AU161,[1]!Prestations[#All],2,0))</f>
        <v/>
      </c>
      <c r="AY161" s="44" t="str">
        <f t="shared" si="51"/>
        <v/>
      </c>
      <c r="AZ161" s="40"/>
      <c r="BA161" s="40"/>
      <c r="BB161" s="45"/>
      <c r="BC161" s="41" t="str">
        <f>IF(AZ161="","",VLOOKUP(AZ161,[1]!Prestations[#All],2,0))</f>
        <v/>
      </c>
      <c r="BD161" s="41" t="str">
        <f t="shared" si="52"/>
        <v/>
      </c>
      <c r="BE161" s="42"/>
      <c r="BF161" s="42"/>
      <c r="BG161" s="43"/>
      <c r="BH161" s="44" t="str">
        <f>IF(BE161="","",VLOOKUP(BE161,[1]!Prestations[#All],2,0))</f>
        <v/>
      </c>
      <c r="BI161" s="44" t="str">
        <f t="shared" si="53"/>
        <v/>
      </c>
      <c r="BJ161" s="40"/>
      <c r="BK161" s="40"/>
      <c r="BL161" s="45"/>
      <c r="BM161" s="41" t="str">
        <f>IF(BJ161="","",VLOOKUP(BJ161,[1]!Prestations[#All],2,0))</f>
        <v/>
      </c>
      <c r="BN161" s="41" t="str">
        <f t="shared" si="54"/>
        <v/>
      </c>
      <c r="BO161" s="42"/>
      <c r="BP161" s="42"/>
      <c r="BQ161" s="43"/>
      <c r="BR161" s="44" t="str">
        <f>IF(BO161="","",VLOOKUP(BO161,[1]!Prestations[#All],2,0))</f>
        <v/>
      </c>
      <c r="BS161" s="44" t="str">
        <f t="shared" si="55"/>
        <v/>
      </c>
      <c r="BT161" s="40"/>
      <c r="BU161" s="40"/>
      <c r="BV161" s="45"/>
      <c r="BW161" s="41" t="str">
        <f>IF(BT161="","",VLOOKUP(BT161,[1]!Prestations[#All],2,0))</f>
        <v/>
      </c>
      <c r="BX161" s="41" t="str">
        <f t="shared" si="56"/>
        <v/>
      </c>
      <c r="BY161" s="42"/>
      <c r="BZ161" s="42"/>
      <c r="CA161" s="43"/>
      <c r="CB161" s="44" t="str">
        <f>IF(BY161="","",VLOOKUP(BY161,[1]!Prestations[#All],2,0))</f>
        <v/>
      </c>
      <c r="CC161" s="44" t="str">
        <f t="shared" si="57"/>
        <v/>
      </c>
      <c r="CD161" s="40"/>
      <c r="CE161" s="40"/>
      <c r="CF161" s="45"/>
      <c r="CG161" s="41" t="str">
        <f>IF(CD161="","",VLOOKUP(CD161,[1]!Prestations[#All],2,0))</f>
        <v/>
      </c>
      <c r="CH161" s="41" t="str">
        <f t="shared" si="58"/>
        <v/>
      </c>
      <c r="CI161" s="42"/>
      <c r="CJ161" s="42"/>
      <c r="CK161" s="43"/>
      <c r="CL161" s="44" t="str">
        <f>IF(CI161="","",VLOOKUP(CI161,[1]!Prestations[#All],2,0))</f>
        <v/>
      </c>
      <c r="CM161" s="44" t="str">
        <f t="shared" si="59"/>
        <v/>
      </c>
    </row>
    <row r="162" spans="1:91" x14ac:dyDescent="0.25">
      <c r="A162" s="32" t="s">
        <v>173</v>
      </c>
      <c r="B162" s="33"/>
      <c r="C162" s="33"/>
      <c r="D162" s="34" t="str">
        <f>IF(C162="","",VLOOKUP(C162,[1]!Clients[#All],3,0))</f>
        <v/>
      </c>
      <c r="E162" s="35"/>
      <c r="F162" s="36" t="str">
        <f t="shared" si="41"/>
        <v/>
      </c>
      <c r="G162" s="37" t="str">
        <f t="shared" si="42"/>
        <v/>
      </c>
      <c r="H162" s="38" t="str">
        <f t="shared" si="40"/>
        <v/>
      </c>
      <c r="I162" s="34" t="str">
        <f>IF(C162="","",VLOOKUP(C162,[1]!Clients[#All],21,0))</f>
        <v/>
      </c>
      <c r="J162" s="34" t="str">
        <f>IF(C162="","",VLOOKUP(C162,[1]!Clients[#All],22,0))</f>
        <v/>
      </c>
      <c r="K162" s="39" t="str">
        <f t="shared" si="43"/>
        <v/>
      </c>
      <c r="L162" s="40"/>
      <c r="M162" s="40"/>
      <c r="N162" s="27"/>
      <c r="O162" s="41" t="str">
        <f>IF(L162="","",VLOOKUP(L162,[1]!Prestations[#All],2,0))</f>
        <v/>
      </c>
      <c r="P162" s="41" t="str">
        <f t="shared" si="44"/>
        <v/>
      </c>
      <c r="Q162" s="42"/>
      <c r="R162" s="42"/>
      <c r="S162" s="43"/>
      <c r="T162" s="44" t="str">
        <f>IF(Q162="","",VLOOKUP(Q162,[1]!Prestations[#All],2,0))</f>
        <v/>
      </c>
      <c r="U162" s="44" t="str">
        <f t="shared" si="45"/>
        <v/>
      </c>
      <c r="V162" s="40"/>
      <c r="W162" s="40"/>
      <c r="X162" s="45"/>
      <c r="Y162" s="41" t="str">
        <f>IF(V162="","",VLOOKUP(V162,[1]!Prestations[#All],2,0))</f>
        <v/>
      </c>
      <c r="Z162" s="41" t="str">
        <f t="shared" si="46"/>
        <v/>
      </c>
      <c r="AA162" s="42"/>
      <c r="AB162" s="42"/>
      <c r="AC162" s="43"/>
      <c r="AD162" s="44" t="str">
        <f>IF(AA162="","",VLOOKUP(AA162,[1]!Prestations[#All],2,0))</f>
        <v/>
      </c>
      <c r="AE162" s="44" t="str">
        <f t="shared" si="47"/>
        <v/>
      </c>
      <c r="AF162" s="40"/>
      <c r="AG162" s="40"/>
      <c r="AH162" s="45"/>
      <c r="AI162" s="41" t="str">
        <f>IF(AF162="","",VLOOKUP(AF162,[1]!Prestations[#All],2,0))</f>
        <v/>
      </c>
      <c r="AJ162" s="41" t="str">
        <f t="shared" si="48"/>
        <v/>
      </c>
      <c r="AK162" s="42"/>
      <c r="AL162" s="42"/>
      <c r="AM162" s="43"/>
      <c r="AN162" s="44" t="str">
        <f>IF(AK162="","",VLOOKUP(AK162,[1]!Prestations[#All],2,0))</f>
        <v/>
      </c>
      <c r="AO162" s="44" t="str">
        <f t="shared" si="49"/>
        <v/>
      </c>
      <c r="AP162" s="40"/>
      <c r="AQ162" s="40"/>
      <c r="AR162" s="45"/>
      <c r="AS162" s="41" t="str">
        <f>IF(AP162="","",VLOOKUP(AP162,[1]!Prestations[#All],2,0))</f>
        <v/>
      </c>
      <c r="AT162" s="41" t="str">
        <f t="shared" si="50"/>
        <v/>
      </c>
      <c r="AU162" s="42"/>
      <c r="AV162" s="42"/>
      <c r="AW162" s="43"/>
      <c r="AX162" s="44" t="str">
        <f>IF(AU162="","",VLOOKUP(AU162,[1]!Prestations[#All],2,0))</f>
        <v/>
      </c>
      <c r="AY162" s="44" t="str">
        <f t="shared" si="51"/>
        <v/>
      </c>
      <c r="AZ162" s="40"/>
      <c r="BA162" s="40"/>
      <c r="BB162" s="45"/>
      <c r="BC162" s="41" t="str">
        <f>IF(AZ162="","",VLOOKUP(AZ162,[1]!Prestations[#All],2,0))</f>
        <v/>
      </c>
      <c r="BD162" s="41" t="str">
        <f t="shared" si="52"/>
        <v/>
      </c>
      <c r="BE162" s="42"/>
      <c r="BF162" s="42"/>
      <c r="BG162" s="43"/>
      <c r="BH162" s="44" t="str">
        <f>IF(BE162="","",VLOOKUP(BE162,[1]!Prestations[#All],2,0))</f>
        <v/>
      </c>
      <c r="BI162" s="44" t="str">
        <f t="shared" si="53"/>
        <v/>
      </c>
      <c r="BJ162" s="40"/>
      <c r="BK162" s="40"/>
      <c r="BL162" s="45"/>
      <c r="BM162" s="41" t="str">
        <f>IF(BJ162="","",VLOOKUP(BJ162,[1]!Prestations[#All],2,0))</f>
        <v/>
      </c>
      <c r="BN162" s="41" t="str">
        <f t="shared" si="54"/>
        <v/>
      </c>
      <c r="BO162" s="42"/>
      <c r="BP162" s="42"/>
      <c r="BQ162" s="43"/>
      <c r="BR162" s="44" t="str">
        <f>IF(BO162="","",VLOOKUP(BO162,[1]!Prestations[#All],2,0))</f>
        <v/>
      </c>
      <c r="BS162" s="44" t="str">
        <f t="shared" si="55"/>
        <v/>
      </c>
      <c r="BT162" s="40"/>
      <c r="BU162" s="40"/>
      <c r="BV162" s="45"/>
      <c r="BW162" s="41" t="str">
        <f>IF(BT162="","",VLOOKUP(BT162,[1]!Prestations[#All],2,0))</f>
        <v/>
      </c>
      <c r="BX162" s="41" t="str">
        <f t="shared" si="56"/>
        <v/>
      </c>
      <c r="BY162" s="42"/>
      <c r="BZ162" s="42"/>
      <c r="CA162" s="43"/>
      <c r="CB162" s="44" t="str">
        <f>IF(BY162="","",VLOOKUP(BY162,[1]!Prestations[#All],2,0))</f>
        <v/>
      </c>
      <c r="CC162" s="44" t="str">
        <f t="shared" si="57"/>
        <v/>
      </c>
      <c r="CD162" s="40"/>
      <c r="CE162" s="40"/>
      <c r="CF162" s="45"/>
      <c r="CG162" s="41" t="str">
        <f>IF(CD162="","",VLOOKUP(CD162,[1]!Prestations[#All],2,0))</f>
        <v/>
      </c>
      <c r="CH162" s="41" t="str">
        <f t="shared" si="58"/>
        <v/>
      </c>
      <c r="CI162" s="42"/>
      <c r="CJ162" s="42"/>
      <c r="CK162" s="43"/>
      <c r="CL162" s="44" t="str">
        <f>IF(CI162="","",VLOOKUP(CI162,[1]!Prestations[#All],2,0))</f>
        <v/>
      </c>
      <c r="CM162" s="44" t="str">
        <f t="shared" si="59"/>
        <v/>
      </c>
    </row>
    <row r="163" spans="1:91" x14ac:dyDescent="0.25">
      <c r="A163" s="32" t="s">
        <v>174</v>
      </c>
      <c r="B163" s="33"/>
      <c r="C163" s="33"/>
      <c r="D163" s="34" t="str">
        <f>IF(C163="","",VLOOKUP(C163,[1]!Clients[#All],3,0))</f>
        <v/>
      </c>
      <c r="E163" s="35"/>
      <c r="F163" s="36" t="str">
        <f t="shared" si="41"/>
        <v/>
      </c>
      <c r="G163" s="37" t="str">
        <f t="shared" si="42"/>
        <v/>
      </c>
      <c r="H163" s="38" t="str">
        <f t="shared" si="40"/>
        <v/>
      </c>
      <c r="I163" s="34" t="str">
        <f>IF(C163="","",VLOOKUP(C163,[1]!Clients[#All],21,0))</f>
        <v/>
      </c>
      <c r="J163" s="34" t="str">
        <f>IF(C163="","",VLOOKUP(C163,[1]!Clients[#All],22,0))</f>
        <v/>
      </c>
      <c r="K163" s="39" t="str">
        <f t="shared" si="43"/>
        <v/>
      </c>
      <c r="L163" s="40"/>
      <c r="M163" s="40"/>
      <c r="N163" s="27"/>
      <c r="O163" s="41" t="str">
        <f>IF(L163="","",VLOOKUP(L163,[1]!Prestations[#All],2,0))</f>
        <v/>
      </c>
      <c r="P163" s="41" t="str">
        <f t="shared" si="44"/>
        <v/>
      </c>
      <c r="Q163" s="42"/>
      <c r="R163" s="42"/>
      <c r="S163" s="43"/>
      <c r="T163" s="44" t="str">
        <f>IF(Q163="","",VLOOKUP(Q163,[1]!Prestations[#All],2,0))</f>
        <v/>
      </c>
      <c r="U163" s="44" t="str">
        <f t="shared" si="45"/>
        <v/>
      </c>
      <c r="V163" s="40"/>
      <c r="W163" s="40"/>
      <c r="X163" s="45"/>
      <c r="Y163" s="41" t="str">
        <f>IF(V163="","",VLOOKUP(V163,[1]!Prestations[#All],2,0))</f>
        <v/>
      </c>
      <c r="Z163" s="41" t="str">
        <f t="shared" si="46"/>
        <v/>
      </c>
      <c r="AA163" s="42"/>
      <c r="AB163" s="42"/>
      <c r="AC163" s="43"/>
      <c r="AD163" s="44" t="str">
        <f>IF(AA163="","",VLOOKUP(AA163,[1]!Prestations[#All],2,0))</f>
        <v/>
      </c>
      <c r="AE163" s="44" t="str">
        <f t="shared" si="47"/>
        <v/>
      </c>
      <c r="AF163" s="40"/>
      <c r="AG163" s="40"/>
      <c r="AH163" s="45"/>
      <c r="AI163" s="41" t="str">
        <f>IF(AF163="","",VLOOKUP(AF163,[1]!Prestations[#All],2,0))</f>
        <v/>
      </c>
      <c r="AJ163" s="41" t="str">
        <f t="shared" si="48"/>
        <v/>
      </c>
      <c r="AK163" s="42"/>
      <c r="AL163" s="42"/>
      <c r="AM163" s="43"/>
      <c r="AN163" s="44" t="str">
        <f>IF(AK163="","",VLOOKUP(AK163,[1]!Prestations[#All],2,0))</f>
        <v/>
      </c>
      <c r="AO163" s="44" t="str">
        <f t="shared" si="49"/>
        <v/>
      </c>
      <c r="AP163" s="40"/>
      <c r="AQ163" s="40"/>
      <c r="AR163" s="45"/>
      <c r="AS163" s="41" t="str">
        <f>IF(AP163="","",VLOOKUP(AP163,[1]!Prestations[#All],2,0))</f>
        <v/>
      </c>
      <c r="AT163" s="41" t="str">
        <f t="shared" si="50"/>
        <v/>
      </c>
      <c r="AU163" s="42"/>
      <c r="AV163" s="42"/>
      <c r="AW163" s="43"/>
      <c r="AX163" s="44" t="str">
        <f>IF(AU163="","",VLOOKUP(AU163,[1]!Prestations[#All],2,0))</f>
        <v/>
      </c>
      <c r="AY163" s="44" t="str">
        <f t="shared" si="51"/>
        <v/>
      </c>
      <c r="AZ163" s="40"/>
      <c r="BA163" s="40"/>
      <c r="BB163" s="45"/>
      <c r="BC163" s="41" t="str">
        <f>IF(AZ163="","",VLOOKUP(AZ163,[1]!Prestations[#All],2,0))</f>
        <v/>
      </c>
      <c r="BD163" s="41" t="str">
        <f t="shared" si="52"/>
        <v/>
      </c>
      <c r="BE163" s="42"/>
      <c r="BF163" s="42"/>
      <c r="BG163" s="43"/>
      <c r="BH163" s="44" t="str">
        <f>IF(BE163="","",VLOOKUP(BE163,[1]!Prestations[#All],2,0))</f>
        <v/>
      </c>
      <c r="BI163" s="44" t="str">
        <f t="shared" si="53"/>
        <v/>
      </c>
      <c r="BJ163" s="40"/>
      <c r="BK163" s="40"/>
      <c r="BL163" s="45"/>
      <c r="BM163" s="41" t="str">
        <f>IF(BJ163="","",VLOOKUP(BJ163,[1]!Prestations[#All],2,0))</f>
        <v/>
      </c>
      <c r="BN163" s="41" t="str">
        <f t="shared" si="54"/>
        <v/>
      </c>
      <c r="BO163" s="42"/>
      <c r="BP163" s="42"/>
      <c r="BQ163" s="43"/>
      <c r="BR163" s="44" t="str">
        <f>IF(BO163="","",VLOOKUP(BO163,[1]!Prestations[#All],2,0))</f>
        <v/>
      </c>
      <c r="BS163" s="44" t="str">
        <f t="shared" si="55"/>
        <v/>
      </c>
      <c r="BT163" s="40"/>
      <c r="BU163" s="40"/>
      <c r="BV163" s="45"/>
      <c r="BW163" s="41" t="str">
        <f>IF(BT163="","",VLOOKUP(BT163,[1]!Prestations[#All],2,0))</f>
        <v/>
      </c>
      <c r="BX163" s="41" t="str">
        <f t="shared" si="56"/>
        <v/>
      </c>
      <c r="BY163" s="42"/>
      <c r="BZ163" s="42"/>
      <c r="CA163" s="43"/>
      <c r="CB163" s="44" t="str">
        <f>IF(BY163="","",VLOOKUP(BY163,[1]!Prestations[#All],2,0))</f>
        <v/>
      </c>
      <c r="CC163" s="44" t="str">
        <f t="shared" si="57"/>
        <v/>
      </c>
      <c r="CD163" s="40"/>
      <c r="CE163" s="40"/>
      <c r="CF163" s="45"/>
      <c r="CG163" s="41" t="str">
        <f>IF(CD163="","",VLOOKUP(CD163,[1]!Prestations[#All],2,0))</f>
        <v/>
      </c>
      <c r="CH163" s="41" t="str">
        <f t="shared" si="58"/>
        <v/>
      </c>
      <c r="CI163" s="42"/>
      <c r="CJ163" s="42"/>
      <c r="CK163" s="43"/>
      <c r="CL163" s="44" t="str">
        <f>IF(CI163="","",VLOOKUP(CI163,[1]!Prestations[#All],2,0))</f>
        <v/>
      </c>
      <c r="CM163" s="44" t="str">
        <f t="shared" si="59"/>
        <v/>
      </c>
    </row>
    <row r="164" spans="1:91" x14ac:dyDescent="0.25">
      <c r="A164" s="32" t="s">
        <v>175</v>
      </c>
      <c r="B164" s="33"/>
      <c r="C164" s="33"/>
      <c r="D164" s="34" t="str">
        <f>IF(C164="","",VLOOKUP(C164,[1]!Clients[#All],3,0))</f>
        <v/>
      </c>
      <c r="E164" s="35"/>
      <c r="F164" s="36" t="str">
        <f t="shared" si="41"/>
        <v/>
      </c>
      <c r="G164" s="37" t="str">
        <f t="shared" si="42"/>
        <v/>
      </c>
      <c r="H164" s="38" t="str">
        <f t="shared" si="40"/>
        <v/>
      </c>
      <c r="I164" s="34" t="str">
        <f>IF(C164="","",VLOOKUP(C164,[1]!Clients[#All],21,0))</f>
        <v/>
      </c>
      <c r="J164" s="34" t="str">
        <f>IF(C164="","",VLOOKUP(C164,[1]!Clients[#All],22,0))</f>
        <v/>
      </c>
      <c r="K164" s="39" t="str">
        <f t="shared" si="43"/>
        <v/>
      </c>
      <c r="L164" s="40"/>
      <c r="M164" s="40"/>
      <c r="N164" s="27"/>
      <c r="O164" s="41" t="str">
        <f>IF(L164="","",VLOOKUP(L164,[1]!Prestations[#All],2,0))</f>
        <v/>
      </c>
      <c r="P164" s="41" t="str">
        <f t="shared" si="44"/>
        <v/>
      </c>
      <c r="Q164" s="42"/>
      <c r="R164" s="42"/>
      <c r="S164" s="43"/>
      <c r="T164" s="44" t="str">
        <f>IF(Q164="","",VLOOKUP(Q164,[1]!Prestations[#All],2,0))</f>
        <v/>
      </c>
      <c r="U164" s="44" t="str">
        <f t="shared" si="45"/>
        <v/>
      </c>
      <c r="V164" s="40"/>
      <c r="W164" s="40"/>
      <c r="X164" s="45"/>
      <c r="Y164" s="41" t="str">
        <f>IF(V164="","",VLOOKUP(V164,[1]!Prestations[#All],2,0))</f>
        <v/>
      </c>
      <c r="Z164" s="41" t="str">
        <f t="shared" si="46"/>
        <v/>
      </c>
      <c r="AA164" s="42"/>
      <c r="AB164" s="42"/>
      <c r="AC164" s="43"/>
      <c r="AD164" s="44" t="str">
        <f>IF(AA164="","",VLOOKUP(AA164,[1]!Prestations[#All],2,0))</f>
        <v/>
      </c>
      <c r="AE164" s="44" t="str">
        <f t="shared" si="47"/>
        <v/>
      </c>
      <c r="AF164" s="40"/>
      <c r="AG164" s="40"/>
      <c r="AH164" s="45"/>
      <c r="AI164" s="41" t="str">
        <f>IF(AF164="","",VLOOKUP(AF164,[1]!Prestations[#All],2,0))</f>
        <v/>
      </c>
      <c r="AJ164" s="41" t="str">
        <f t="shared" si="48"/>
        <v/>
      </c>
      <c r="AK164" s="42"/>
      <c r="AL164" s="42"/>
      <c r="AM164" s="43"/>
      <c r="AN164" s="44" t="str">
        <f>IF(AK164="","",VLOOKUP(AK164,[1]!Prestations[#All],2,0))</f>
        <v/>
      </c>
      <c r="AO164" s="44" t="str">
        <f t="shared" si="49"/>
        <v/>
      </c>
      <c r="AP164" s="40"/>
      <c r="AQ164" s="40"/>
      <c r="AR164" s="45"/>
      <c r="AS164" s="41" t="str">
        <f>IF(AP164="","",VLOOKUP(AP164,[1]!Prestations[#All],2,0))</f>
        <v/>
      </c>
      <c r="AT164" s="41" t="str">
        <f t="shared" si="50"/>
        <v/>
      </c>
      <c r="AU164" s="42"/>
      <c r="AV164" s="42"/>
      <c r="AW164" s="43"/>
      <c r="AX164" s="44" t="str">
        <f>IF(AU164="","",VLOOKUP(AU164,[1]!Prestations[#All],2,0))</f>
        <v/>
      </c>
      <c r="AY164" s="44" t="str">
        <f t="shared" si="51"/>
        <v/>
      </c>
      <c r="AZ164" s="40"/>
      <c r="BA164" s="40"/>
      <c r="BB164" s="45"/>
      <c r="BC164" s="41" t="str">
        <f>IF(AZ164="","",VLOOKUP(AZ164,[1]!Prestations[#All],2,0))</f>
        <v/>
      </c>
      <c r="BD164" s="41" t="str">
        <f t="shared" si="52"/>
        <v/>
      </c>
      <c r="BE164" s="42"/>
      <c r="BF164" s="42"/>
      <c r="BG164" s="43"/>
      <c r="BH164" s="44" t="str">
        <f>IF(BE164="","",VLOOKUP(BE164,[1]!Prestations[#All],2,0))</f>
        <v/>
      </c>
      <c r="BI164" s="44" t="str">
        <f t="shared" si="53"/>
        <v/>
      </c>
      <c r="BJ164" s="40"/>
      <c r="BK164" s="40"/>
      <c r="BL164" s="45"/>
      <c r="BM164" s="41" t="str">
        <f>IF(BJ164="","",VLOOKUP(BJ164,[1]!Prestations[#All],2,0))</f>
        <v/>
      </c>
      <c r="BN164" s="41" t="str">
        <f t="shared" si="54"/>
        <v/>
      </c>
      <c r="BO164" s="42"/>
      <c r="BP164" s="42"/>
      <c r="BQ164" s="43"/>
      <c r="BR164" s="44" t="str">
        <f>IF(BO164="","",VLOOKUP(BO164,[1]!Prestations[#All],2,0))</f>
        <v/>
      </c>
      <c r="BS164" s="44" t="str">
        <f t="shared" si="55"/>
        <v/>
      </c>
      <c r="BT164" s="40"/>
      <c r="BU164" s="40"/>
      <c r="BV164" s="45"/>
      <c r="BW164" s="41" t="str">
        <f>IF(BT164="","",VLOOKUP(BT164,[1]!Prestations[#All],2,0))</f>
        <v/>
      </c>
      <c r="BX164" s="41" t="str">
        <f t="shared" si="56"/>
        <v/>
      </c>
      <c r="BY164" s="42"/>
      <c r="BZ164" s="42"/>
      <c r="CA164" s="43"/>
      <c r="CB164" s="44" t="str">
        <f>IF(BY164="","",VLOOKUP(BY164,[1]!Prestations[#All],2,0))</f>
        <v/>
      </c>
      <c r="CC164" s="44" t="str">
        <f t="shared" si="57"/>
        <v/>
      </c>
      <c r="CD164" s="40"/>
      <c r="CE164" s="40"/>
      <c r="CF164" s="45"/>
      <c r="CG164" s="41" t="str">
        <f>IF(CD164="","",VLOOKUP(CD164,[1]!Prestations[#All],2,0))</f>
        <v/>
      </c>
      <c r="CH164" s="41" t="str">
        <f t="shared" si="58"/>
        <v/>
      </c>
      <c r="CI164" s="42"/>
      <c r="CJ164" s="42"/>
      <c r="CK164" s="43"/>
      <c r="CL164" s="44" t="str">
        <f>IF(CI164="","",VLOOKUP(CI164,[1]!Prestations[#All],2,0))</f>
        <v/>
      </c>
      <c r="CM164" s="44" t="str">
        <f t="shared" si="59"/>
        <v/>
      </c>
    </row>
    <row r="165" spans="1:91" x14ac:dyDescent="0.25">
      <c r="A165" s="32" t="s">
        <v>176</v>
      </c>
      <c r="B165" s="33"/>
      <c r="C165" s="33"/>
      <c r="D165" s="34" t="str">
        <f>IF(C165="","",VLOOKUP(C165,[1]!Clients[#All],3,0))</f>
        <v/>
      </c>
      <c r="E165" s="35"/>
      <c r="F165" s="36" t="str">
        <f t="shared" si="41"/>
        <v/>
      </c>
      <c r="G165" s="37" t="str">
        <f t="shared" si="42"/>
        <v/>
      </c>
      <c r="H165" s="38" t="str">
        <f t="shared" si="40"/>
        <v/>
      </c>
      <c r="I165" s="34" t="str">
        <f>IF(C165="","",VLOOKUP(C165,[1]!Clients[#All],21,0))</f>
        <v/>
      </c>
      <c r="J165" s="34" t="str">
        <f>IF(C165="","",VLOOKUP(C165,[1]!Clients[#All],22,0))</f>
        <v/>
      </c>
      <c r="K165" s="39" t="str">
        <f t="shared" si="43"/>
        <v/>
      </c>
      <c r="L165" s="40"/>
      <c r="M165" s="40"/>
      <c r="N165" s="27"/>
      <c r="O165" s="41" t="str">
        <f>IF(L165="","",VLOOKUP(L165,[1]!Prestations[#All],2,0))</f>
        <v/>
      </c>
      <c r="P165" s="41" t="str">
        <f t="shared" si="44"/>
        <v/>
      </c>
      <c r="Q165" s="42"/>
      <c r="R165" s="42"/>
      <c r="S165" s="43"/>
      <c r="T165" s="44" t="str">
        <f>IF(Q165="","",VLOOKUP(Q165,[1]!Prestations[#All],2,0))</f>
        <v/>
      </c>
      <c r="U165" s="44" t="str">
        <f t="shared" si="45"/>
        <v/>
      </c>
      <c r="V165" s="40"/>
      <c r="W165" s="40"/>
      <c r="X165" s="45"/>
      <c r="Y165" s="41" t="str">
        <f>IF(V165="","",VLOOKUP(V165,[1]!Prestations[#All],2,0))</f>
        <v/>
      </c>
      <c r="Z165" s="41" t="str">
        <f t="shared" si="46"/>
        <v/>
      </c>
      <c r="AA165" s="42"/>
      <c r="AB165" s="42"/>
      <c r="AC165" s="43"/>
      <c r="AD165" s="44" t="str">
        <f>IF(AA165="","",VLOOKUP(AA165,[1]!Prestations[#All],2,0))</f>
        <v/>
      </c>
      <c r="AE165" s="44" t="str">
        <f t="shared" si="47"/>
        <v/>
      </c>
      <c r="AF165" s="40"/>
      <c r="AG165" s="40"/>
      <c r="AH165" s="45"/>
      <c r="AI165" s="41" t="str">
        <f>IF(AF165="","",VLOOKUP(AF165,[1]!Prestations[#All],2,0))</f>
        <v/>
      </c>
      <c r="AJ165" s="41" t="str">
        <f t="shared" si="48"/>
        <v/>
      </c>
      <c r="AK165" s="42"/>
      <c r="AL165" s="42"/>
      <c r="AM165" s="43"/>
      <c r="AN165" s="44" t="str">
        <f>IF(AK165="","",VLOOKUP(AK165,[1]!Prestations[#All],2,0))</f>
        <v/>
      </c>
      <c r="AO165" s="44" t="str">
        <f t="shared" si="49"/>
        <v/>
      </c>
      <c r="AP165" s="40"/>
      <c r="AQ165" s="40"/>
      <c r="AR165" s="45"/>
      <c r="AS165" s="41" t="str">
        <f>IF(AP165="","",VLOOKUP(AP165,[1]!Prestations[#All],2,0))</f>
        <v/>
      </c>
      <c r="AT165" s="41" t="str">
        <f t="shared" si="50"/>
        <v/>
      </c>
      <c r="AU165" s="42"/>
      <c r="AV165" s="42"/>
      <c r="AW165" s="43"/>
      <c r="AX165" s="44" t="str">
        <f>IF(AU165="","",VLOOKUP(AU165,[1]!Prestations[#All],2,0))</f>
        <v/>
      </c>
      <c r="AY165" s="44" t="str">
        <f t="shared" si="51"/>
        <v/>
      </c>
      <c r="AZ165" s="40"/>
      <c r="BA165" s="40"/>
      <c r="BB165" s="45"/>
      <c r="BC165" s="41" t="str">
        <f>IF(AZ165="","",VLOOKUP(AZ165,[1]!Prestations[#All],2,0))</f>
        <v/>
      </c>
      <c r="BD165" s="41" t="str">
        <f t="shared" si="52"/>
        <v/>
      </c>
      <c r="BE165" s="42"/>
      <c r="BF165" s="42"/>
      <c r="BG165" s="43"/>
      <c r="BH165" s="44" t="str">
        <f>IF(BE165="","",VLOOKUP(BE165,[1]!Prestations[#All],2,0))</f>
        <v/>
      </c>
      <c r="BI165" s="44" t="str">
        <f t="shared" si="53"/>
        <v/>
      </c>
      <c r="BJ165" s="40"/>
      <c r="BK165" s="40"/>
      <c r="BL165" s="45"/>
      <c r="BM165" s="41" t="str">
        <f>IF(BJ165="","",VLOOKUP(BJ165,[1]!Prestations[#All],2,0))</f>
        <v/>
      </c>
      <c r="BN165" s="41" t="str">
        <f t="shared" si="54"/>
        <v/>
      </c>
      <c r="BO165" s="42"/>
      <c r="BP165" s="42"/>
      <c r="BQ165" s="43"/>
      <c r="BR165" s="44" t="str">
        <f>IF(BO165="","",VLOOKUP(BO165,[1]!Prestations[#All],2,0))</f>
        <v/>
      </c>
      <c r="BS165" s="44" t="str">
        <f t="shared" si="55"/>
        <v/>
      </c>
      <c r="BT165" s="40"/>
      <c r="BU165" s="40"/>
      <c r="BV165" s="45"/>
      <c r="BW165" s="41" t="str">
        <f>IF(BT165="","",VLOOKUP(BT165,[1]!Prestations[#All],2,0))</f>
        <v/>
      </c>
      <c r="BX165" s="41" t="str">
        <f t="shared" si="56"/>
        <v/>
      </c>
      <c r="BY165" s="42"/>
      <c r="BZ165" s="42"/>
      <c r="CA165" s="43"/>
      <c r="CB165" s="44" t="str">
        <f>IF(BY165="","",VLOOKUP(BY165,[1]!Prestations[#All],2,0))</f>
        <v/>
      </c>
      <c r="CC165" s="44" t="str">
        <f t="shared" si="57"/>
        <v/>
      </c>
      <c r="CD165" s="40"/>
      <c r="CE165" s="40"/>
      <c r="CF165" s="45"/>
      <c r="CG165" s="41" t="str">
        <f>IF(CD165="","",VLOOKUP(CD165,[1]!Prestations[#All],2,0))</f>
        <v/>
      </c>
      <c r="CH165" s="41" t="str">
        <f t="shared" si="58"/>
        <v/>
      </c>
      <c r="CI165" s="42"/>
      <c r="CJ165" s="42"/>
      <c r="CK165" s="43"/>
      <c r="CL165" s="44" t="str">
        <f>IF(CI165="","",VLOOKUP(CI165,[1]!Prestations[#All],2,0))</f>
        <v/>
      </c>
      <c r="CM165" s="44" t="str">
        <f t="shared" si="59"/>
        <v/>
      </c>
    </row>
    <row r="166" spans="1:91" x14ac:dyDescent="0.25">
      <c r="A166" s="32" t="s">
        <v>177</v>
      </c>
      <c r="B166" s="33"/>
      <c r="C166" s="33"/>
      <c r="D166" s="34" t="str">
        <f>IF(C166="","",VLOOKUP(C166,[1]!Clients[#All],3,0))</f>
        <v/>
      </c>
      <c r="E166" s="35"/>
      <c r="F166" s="36" t="str">
        <f t="shared" si="41"/>
        <v/>
      </c>
      <c r="G166" s="37" t="str">
        <f t="shared" si="42"/>
        <v/>
      </c>
      <c r="H166" s="38" t="str">
        <f t="shared" si="40"/>
        <v/>
      </c>
      <c r="I166" s="34" t="str">
        <f>IF(C166="","",VLOOKUP(C166,[1]!Clients[#All],21,0))</f>
        <v/>
      </c>
      <c r="J166" s="34" t="str">
        <f>IF(C166="","",VLOOKUP(C166,[1]!Clients[#All],22,0))</f>
        <v/>
      </c>
      <c r="K166" s="39" t="str">
        <f t="shared" si="43"/>
        <v/>
      </c>
      <c r="L166" s="40"/>
      <c r="M166" s="40"/>
      <c r="N166" s="27"/>
      <c r="O166" s="41" t="str">
        <f>IF(L166="","",VLOOKUP(L166,[1]!Prestations[#All],2,0))</f>
        <v/>
      </c>
      <c r="P166" s="41" t="str">
        <f t="shared" si="44"/>
        <v/>
      </c>
      <c r="Q166" s="42"/>
      <c r="R166" s="42"/>
      <c r="S166" s="43"/>
      <c r="T166" s="44" t="str">
        <f>IF(Q166="","",VLOOKUP(Q166,[1]!Prestations[#All],2,0))</f>
        <v/>
      </c>
      <c r="U166" s="44" t="str">
        <f t="shared" si="45"/>
        <v/>
      </c>
      <c r="V166" s="40"/>
      <c r="W166" s="40"/>
      <c r="X166" s="45"/>
      <c r="Y166" s="41" t="str">
        <f>IF(V166="","",VLOOKUP(V166,[1]!Prestations[#All],2,0))</f>
        <v/>
      </c>
      <c r="Z166" s="41" t="str">
        <f t="shared" si="46"/>
        <v/>
      </c>
      <c r="AA166" s="42"/>
      <c r="AB166" s="42"/>
      <c r="AC166" s="43"/>
      <c r="AD166" s="44" t="str">
        <f>IF(AA166="","",VLOOKUP(AA166,[1]!Prestations[#All],2,0))</f>
        <v/>
      </c>
      <c r="AE166" s="44" t="str">
        <f t="shared" si="47"/>
        <v/>
      </c>
      <c r="AF166" s="40"/>
      <c r="AG166" s="40"/>
      <c r="AH166" s="45"/>
      <c r="AI166" s="41" t="str">
        <f>IF(AF166="","",VLOOKUP(AF166,[1]!Prestations[#All],2,0))</f>
        <v/>
      </c>
      <c r="AJ166" s="41" t="str">
        <f t="shared" si="48"/>
        <v/>
      </c>
      <c r="AK166" s="42"/>
      <c r="AL166" s="42"/>
      <c r="AM166" s="43"/>
      <c r="AN166" s="44" t="str">
        <f>IF(AK166="","",VLOOKUP(AK166,[1]!Prestations[#All],2,0))</f>
        <v/>
      </c>
      <c r="AO166" s="44" t="str">
        <f t="shared" si="49"/>
        <v/>
      </c>
      <c r="AP166" s="40"/>
      <c r="AQ166" s="40"/>
      <c r="AR166" s="45"/>
      <c r="AS166" s="41" t="str">
        <f>IF(AP166="","",VLOOKUP(AP166,[1]!Prestations[#All],2,0))</f>
        <v/>
      </c>
      <c r="AT166" s="41" t="str">
        <f t="shared" si="50"/>
        <v/>
      </c>
      <c r="AU166" s="42"/>
      <c r="AV166" s="42"/>
      <c r="AW166" s="43"/>
      <c r="AX166" s="44" t="str">
        <f>IF(AU166="","",VLOOKUP(AU166,[1]!Prestations[#All],2,0))</f>
        <v/>
      </c>
      <c r="AY166" s="44" t="str">
        <f t="shared" si="51"/>
        <v/>
      </c>
      <c r="AZ166" s="40"/>
      <c r="BA166" s="40"/>
      <c r="BB166" s="45"/>
      <c r="BC166" s="41" t="str">
        <f>IF(AZ166="","",VLOOKUP(AZ166,[1]!Prestations[#All],2,0))</f>
        <v/>
      </c>
      <c r="BD166" s="41" t="str">
        <f t="shared" si="52"/>
        <v/>
      </c>
      <c r="BE166" s="42"/>
      <c r="BF166" s="42"/>
      <c r="BG166" s="43"/>
      <c r="BH166" s="44" t="str">
        <f>IF(BE166="","",VLOOKUP(BE166,[1]!Prestations[#All],2,0))</f>
        <v/>
      </c>
      <c r="BI166" s="44" t="str">
        <f t="shared" si="53"/>
        <v/>
      </c>
      <c r="BJ166" s="40"/>
      <c r="BK166" s="40"/>
      <c r="BL166" s="45"/>
      <c r="BM166" s="41" t="str">
        <f>IF(BJ166="","",VLOOKUP(BJ166,[1]!Prestations[#All],2,0))</f>
        <v/>
      </c>
      <c r="BN166" s="41" t="str">
        <f t="shared" si="54"/>
        <v/>
      </c>
      <c r="BO166" s="42"/>
      <c r="BP166" s="42"/>
      <c r="BQ166" s="43"/>
      <c r="BR166" s="44" t="str">
        <f>IF(BO166="","",VLOOKUP(BO166,[1]!Prestations[#All],2,0))</f>
        <v/>
      </c>
      <c r="BS166" s="44" t="str">
        <f t="shared" si="55"/>
        <v/>
      </c>
      <c r="BT166" s="40"/>
      <c r="BU166" s="40"/>
      <c r="BV166" s="45"/>
      <c r="BW166" s="41" t="str">
        <f>IF(BT166="","",VLOOKUP(BT166,[1]!Prestations[#All],2,0))</f>
        <v/>
      </c>
      <c r="BX166" s="41" t="str">
        <f t="shared" si="56"/>
        <v/>
      </c>
      <c r="BY166" s="42"/>
      <c r="BZ166" s="42"/>
      <c r="CA166" s="43"/>
      <c r="CB166" s="44" t="str">
        <f>IF(BY166="","",VLOOKUP(BY166,[1]!Prestations[#All],2,0))</f>
        <v/>
      </c>
      <c r="CC166" s="44" t="str">
        <f t="shared" si="57"/>
        <v/>
      </c>
      <c r="CD166" s="40"/>
      <c r="CE166" s="40"/>
      <c r="CF166" s="45"/>
      <c r="CG166" s="41" t="str">
        <f>IF(CD166="","",VLOOKUP(CD166,[1]!Prestations[#All],2,0))</f>
        <v/>
      </c>
      <c r="CH166" s="41" t="str">
        <f t="shared" si="58"/>
        <v/>
      </c>
      <c r="CI166" s="42"/>
      <c r="CJ166" s="42"/>
      <c r="CK166" s="43"/>
      <c r="CL166" s="44" t="str">
        <f>IF(CI166="","",VLOOKUP(CI166,[1]!Prestations[#All],2,0))</f>
        <v/>
      </c>
      <c r="CM166" s="44" t="str">
        <f t="shared" si="59"/>
        <v/>
      </c>
    </row>
    <row r="167" spans="1:91" x14ac:dyDescent="0.25">
      <c r="A167" s="32" t="s">
        <v>178</v>
      </c>
      <c r="B167" s="33"/>
      <c r="C167" s="33"/>
      <c r="D167" s="34" t="str">
        <f>IF(C167="","",VLOOKUP(C167,[1]!Clients[#All],3,0))</f>
        <v/>
      </c>
      <c r="E167" s="35"/>
      <c r="F167" s="36" t="str">
        <f t="shared" si="41"/>
        <v/>
      </c>
      <c r="G167" s="37" t="str">
        <f t="shared" si="42"/>
        <v/>
      </c>
      <c r="H167" s="38" t="str">
        <f t="shared" si="40"/>
        <v/>
      </c>
      <c r="I167" s="34" t="str">
        <f>IF(C167="","",VLOOKUP(C167,[1]!Clients[#All],21,0))</f>
        <v/>
      </c>
      <c r="J167" s="34" t="str">
        <f>IF(C167="","",VLOOKUP(C167,[1]!Clients[#All],22,0))</f>
        <v/>
      </c>
      <c r="K167" s="39" t="str">
        <f t="shared" si="43"/>
        <v/>
      </c>
      <c r="L167" s="40"/>
      <c r="M167" s="40"/>
      <c r="N167" s="27"/>
      <c r="O167" s="41" t="str">
        <f>IF(L167="","",VLOOKUP(L167,[1]!Prestations[#All],2,0))</f>
        <v/>
      </c>
      <c r="P167" s="41" t="str">
        <f t="shared" si="44"/>
        <v/>
      </c>
      <c r="Q167" s="42"/>
      <c r="R167" s="42"/>
      <c r="S167" s="43"/>
      <c r="T167" s="44" t="str">
        <f>IF(Q167="","",VLOOKUP(Q167,[1]!Prestations[#All],2,0))</f>
        <v/>
      </c>
      <c r="U167" s="44" t="str">
        <f t="shared" si="45"/>
        <v/>
      </c>
      <c r="V167" s="40"/>
      <c r="W167" s="40"/>
      <c r="X167" s="45"/>
      <c r="Y167" s="41" t="str">
        <f>IF(V167="","",VLOOKUP(V167,[1]!Prestations[#All],2,0))</f>
        <v/>
      </c>
      <c r="Z167" s="41" t="str">
        <f t="shared" si="46"/>
        <v/>
      </c>
      <c r="AA167" s="42"/>
      <c r="AB167" s="42"/>
      <c r="AC167" s="43"/>
      <c r="AD167" s="44" t="str">
        <f>IF(AA167="","",VLOOKUP(AA167,[1]!Prestations[#All],2,0))</f>
        <v/>
      </c>
      <c r="AE167" s="44" t="str">
        <f t="shared" si="47"/>
        <v/>
      </c>
      <c r="AF167" s="40"/>
      <c r="AG167" s="40"/>
      <c r="AH167" s="45"/>
      <c r="AI167" s="41" t="str">
        <f>IF(AF167="","",VLOOKUP(AF167,[1]!Prestations[#All],2,0))</f>
        <v/>
      </c>
      <c r="AJ167" s="41" t="str">
        <f t="shared" si="48"/>
        <v/>
      </c>
      <c r="AK167" s="42"/>
      <c r="AL167" s="42"/>
      <c r="AM167" s="43"/>
      <c r="AN167" s="44" t="str">
        <f>IF(AK167="","",VLOOKUP(AK167,[1]!Prestations[#All],2,0))</f>
        <v/>
      </c>
      <c r="AO167" s="44" t="str">
        <f t="shared" si="49"/>
        <v/>
      </c>
      <c r="AP167" s="40"/>
      <c r="AQ167" s="40"/>
      <c r="AR167" s="45"/>
      <c r="AS167" s="41" t="str">
        <f>IF(AP167="","",VLOOKUP(AP167,[1]!Prestations[#All],2,0))</f>
        <v/>
      </c>
      <c r="AT167" s="41" t="str">
        <f t="shared" si="50"/>
        <v/>
      </c>
      <c r="AU167" s="42"/>
      <c r="AV167" s="42"/>
      <c r="AW167" s="43"/>
      <c r="AX167" s="44" t="str">
        <f>IF(AU167="","",VLOOKUP(AU167,[1]!Prestations[#All],2,0))</f>
        <v/>
      </c>
      <c r="AY167" s="44" t="str">
        <f t="shared" si="51"/>
        <v/>
      </c>
      <c r="AZ167" s="40"/>
      <c r="BA167" s="40"/>
      <c r="BB167" s="45"/>
      <c r="BC167" s="41" t="str">
        <f>IF(AZ167="","",VLOOKUP(AZ167,[1]!Prestations[#All],2,0))</f>
        <v/>
      </c>
      <c r="BD167" s="41" t="str">
        <f t="shared" si="52"/>
        <v/>
      </c>
      <c r="BE167" s="42"/>
      <c r="BF167" s="42"/>
      <c r="BG167" s="43"/>
      <c r="BH167" s="44" t="str">
        <f>IF(BE167="","",VLOOKUP(BE167,[1]!Prestations[#All],2,0))</f>
        <v/>
      </c>
      <c r="BI167" s="44" t="str">
        <f t="shared" si="53"/>
        <v/>
      </c>
      <c r="BJ167" s="40"/>
      <c r="BK167" s="40"/>
      <c r="BL167" s="45"/>
      <c r="BM167" s="41" t="str">
        <f>IF(BJ167="","",VLOOKUP(BJ167,[1]!Prestations[#All],2,0))</f>
        <v/>
      </c>
      <c r="BN167" s="41" t="str">
        <f t="shared" si="54"/>
        <v/>
      </c>
      <c r="BO167" s="42"/>
      <c r="BP167" s="42"/>
      <c r="BQ167" s="43"/>
      <c r="BR167" s="44" t="str">
        <f>IF(BO167="","",VLOOKUP(BO167,[1]!Prestations[#All],2,0))</f>
        <v/>
      </c>
      <c r="BS167" s="44" t="str">
        <f t="shared" si="55"/>
        <v/>
      </c>
      <c r="BT167" s="40"/>
      <c r="BU167" s="40"/>
      <c r="BV167" s="45"/>
      <c r="BW167" s="41" t="str">
        <f>IF(BT167="","",VLOOKUP(BT167,[1]!Prestations[#All],2,0))</f>
        <v/>
      </c>
      <c r="BX167" s="41" t="str">
        <f t="shared" si="56"/>
        <v/>
      </c>
      <c r="BY167" s="42"/>
      <c r="BZ167" s="42"/>
      <c r="CA167" s="43"/>
      <c r="CB167" s="44" t="str">
        <f>IF(BY167="","",VLOOKUP(BY167,[1]!Prestations[#All],2,0))</f>
        <v/>
      </c>
      <c r="CC167" s="44" t="str">
        <f t="shared" si="57"/>
        <v/>
      </c>
      <c r="CD167" s="40"/>
      <c r="CE167" s="40"/>
      <c r="CF167" s="45"/>
      <c r="CG167" s="41" t="str">
        <f>IF(CD167="","",VLOOKUP(CD167,[1]!Prestations[#All],2,0))</f>
        <v/>
      </c>
      <c r="CH167" s="41" t="str">
        <f t="shared" si="58"/>
        <v/>
      </c>
      <c r="CI167" s="42"/>
      <c r="CJ167" s="42"/>
      <c r="CK167" s="43"/>
      <c r="CL167" s="44" t="str">
        <f>IF(CI167="","",VLOOKUP(CI167,[1]!Prestations[#All],2,0))</f>
        <v/>
      </c>
      <c r="CM167" s="44" t="str">
        <f t="shared" si="59"/>
        <v/>
      </c>
    </row>
    <row r="168" spans="1:91" x14ac:dyDescent="0.25">
      <c r="A168" s="32" t="s">
        <v>179</v>
      </c>
      <c r="B168" s="33"/>
      <c r="C168" s="33"/>
      <c r="D168" s="34" t="str">
        <f>IF(C168="","",VLOOKUP(C168,[1]!Clients[#All],3,0))</f>
        <v/>
      </c>
      <c r="E168" s="35"/>
      <c r="F168" s="36" t="str">
        <f t="shared" si="41"/>
        <v/>
      </c>
      <c r="G168" s="37" t="str">
        <f t="shared" si="42"/>
        <v/>
      </c>
      <c r="H168" s="38" t="str">
        <f t="shared" si="40"/>
        <v/>
      </c>
      <c r="I168" s="34" t="str">
        <f>IF(C168="","",VLOOKUP(C168,[1]!Clients[#All],21,0))</f>
        <v/>
      </c>
      <c r="J168" s="34" t="str">
        <f>IF(C168="","",VLOOKUP(C168,[1]!Clients[#All],22,0))</f>
        <v/>
      </c>
      <c r="K168" s="39" t="str">
        <f t="shared" si="43"/>
        <v/>
      </c>
      <c r="L168" s="40"/>
      <c r="M168" s="40"/>
      <c r="N168" s="27"/>
      <c r="O168" s="41" t="str">
        <f>IF(L168="","",VLOOKUP(L168,[1]!Prestations[#All],2,0))</f>
        <v/>
      </c>
      <c r="P168" s="41" t="str">
        <f t="shared" si="44"/>
        <v/>
      </c>
      <c r="Q168" s="42"/>
      <c r="R168" s="42"/>
      <c r="S168" s="43"/>
      <c r="T168" s="44" t="str">
        <f>IF(Q168="","",VLOOKUP(Q168,[1]!Prestations[#All],2,0))</f>
        <v/>
      </c>
      <c r="U168" s="44" t="str">
        <f t="shared" si="45"/>
        <v/>
      </c>
      <c r="V168" s="40"/>
      <c r="W168" s="40"/>
      <c r="X168" s="45"/>
      <c r="Y168" s="41" t="str">
        <f>IF(V168="","",VLOOKUP(V168,[1]!Prestations[#All],2,0))</f>
        <v/>
      </c>
      <c r="Z168" s="41" t="str">
        <f t="shared" si="46"/>
        <v/>
      </c>
      <c r="AA168" s="42"/>
      <c r="AB168" s="42"/>
      <c r="AC168" s="43"/>
      <c r="AD168" s="44" t="str">
        <f>IF(AA168="","",VLOOKUP(AA168,[1]!Prestations[#All],2,0))</f>
        <v/>
      </c>
      <c r="AE168" s="44" t="str">
        <f t="shared" si="47"/>
        <v/>
      </c>
      <c r="AF168" s="40"/>
      <c r="AG168" s="40"/>
      <c r="AH168" s="45"/>
      <c r="AI168" s="41" t="str">
        <f>IF(AF168="","",VLOOKUP(AF168,[1]!Prestations[#All],2,0))</f>
        <v/>
      </c>
      <c r="AJ168" s="41" t="str">
        <f t="shared" si="48"/>
        <v/>
      </c>
      <c r="AK168" s="42"/>
      <c r="AL168" s="42"/>
      <c r="AM168" s="43"/>
      <c r="AN168" s="44" t="str">
        <f>IF(AK168="","",VLOOKUP(AK168,[1]!Prestations[#All],2,0))</f>
        <v/>
      </c>
      <c r="AO168" s="44" t="str">
        <f t="shared" si="49"/>
        <v/>
      </c>
      <c r="AP168" s="40"/>
      <c r="AQ168" s="40"/>
      <c r="AR168" s="45"/>
      <c r="AS168" s="41" t="str">
        <f>IF(AP168="","",VLOOKUP(AP168,[1]!Prestations[#All],2,0))</f>
        <v/>
      </c>
      <c r="AT168" s="41" t="str">
        <f t="shared" si="50"/>
        <v/>
      </c>
      <c r="AU168" s="42"/>
      <c r="AV168" s="42"/>
      <c r="AW168" s="43"/>
      <c r="AX168" s="44" t="str">
        <f>IF(AU168="","",VLOOKUP(AU168,[1]!Prestations[#All],2,0))</f>
        <v/>
      </c>
      <c r="AY168" s="44" t="str">
        <f t="shared" si="51"/>
        <v/>
      </c>
      <c r="AZ168" s="40"/>
      <c r="BA168" s="40"/>
      <c r="BB168" s="45"/>
      <c r="BC168" s="41" t="str">
        <f>IF(AZ168="","",VLOOKUP(AZ168,[1]!Prestations[#All],2,0))</f>
        <v/>
      </c>
      <c r="BD168" s="41" t="str">
        <f t="shared" si="52"/>
        <v/>
      </c>
      <c r="BE168" s="42"/>
      <c r="BF168" s="42"/>
      <c r="BG168" s="43"/>
      <c r="BH168" s="44" t="str">
        <f>IF(BE168="","",VLOOKUP(BE168,[1]!Prestations[#All],2,0))</f>
        <v/>
      </c>
      <c r="BI168" s="44" t="str">
        <f t="shared" si="53"/>
        <v/>
      </c>
      <c r="BJ168" s="40"/>
      <c r="BK168" s="40"/>
      <c r="BL168" s="45"/>
      <c r="BM168" s="41" t="str">
        <f>IF(BJ168="","",VLOOKUP(BJ168,[1]!Prestations[#All],2,0))</f>
        <v/>
      </c>
      <c r="BN168" s="41" t="str">
        <f t="shared" si="54"/>
        <v/>
      </c>
      <c r="BO168" s="42"/>
      <c r="BP168" s="42"/>
      <c r="BQ168" s="43"/>
      <c r="BR168" s="44" t="str">
        <f>IF(BO168="","",VLOOKUP(BO168,[1]!Prestations[#All],2,0))</f>
        <v/>
      </c>
      <c r="BS168" s="44" t="str">
        <f t="shared" si="55"/>
        <v/>
      </c>
      <c r="BT168" s="40"/>
      <c r="BU168" s="40"/>
      <c r="BV168" s="45"/>
      <c r="BW168" s="41" t="str">
        <f>IF(BT168="","",VLOOKUP(BT168,[1]!Prestations[#All],2,0))</f>
        <v/>
      </c>
      <c r="BX168" s="41" t="str">
        <f t="shared" si="56"/>
        <v/>
      </c>
      <c r="BY168" s="42"/>
      <c r="BZ168" s="42"/>
      <c r="CA168" s="43"/>
      <c r="CB168" s="44" t="str">
        <f>IF(BY168="","",VLOOKUP(BY168,[1]!Prestations[#All],2,0))</f>
        <v/>
      </c>
      <c r="CC168" s="44" t="str">
        <f t="shared" si="57"/>
        <v/>
      </c>
      <c r="CD168" s="40"/>
      <c r="CE168" s="40"/>
      <c r="CF168" s="45"/>
      <c r="CG168" s="41" t="str">
        <f>IF(CD168="","",VLOOKUP(CD168,[1]!Prestations[#All],2,0))</f>
        <v/>
      </c>
      <c r="CH168" s="41" t="str">
        <f t="shared" si="58"/>
        <v/>
      </c>
      <c r="CI168" s="42"/>
      <c r="CJ168" s="42"/>
      <c r="CK168" s="43"/>
      <c r="CL168" s="44" t="str">
        <f>IF(CI168="","",VLOOKUP(CI168,[1]!Prestations[#All],2,0))</f>
        <v/>
      </c>
      <c r="CM168" s="44" t="str">
        <f t="shared" si="59"/>
        <v/>
      </c>
    </row>
    <row r="169" spans="1:91" x14ac:dyDescent="0.25">
      <c r="A169" s="32" t="s">
        <v>180</v>
      </c>
      <c r="B169" s="33"/>
      <c r="C169" s="33"/>
      <c r="D169" s="34" t="str">
        <f>IF(C169="","",VLOOKUP(C169,[1]!Clients[#All],3,0))</f>
        <v/>
      </c>
      <c r="E169" s="35"/>
      <c r="F169" s="36" t="str">
        <f t="shared" si="41"/>
        <v/>
      </c>
      <c r="G169" s="37" t="str">
        <f t="shared" si="42"/>
        <v/>
      </c>
      <c r="H169" s="38" t="str">
        <f t="shared" si="40"/>
        <v/>
      </c>
      <c r="I169" s="34" t="str">
        <f>IF(C169="","",VLOOKUP(C169,[1]!Clients[#All],21,0))</f>
        <v/>
      </c>
      <c r="J169" s="34" t="str">
        <f>IF(C169="","",VLOOKUP(C169,[1]!Clients[#All],22,0))</f>
        <v/>
      </c>
      <c r="K169" s="39" t="str">
        <f t="shared" si="43"/>
        <v/>
      </c>
      <c r="L169" s="40"/>
      <c r="M169" s="40"/>
      <c r="N169" s="27"/>
      <c r="O169" s="41" t="str">
        <f>IF(L169="","",VLOOKUP(L169,[1]!Prestations[#All],2,0))</f>
        <v/>
      </c>
      <c r="P169" s="41" t="str">
        <f t="shared" si="44"/>
        <v/>
      </c>
      <c r="Q169" s="42"/>
      <c r="R169" s="42"/>
      <c r="S169" s="43"/>
      <c r="T169" s="44" t="str">
        <f>IF(Q169="","",VLOOKUP(Q169,[1]!Prestations[#All],2,0))</f>
        <v/>
      </c>
      <c r="U169" s="44" t="str">
        <f t="shared" si="45"/>
        <v/>
      </c>
      <c r="V169" s="40"/>
      <c r="W169" s="40"/>
      <c r="X169" s="45"/>
      <c r="Y169" s="41" t="str">
        <f>IF(V169="","",VLOOKUP(V169,[1]!Prestations[#All],2,0))</f>
        <v/>
      </c>
      <c r="Z169" s="41" t="str">
        <f t="shared" si="46"/>
        <v/>
      </c>
      <c r="AA169" s="42"/>
      <c r="AB169" s="42"/>
      <c r="AC169" s="43"/>
      <c r="AD169" s="44" t="str">
        <f>IF(AA169="","",VLOOKUP(AA169,[1]!Prestations[#All],2,0))</f>
        <v/>
      </c>
      <c r="AE169" s="44" t="str">
        <f t="shared" si="47"/>
        <v/>
      </c>
      <c r="AF169" s="40"/>
      <c r="AG169" s="40"/>
      <c r="AH169" s="45"/>
      <c r="AI169" s="41" t="str">
        <f>IF(AF169="","",VLOOKUP(AF169,[1]!Prestations[#All],2,0))</f>
        <v/>
      </c>
      <c r="AJ169" s="41" t="str">
        <f t="shared" si="48"/>
        <v/>
      </c>
      <c r="AK169" s="42"/>
      <c r="AL169" s="42"/>
      <c r="AM169" s="43"/>
      <c r="AN169" s="44" t="str">
        <f>IF(AK169="","",VLOOKUP(AK169,[1]!Prestations[#All],2,0))</f>
        <v/>
      </c>
      <c r="AO169" s="44" t="str">
        <f t="shared" si="49"/>
        <v/>
      </c>
      <c r="AP169" s="40"/>
      <c r="AQ169" s="40"/>
      <c r="AR169" s="45"/>
      <c r="AS169" s="41" t="str">
        <f>IF(AP169="","",VLOOKUP(AP169,[1]!Prestations[#All],2,0))</f>
        <v/>
      </c>
      <c r="AT169" s="41" t="str">
        <f t="shared" si="50"/>
        <v/>
      </c>
      <c r="AU169" s="42"/>
      <c r="AV169" s="42"/>
      <c r="AW169" s="43"/>
      <c r="AX169" s="44" t="str">
        <f>IF(AU169="","",VLOOKUP(AU169,[1]!Prestations[#All],2,0))</f>
        <v/>
      </c>
      <c r="AY169" s="44" t="str">
        <f t="shared" si="51"/>
        <v/>
      </c>
      <c r="AZ169" s="40"/>
      <c r="BA169" s="40"/>
      <c r="BB169" s="45"/>
      <c r="BC169" s="41" t="str">
        <f>IF(AZ169="","",VLOOKUP(AZ169,[1]!Prestations[#All],2,0))</f>
        <v/>
      </c>
      <c r="BD169" s="41" t="str">
        <f t="shared" si="52"/>
        <v/>
      </c>
      <c r="BE169" s="42"/>
      <c r="BF169" s="42"/>
      <c r="BG169" s="43"/>
      <c r="BH169" s="44" t="str">
        <f>IF(BE169="","",VLOOKUP(BE169,[1]!Prestations[#All],2,0))</f>
        <v/>
      </c>
      <c r="BI169" s="44" t="str">
        <f t="shared" si="53"/>
        <v/>
      </c>
      <c r="BJ169" s="40"/>
      <c r="BK169" s="40"/>
      <c r="BL169" s="45"/>
      <c r="BM169" s="41" t="str">
        <f>IF(BJ169="","",VLOOKUP(BJ169,[1]!Prestations[#All],2,0))</f>
        <v/>
      </c>
      <c r="BN169" s="41" t="str">
        <f t="shared" si="54"/>
        <v/>
      </c>
      <c r="BO169" s="42"/>
      <c r="BP169" s="42"/>
      <c r="BQ169" s="43"/>
      <c r="BR169" s="44" t="str">
        <f>IF(BO169="","",VLOOKUP(BO169,[1]!Prestations[#All],2,0))</f>
        <v/>
      </c>
      <c r="BS169" s="44" t="str">
        <f t="shared" si="55"/>
        <v/>
      </c>
      <c r="BT169" s="40"/>
      <c r="BU169" s="40"/>
      <c r="BV169" s="45"/>
      <c r="BW169" s="41" t="str">
        <f>IF(BT169="","",VLOOKUP(BT169,[1]!Prestations[#All],2,0))</f>
        <v/>
      </c>
      <c r="BX169" s="41" t="str">
        <f t="shared" si="56"/>
        <v/>
      </c>
      <c r="BY169" s="42"/>
      <c r="BZ169" s="42"/>
      <c r="CA169" s="43"/>
      <c r="CB169" s="44" t="str">
        <f>IF(BY169="","",VLOOKUP(BY169,[1]!Prestations[#All],2,0))</f>
        <v/>
      </c>
      <c r="CC169" s="44" t="str">
        <f t="shared" si="57"/>
        <v/>
      </c>
      <c r="CD169" s="40"/>
      <c r="CE169" s="40"/>
      <c r="CF169" s="45"/>
      <c r="CG169" s="41" t="str">
        <f>IF(CD169="","",VLOOKUP(CD169,[1]!Prestations[#All],2,0))</f>
        <v/>
      </c>
      <c r="CH169" s="41" t="str">
        <f t="shared" si="58"/>
        <v/>
      </c>
      <c r="CI169" s="42"/>
      <c r="CJ169" s="42"/>
      <c r="CK169" s="43"/>
      <c r="CL169" s="44" t="str">
        <f>IF(CI169="","",VLOOKUP(CI169,[1]!Prestations[#All],2,0))</f>
        <v/>
      </c>
      <c r="CM169" s="44" t="str">
        <f t="shared" si="59"/>
        <v/>
      </c>
    </row>
    <row r="170" spans="1:91" x14ac:dyDescent="0.25">
      <c r="A170" s="32" t="s">
        <v>181</v>
      </c>
      <c r="B170" s="33"/>
      <c r="C170" s="33"/>
      <c r="D170" s="34" t="str">
        <f>IF(C170="","",VLOOKUP(C170,[1]!Clients[#All],3,0))</f>
        <v/>
      </c>
      <c r="E170" s="35"/>
      <c r="F170" s="36" t="str">
        <f t="shared" si="41"/>
        <v/>
      </c>
      <c r="G170" s="37" t="str">
        <f t="shared" si="42"/>
        <v/>
      </c>
      <c r="H170" s="38" t="str">
        <f t="shared" si="40"/>
        <v/>
      </c>
      <c r="I170" s="34" t="str">
        <f>IF(C170="","",VLOOKUP(C170,[1]!Clients[#All],21,0))</f>
        <v/>
      </c>
      <c r="J170" s="34" t="str">
        <f>IF(C170="","",VLOOKUP(C170,[1]!Clients[#All],22,0))</f>
        <v/>
      </c>
      <c r="K170" s="39" t="str">
        <f t="shared" si="43"/>
        <v/>
      </c>
      <c r="L170" s="40"/>
      <c r="M170" s="40"/>
      <c r="N170" s="27"/>
      <c r="O170" s="41" t="str">
        <f>IF(L170="","",VLOOKUP(L170,[1]!Prestations[#All],2,0))</f>
        <v/>
      </c>
      <c r="P170" s="41" t="str">
        <f t="shared" si="44"/>
        <v/>
      </c>
      <c r="Q170" s="42"/>
      <c r="R170" s="42"/>
      <c r="S170" s="43"/>
      <c r="T170" s="44" t="str">
        <f>IF(Q170="","",VLOOKUP(Q170,[1]!Prestations[#All],2,0))</f>
        <v/>
      </c>
      <c r="U170" s="44" t="str">
        <f t="shared" si="45"/>
        <v/>
      </c>
      <c r="V170" s="40"/>
      <c r="W170" s="40"/>
      <c r="X170" s="45"/>
      <c r="Y170" s="41" t="str">
        <f>IF(V170="","",VLOOKUP(V170,[1]!Prestations[#All],2,0))</f>
        <v/>
      </c>
      <c r="Z170" s="41" t="str">
        <f t="shared" si="46"/>
        <v/>
      </c>
      <c r="AA170" s="42"/>
      <c r="AB170" s="42"/>
      <c r="AC170" s="43"/>
      <c r="AD170" s="44" t="str">
        <f>IF(AA170="","",VLOOKUP(AA170,[1]!Prestations[#All],2,0))</f>
        <v/>
      </c>
      <c r="AE170" s="44" t="str">
        <f t="shared" si="47"/>
        <v/>
      </c>
      <c r="AF170" s="40"/>
      <c r="AG170" s="40"/>
      <c r="AH170" s="45"/>
      <c r="AI170" s="41" t="str">
        <f>IF(AF170="","",VLOOKUP(AF170,[1]!Prestations[#All],2,0))</f>
        <v/>
      </c>
      <c r="AJ170" s="41" t="str">
        <f t="shared" si="48"/>
        <v/>
      </c>
      <c r="AK170" s="42"/>
      <c r="AL170" s="42"/>
      <c r="AM170" s="43"/>
      <c r="AN170" s="44" t="str">
        <f>IF(AK170="","",VLOOKUP(AK170,[1]!Prestations[#All],2,0))</f>
        <v/>
      </c>
      <c r="AO170" s="44" t="str">
        <f t="shared" si="49"/>
        <v/>
      </c>
      <c r="AP170" s="40"/>
      <c r="AQ170" s="40"/>
      <c r="AR170" s="45"/>
      <c r="AS170" s="41" t="str">
        <f>IF(AP170="","",VLOOKUP(AP170,[1]!Prestations[#All],2,0))</f>
        <v/>
      </c>
      <c r="AT170" s="41" t="str">
        <f t="shared" si="50"/>
        <v/>
      </c>
      <c r="AU170" s="42"/>
      <c r="AV170" s="42"/>
      <c r="AW170" s="43"/>
      <c r="AX170" s="44" t="str">
        <f>IF(AU170="","",VLOOKUP(AU170,[1]!Prestations[#All],2,0))</f>
        <v/>
      </c>
      <c r="AY170" s="44" t="str">
        <f t="shared" si="51"/>
        <v/>
      </c>
      <c r="AZ170" s="40"/>
      <c r="BA170" s="40"/>
      <c r="BB170" s="45"/>
      <c r="BC170" s="41" t="str">
        <f>IF(AZ170="","",VLOOKUP(AZ170,[1]!Prestations[#All],2,0))</f>
        <v/>
      </c>
      <c r="BD170" s="41" t="str">
        <f t="shared" si="52"/>
        <v/>
      </c>
      <c r="BE170" s="42"/>
      <c r="BF170" s="42"/>
      <c r="BG170" s="43"/>
      <c r="BH170" s="44" t="str">
        <f>IF(BE170="","",VLOOKUP(BE170,[1]!Prestations[#All],2,0))</f>
        <v/>
      </c>
      <c r="BI170" s="44" t="str">
        <f t="shared" si="53"/>
        <v/>
      </c>
      <c r="BJ170" s="40"/>
      <c r="BK170" s="40"/>
      <c r="BL170" s="45"/>
      <c r="BM170" s="41" t="str">
        <f>IF(BJ170="","",VLOOKUP(BJ170,[1]!Prestations[#All],2,0))</f>
        <v/>
      </c>
      <c r="BN170" s="41" t="str">
        <f t="shared" si="54"/>
        <v/>
      </c>
      <c r="BO170" s="42"/>
      <c r="BP170" s="42"/>
      <c r="BQ170" s="43"/>
      <c r="BR170" s="44" t="str">
        <f>IF(BO170="","",VLOOKUP(BO170,[1]!Prestations[#All],2,0))</f>
        <v/>
      </c>
      <c r="BS170" s="44" t="str">
        <f t="shared" si="55"/>
        <v/>
      </c>
      <c r="BT170" s="40"/>
      <c r="BU170" s="40"/>
      <c r="BV170" s="45"/>
      <c r="BW170" s="41" t="str">
        <f>IF(BT170="","",VLOOKUP(BT170,[1]!Prestations[#All],2,0))</f>
        <v/>
      </c>
      <c r="BX170" s="41" t="str">
        <f t="shared" si="56"/>
        <v/>
      </c>
      <c r="BY170" s="42"/>
      <c r="BZ170" s="42"/>
      <c r="CA170" s="43"/>
      <c r="CB170" s="44" t="str">
        <f>IF(BY170="","",VLOOKUP(BY170,[1]!Prestations[#All],2,0))</f>
        <v/>
      </c>
      <c r="CC170" s="44" t="str">
        <f t="shared" si="57"/>
        <v/>
      </c>
      <c r="CD170" s="40"/>
      <c r="CE170" s="40"/>
      <c r="CF170" s="45"/>
      <c r="CG170" s="41" t="str">
        <f>IF(CD170="","",VLOOKUP(CD170,[1]!Prestations[#All],2,0))</f>
        <v/>
      </c>
      <c r="CH170" s="41" t="str">
        <f t="shared" si="58"/>
        <v/>
      </c>
      <c r="CI170" s="42"/>
      <c r="CJ170" s="42"/>
      <c r="CK170" s="43"/>
      <c r="CL170" s="44" t="str">
        <f>IF(CI170="","",VLOOKUP(CI170,[1]!Prestations[#All],2,0))</f>
        <v/>
      </c>
      <c r="CM170" s="44" t="str">
        <f t="shared" si="59"/>
        <v/>
      </c>
    </row>
    <row r="171" spans="1:91" x14ac:dyDescent="0.25">
      <c r="A171" s="32" t="s">
        <v>182</v>
      </c>
      <c r="B171" s="33"/>
      <c r="C171" s="33"/>
      <c r="D171" s="34" t="str">
        <f>IF(C171="","",VLOOKUP(C171,[1]!Clients[#All],3,0))</f>
        <v/>
      </c>
      <c r="E171" s="35"/>
      <c r="F171" s="36" t="str">
        <f t="shared" si="41"/>
        <v/>
      </c>
      <c r="G171" s="37" t="str">
        <f t="shared" si="42"/>
        <v/>
      </c>
      <c r="H171" s="38" t="str">
        <f t="shared" si="40"/>
        <v/>
      </c>
      <c r="I171" s="34" t="str">
        <f>IF(C171="","",VLOOKUP(C171,[1]!Clients[#All],21,0))</f>
        <v/>
      </c>
      <c r="J171" s="34" t="str">
        <f>IF(C171="","",VLOOKUP(C171,[1]!Clients[#All],22,0))</f>
        <v/>
      </c>
      <c r="K171" s="39" t="str">
        <f t="shared" si="43"/>
        <v/>
      </c>
      <c r="L171" s="40"/>
      <c r="M171" s="40"/>
      <c r="N171" s="27"/>
      <c r="O171" s="41" t="str">
        <f>IF(L171="","",VLOOKUP(L171,[1]!Prestations[#All],2,0))</f>
        <v/>
      </c>
      <c r="P171" s="41" t="str">
        <f t="shared" si="44"/>
        <v/>
      </c>
      <c r="Q171" s="42"/>
      <c r="R171" s="42"/>
      <c r="S171" s="43"/>
      <c r="T171" s="44" t="str">
        <f>IF(Q171="","",VLOOKUP(Q171,[1]!Prestations[#All],2,0))</f>
        <v/>
      </c>
      <c r="U171" s="44" t="str">
        <f t="shared" si="45"/>
        <v/>
      </c>
      <c r="V171" s="40"/>
      <c r="W171" s="40"/>
      <c r="X171" s="45"/>
      <c r="Y171" s="41" t="str">
        <f>IF(V171="","",VLOOKUP(V171,[1]!Prestations[#All],2,0))</f>
        <v/>
      </c>
      <c r="Z171" s="41" t="str">
        <f t="shared" si="46"/>
        <v/>
      </c>
      <c r="AA171" s="42"/>
      <c r="AB171" s="42"/>
      <c r="AC171" s="43"/>
      <c r="AD171" s="44" t="str">
        <f>IF(AA171="","",VLOOKUP(AA171,[1]!Prestations[#All],2,0))</f>
        <v/>
      </c>
      <c r="AE171" s="44" t="str">
        <f t="shared" si="47"/>
        <v/>
      </c>
      <c r="AF171" s="40"/>
      <c r="AG171" s="40"/>
      <c r="AH171" s="45"/>
      <c r="AI171" s="41" t="str">
        <f>IF(AF171="","",VLOOKUP(AF171,[1]!Prestations[#All],2,0))</f>
        <v/>
      </c>
      <c r="AJ171" s="41" t="str">
        <f t="shared" si="48"/>
        <v/>
      </c>
      <c r="AK171" s="42"/>
      <c r="AL171" s="42"/>
      <c r="AM171" s="43"/>
      <c r="AN171" s="44" t="str">
        <f>IF(AK171="","",VLOOKUP(AK171,[1]!Prestations[#All],2,0))</f>
        <v/>
      </c>
      <c r="AO171" s="44" t="str">
        <f t="shared" si="49"/>
        <v/>
      </c>
      <c r="AP171" s="40"/>
      <c r="AQ171" s="40"/>
      <c r="AR171" s="45"/>
      <c r="AS171" s="41" t="str">
        <f>IF(AP171="","",VLOOKUP(AP171,[1]!Prestations[#All],2,0))</f>
        <v/>
      </c>
      <c r="AT171" s="41" t="str">
        <f t="shared" si="50"/>
        <v/>
      </c>
      <c r="AU171" s="42"/>
      <c r="AV171" s="42"/>
      <c r="AW171" s="43"/>
      <c r="AX171" s="44" t="str">
        <f>IF(AU171="","",VLOOKUP(AU171,[1]!Prestations[#All],2,0))</f>
        <v/>
      </c>
      <c r="AY171" s="44" t="str">
        <f t="shared" si="51"/>
        <v/>
      </c>
      <c r="AZ171" s="40"/>
      <c r="BA171" s="40"/>
      <c r="BB171" s="45"/>
      <c r="BC171" s="41" t="str">
        <f>IF(AZ171="","",VLOOKUP(AZ171,[1]!Prestations[#All],2,0))</f>
        <v/>
      </c>
      <c r="BD171" s="41" t="str">
        <f t="shared" si="52"/>
        <v/>
      </c>
      <c r="BE171" s="42"/>
      <c r="BF171" s="42"/>
      <c r="BG171" s="43"/>
      <c r="BH171" s="44" t="str">
        <f>IF(BE171="","",VLOOKUP(BE171,[1]!Prestations[#All],2,0))</f>
        <v/>
      </c>
      <c r="BI171" s="44" t="str">
        <f t="shared" si="53"/>
        <v/>
      </c>
      <c r="BJ171" s="40"/>
      <c r="BK171" s="40"/>
      <c r="BL171" s="45"/>
      <c r="BM171" s="41" t="str">
        <f>IF(BJ171="","",VLOOKUP(BJ171,[1]!Prestations[#All],2,0))</f>
        <v/>
      </c>
      <c r="BN171" s="41" t="str">
        <f t="shared" si="54"/>
        <v/>
      </c>
      <c r="BO171" s="42"/>
      <c r="BP171" s="42"/>
      <c r="BQ171" s="43"/>
      <c r="BR171" s="44" t="str">
        <f>IF(BO171="","",VLOOKUP(BO171,[1]!Prestations[#All],2,0))</f>
        <v/>
      </c>
      <c r="BS171" s="44" t="str">
        <f t="shared" si="55"/>
        <v/>
      </c>
      <c r="BT171" s="40"/>
      <c r="BU171" s="40"/>
      <c r="BV171" s="45"/>
      <c r="BW171" s="41" t="str">
        <f>IF(BT171="","",VLOOKUP(BT171,[1]!Prestations[#All],2,0))</f>
        <v/>
      </c>
      <c r="BX171" s="41" t="str">
        <f t="shared" si="56"/>
        <v/>
      </c>
      <c r="BY171" s="42"/>
      <c r="BZ171" s="42"/>
      <c r="CA171" s="43"/>
      <c r="CB171" s="44" t="str">
        <f>IF(BY171="","",VLOOKUP(BY171,[1]!Prestations[#All],2,0))</f>
        <v/>
      </c>
      <c r="CC171" s="44" t="str">
        <f t="shared" si="57"/>
        <v/>
      </c>
      <c r="CD171" s="40"/>
      <c r="CE171" s="40"/>
      <c r="CF171" s="45"/>
      <c r="CG171" s="41" t="str">
        <f>IF(CD171="","",VLOOKUP(CD171,[1]!Prestations[#All],2,0))</f>
        <v/>
      </c>
      <c r="CH171" s="41" t="str">
        <f t="shared" si="58"/>
        <v/>
      </c>
      <c r="CI171" s="42"/>
      <c r="CJ171" s="42"/>
      <c r="CK171" s="43"/>
      <c r="CL171" s="44" t="str">
        <f>IF(CI171="","",VLOOKUP(CI171,[1]!Prestations[#All],2,0))</f>
        <v/>
      </c>
      <c r="CM171" s="44" t="str">
        <f t="shared" si="59"/>
        <v/>
      </c>
    </row>
    <row r="172" spans="1:91" x14ac:dyDescent="0.25">
      <c r="A172" s="32" t="s">
        <v>183</v>
      </c>
      <c r="B172" s="33"/>
      <c r="C172" s="33"/>
      <c r="D172" s="34" t="str">
        <f>IF(C172="","",VLOOKUP(C172,[1]!Clients[#All],3,0))</f>
        <v/>
      </c>
      <c r="E172" s="35"/>
      <c r="F172" s="36" t="str">
        <f t="shared" si="41"/>
        <v/>
      </c>
      <c r="G172" s="37" t="str">
        <f t="shared" si="42"/>
        <v/>
      </c>
      <c r="H172" s="38" t="str">
        <f t="shared" si="40"/>
        <v/>
      </c>
      <c r="I172" s="34" t="str">
        <f>IF(C172="","",VLOOKUP(C172,[1]!Clients[#All],21,0))</f>
        <v/>
      </c>
      <c r="J172" s="34" t="str">
        <f>IF(C172="","",VLOOKUP(C172,[1]!Clients[#All],22,0))</f>
        <v/>
      </c>
      <c r="K172" s="39" t="str">
        <f t="shared" si="43"/>
        <v/>
      </c>
      <c r="L172" s="40"/>
      <c r="M172" s="40"/>
      <c r="N172" s="27"/>
      <c r="O172" s="41" t="str">
        <f>IF(L172="","",VLOOKUP(L172,[1]!Prestations[#All],2,0))</f>
        <v/>
      </c>
      <c r="P172" s="41" t="str">
        <f t="shared" si="44"/>
        <v/>
      </c>
      <c r="Q172" s="42"/>
      <c r="R172" s="42"/>
      <c r="S172" s="43"/>
      <c r="T172" s="44" t="str">
        <f>IF(Q172="","",VLOOKUP(Q172,[1]!Prestations[#All],2,0))</f>
        <v/>
      </c>
      <c r="U172" s="44" t="str">
        <f t="shared" si="45"/>
        <v/>
      </c>
      <c r="V172" s="40"/>
      <c r="W172" s="40"/>
      <c r="X172" s="45"/>
      <c r="Y172" s="41" t="str">
        <f>IF(V172="","",VLOOKUP(V172,[1]!Prestations[#All],2,0))</f>
        <v/>
      </c>
      <c r="Z172" s="41" t="str">
        <f t="shared" si="46"/>
        <v/>
      </c>
      <c r="AA172" s="42"/>
      <c r="AB172" s="42"/>
      <c r="AC172" s="43"/>
      <c r="AD172" s="44" t="str">
        <f>IF(AA172="","",VLOOKUP(AA172,[1]!Prestations[#All],2,0))</f>
        <v/>
      </c>
      <c r="AE172" s="44" t="str">
        <f t="shared" si="47"/>
        <v/>
      </c>
      <c r="AF172" s="40"/>
      <c r="AG172" s="40"/>
      <c r="AH172" s="45"/>
      <c r="AI172" s="41" t="str">
        <f>IF(AF172="","",VLOOKUP(AF172,[1]!Prestations[#All],2,0))</f>
        <v/>
      </c>
      <c r="AJ172" s="41" t="str">
        <f t="shared" si="48"/>
        <v/>
      </c>
      <c r="AK172" s="42"/>
      <c r="AL172" s="42"/>
      <c r="AM172" s="43"/>
      <c r="AN172" s="44" t="str">
        <f>IF(AK172="","",VLOOKUP(AK172,[1]!Prestations[#All],2,0))</f>
        <v/>
      </c>
      <c r="AO172" s="44" t="str">
        <f t="shared" si="49"/>
        <v/>
      </c>
      <c r="AP172" s="40"/>
      <c r="AQ172" s="40"/>
      <c r="AR172" s="45"/>
      <c r="AS172" s="41" t="str">
        <f>IF(AP172="","",VLOOKUP(AP172,[1]!Prestations[#All],2,0))</f>
        <v/>
      </c>
      <c r="AT172" s="41" t="str">
        <f t="shared" si="50"/>
        <v/>
      </c>
      <c r="AU172" s="42"/>
      <c r="AV172" s="42"/>
      <c r="AW172" s="43"/>
      <c r="AX172" s="44" t="str">
        <f>IF(AU172="","",VLOOKUP(AU172,[1]!Prestations[#All],2,0))</f>
        <v/>
      </c>
      <c r="AY172" s="44" t="str">
        <f t="shared" si="51"/>
        <v/>
      </c>
      <c r="AZ172" s="40"/>
      <c r="BA172" s="40"/>
      <c r="BB172" s="45"/>
      <c r="BC172" s="41" t="str">
        <f>IF(AZ172="","",VLOOKUP(AZ172,[1]!Prestations[#All],2,0))</f>
        <v/>
      </c>
      <c r="BD172" s="41" t="str">
        <f t="shared" si="52"/>
        <v/>
      </c>
      <c r="BE172" s="42"/>
      <c r="BF172" s="42"/>
      <c r="BG172" s="43"/>
      <c r="BH172" s="44" t="str">
        <f>IF(BE172="","",VLOOKUP(BE172,[1]!Prestations[#All],2,0))</f>
        <v/>
      </c>
      <c r="BI172" s="44" t="str">
        <f t="shared" si="53"/>
        <v/>
      </c>
      <c r="BJ172" s="40"/>
      <c r="BK172" s="40"/>
      <c r="BL172" s="45"/>
      <c r="BM172" s="41" t="str">
        <f>IF(BJ172="","",VLOOKUP(BJ172,[1]!Prestations[#All],2,0))</f>
        <v/>
      </c>
      <c r="BN172" s="41" t="str">
        <f t="shared" si="54"/>
        <v/>
      </c>
      <c r="BO172" s="42"/>
      <c r="BP172" s="42"/>
      <c r="BQ172" s="43"/>
      <c r="BR172" s="44" t="str">
        <f>IF(BO172="","",VLOOKUP(BO172,[1]!Prestations[#All],2,0))</f>
        <v/>
      </c>
      <c r="BS172" s="44" t="str">
        <f t="shared" si="55"/>
        <v/>
      </c>
      <c r="BT172" s="40"/>
      <c r="BU172" s="40"/>
      <c r="BV172" s="45"/>
      <c r="BW172" s="41" t="str">
        <f>IF(BT172="","",VLOOKUP(BT172,[1]!Prestations[#All],2,0))</f>
        <v/>
      </c>
      <c r="BX172" s="41" t="str">
        <f t="shared" si="56"/>
        <v/>
      </c>
      <c r="BY172" s="42"/>
      <c r="BZ172" s="42"/>
      <c r="CA172" s="43"/>
      <c r="CB172" s="44" t="str">
        <f>IF(BY172="","",VLOOKUP(BY172,[1]!Prestations[#All],2,0))</f>
        <v/>
      </c>
      <c r="CC172" s="44" t="str">
        <f t="shared" si="57"/>
        <v/>
      </c>
      <c r="CD172" s="40"/>
      <c r="CE172" s="40"/>
      <c r="CF172" s="45"/>
      <c r="CG172" s="41" t="str">
        <f>IF(CD172="","",VLOOKUP(CD172,[1]!Prestations[#All],2,0))</f>
        <v/>
      </c>
      <c r="CH172" s="41" t="str">
        <f t="shared" si="58"/>
        <v/>
      </c>
      <c r="CI172" s="42"/>
      <c r="CJ172" s="42"/>
      <c r="CK172" s="43"/>
      <c r="CL172" s="44" t="str">
        <f>IF(CI172="","",VLOOKUP(CI172,[1]!Prestations[#All],2,0))</f>
        <v/>
      </c>
      <c r="CM172" s="44" t="str">
        <f t="shared" si="59"/>
        <v/>
      </c>
    </row>
    <row r="173" spans="1:91" x14ac:dyDescent="0.25">
      <c r="A173" s="32" t="s">
        <v>184</v>
      </c>
      <c r="B173" s="33"/>
      <c r="C173" s="33"/>
      <c r="D173" s="34" t="str">
        <f>IF(C173="","",VLOOKUP(C173,[1]!Clients[#All],3,0))</f>
        <v/>
      </c>
      <c r="E173" s="35"/>
      <c r="F173" s="36" t="str">
        <f t="shared" si="41"/>
        <v/>
      </c>
      <c r="G173" s="37" t="str">
        <f t="shared" si="42"/>
        <v/>
      </c>
      <c r="H173" s="38" t="str">
        <f t="shared" si="40"/>
        <v/>
      </c>
      <c r="I173" s="34" t="str">
        <f>IF(C173="","",VLOOKUP(C173,[1]!Clients[#All],21,0))</f>
        <v/>
      </c>
      <c r="J173" s="34" t="str">
        <f>IF(C173="","",VLOOKUP(C173,[1]!Clients[#All],22,0))</f>
        <v/>
      </c>
      <c r="K173" s="39" t="str">
        <f t="shared" si="43"/>
        <v/>
      </c>
      <c r="L173" s="40"/>
      <c r="M173" s="40"/>
      <c r="N173" s="27"/>
      <c r="O173" s="41" t="str">
        <f>IF(L173="","",VLOOKUP(L173,[1]!Prestations[#All],2,0))</f>
        <v/>
      </c>
      <c r="P173" s="41" t="str">
        <f t="shared" si="44"/>
        <v/>
      </c>
      <c r="Q173" s="42"/>
      <c r="R173" s="42"/>
      <c r="S173" s="43"/>
      <c r="T173" s="44" t="str">
        <f>IF(Q173="","",VLOOKUP(Q173,[1]!Prestations[#All],2,0))</f>
        <v/>
      </c>
      <c r="U173" s="44" t="str">
        <f t="shared" si="45"/>
        <v/>
      </c>
      <c r="V173" s="40"/>
      <c r="W173" s="40"/>
      <c r="X173" s="45"/>
      <c r="Y173" s="41" t="str">
        <f>IF(V173="","",VLOOKUP(V173,[1]!Prestations[#All],2,0))</f>
        <v/>
      </c>
      <c r="Z173" s="41" t="str">
        <f t="shared" si="46"/>
        <v/>
      </c>
      <c r="AA173" s="42"/>
      <c r="AB173" s="42"/>
      <c r="AC173" s="43"/>
      <c r="AD173" s="44" t="str">
        <f>IF(AA173="","",VLOOKUP(AA173,[1]!Prestations[#All],2,0))</f>
        <v/>
      </c>
      <c r="AE173" s="44" t="str">
        <f t="shared" si="47"/>
        <v/>
      </c>
      <c r="AF173" s="40"/>
      <c r="AG173" s="40"/>
      <c r="AH173" s="45"/>
      <c r="AI173" s="41" t="str">
        <f>IF(AF173="","",VLOOKUP(AF173,[1]!Prestations[#All],2,0))</f>
        <v/>
      </c>
      <c r="AJ173" s="41" t="str">
        <f t="shared" si="48"/>
        <v/>
      </c>
      <c r="AK173" s="42"/>
      <c r="AL173" s="42"/>
      <c r="AM173" s="43"/>
      <c r="AN173" s="44" t="str">
        <f>IF(AK173="","",VLOOKUP(AK173,[1]!Prestations[#All],2,0))</f>
        <v/>
      </c>
      <c r="AO173" s="44" t="str">
        <f t="shared" si="49"/>
        <v/>
      </c>
      <c r="AP173" s="40"/>
      <c r="AQ173" s="40"/>
      <c r="AR173" s="45"/>
      <c r="AS173" s="41" t="str">
        <f>IF(AP173="","",VLOOKUP(AP173,[1]!Prestations[#All],2,0))</f>
        <v/>
      </c>
      <c r="AT173" s="41" t="str">
        <f t="shared" si="50"/>
        <v/>
      </c>
      <c r="AU173" s="42"/>
      <c r="AV173" s="42"/>
      <c r="AW173" s="43"/>
      <c r="AX173" s="44" t="str">
        <f>IF(AU173="","",VLOOKUP(AU173,[1]!Prestations[#All],2,0))</f>
        <v/>
      </c>
      <c r="AY173" s="44" t="str">
        <f t="shared" si="51"/>
        <v/>
      </c>
      <c r="AZ173" s="40"/>
      <c r="BA173" s="40"/>
      <c r="BB173" s="45"/>
      <c r="BC173" s="41" t="str">
        <f>IF(AZ173="","",VLOOKUP(AZ173,[1]!Prestations[#All],2,0))</f>
        <v/>
      </c>
      <c r="BD173" s="41" t="str">
        <f t="shared" si="52"/>
        <v/>
      </c>
      <c r="BE173" s="42"/>
      <c r="BF173" s="42"/>
      <c r="BG173" s="43"/>
      <c r="BH173" s="44" t="str">
        <f>IF(BE173="","",VLOOKUP(BE173,[1]!Prestations[#All],2,0))</f>
        <v/>
      </c>
      <c r="BI173" s="44" t="str">
        <f t="shared" si="53"/>
        <v/>
      </c>
      <c r="BJ173" s="40"/>
      <c r="BK173" s="40"/>
      <c r="BL173" s="45"/>
      <c r="BM173" s="41" t="str">
        <f>IF(BJ173="","",VLOOKUP(BJ173,[1]!Prestations[#All],2,0))</f>
        <v/>
      </c>
      <c r="BN173" s="41" t="str">
        <f t="shared" si="54"/>
        <v/>
      </c>
      <c r="BO173" s="42"/>
      <c r="BP173" s="42"/>
      <c r="BQ173" s="43"/>
      <c r="BR173" s="44" t="str">
        <f>IF(BO173="","",VLOOKUP(BO173,[1]!Prestations[#All],2,0))</f>
        <v/>
      </c>
      <c r="BS173" s="44" t="str">
        <f t="shared" si="55"/>
        <v/>
      </c>
      <c r="BT173" s="40"/>
      <c r="BU173" s="40"/>
      <c r="BV173" s="45"/>
      <c r="BW173" s="41" t="str">
        <f>IF(BT173="","",VLOOKUP(BT173,[1]!Prestations[#All],2,0))</f>
        <v/>
      </c>
      <c r="BX173" s="41" t="str">
        <f t="shared" si="56"/>
        <v/>
      </c>
      <c r="BY173" s="42"/>
      <c r="BZ173" s="42"/>
      <c r="CA173" s="43"/>
      <c r="CB173" s="44" t="str">
        <f>IF(BY173="","",VLOOKUP(BY173,[1]!Prestations[#All],2,0))</f>
        <v/>
      </c>
      <c r="CC173" s="44" t="str">
        <f t="shared" si="57"/>
        <v/>
      </c>
      <c r="CD173" s="40"/>
      <c r="CE173" s="40"/>
      <c r="CF173" s="45"/>
      <c r="CG173" s="41" t="str">
        <f>IF(CD173="","",VLOOKUP(CD173,[1]!Prestations[#All],2,0))</f>
        <v/>
      </c>
      <c r="CH173" s="41" t="str">
        <f t="shared" si="58"/>
        <v/>
      </c>
      <c r="CI173" s="42"/>
      <c r="CJ173" s="42"/>
      <c r="CK173" s="43"/>
      <c r="CL173" s="44" t="str">
        <f>IF(CI173="","",VLOOKUP(CI173,[1]!Prestations[#All],2,0))</f>
        <v/>
      </c>
      <c r="CM173" s="44" t="str">
        <f t="shared" si="59"/>
        <v/>
      </c>
    </row>
    <row r="174" spans="1:91" x14ac:dyDescent="0.25">
      <c r="A174" s="32" t="s">
        <v>185</v>
      </c>
      <c r="B174" s="33"/>
      <c r="C174" s="33"/>
      <c r="D174" s="34" t="str">
        <f>IF(C174="","",VLOOKUP(C174,[1]!Clients[#All],3,0))</f>
        <v/>
      </c>
      <c r="E174" s="35"/>
      <c r="F174" s="36" t="str">
        <f t="shared" si="41"/>
        <v/>
      </c>
      <c r="G174" s="37" t="str">
        <f t="shared" si="42"/>
        <v/>
      </c>
      <c r="H174" s="38" t="str">
        <f t="shared" si="40"/>
        <v/>
      </c>
      <c r="I174" s="34" t="str">
        <f>IF(C174="","",VLOOKUP(C174,[1]!Clients[#All],21,0))</f>
        <v/>
      </c>
      <c r="J174" s="34" t="str">
        <f>IF(C174="","",VLOOKUP(C174,[1]!Clients[#All],22,0))</f>
        <v/>
      </c>
      <c r="K174" s="39" t="str">
        <f t="shared" si="43"/>
        <v/>
      </c>
      <c r="L174" s="40"/>
      <c r="M174" s="40"/>
      <c r="N174" s="27"/>
      <c r="O174" s="41" t="str">
        <f>IF(L174="","",VLOOKUP(L174,[1]!Prestations[#All],2,0))</f>
        <v/>
      </c>
      <c r="P174" s="41" t="str">
        <f t="shared" si="44"/>
        <v/>
      </c>
      <c r="Q174" s="42"/>
      <c r="R174" s="42"/>
      <c r="S174" s="43"/>
      <c r="T174" s="44" t="str">
        <f>IF(Q174="","",VLOOKUP(Q174,[1]!Prestations[#All],2,0))</f>
        <v/>
      </c>
      <c r="U174" s="44" t="str">
        <f t="shared" si="45"/>
        <v/>
      </c>
      <c r="V174" s="40"/>
      <c r="W174" s="40"/>
      <c r="X174" s="45"/>
      <c r="Y174" s="41" t="str">
        <f>IF(V174="","",VLOOKUP(V174,[1]!Prestations[#All],2,0))</f>
        <v/>
      </c>
      <c r="Z174" s="41" t="str">
        <f t="shared" si="46"/>
        <v/>
      </c>
      <c r="AA174" s="42"/>
      <c r="AB174" s="42"/>
      <c r="AC174" s="43"/>
      <c r="AD174" s="44" t="str">
        <f>IF(AA174="","",VLOOKUP(AA174,[1]!Prestations[#All],2,0))</f>
        <v/>
      </c>
      <c r="AE174" s="44" t="str">
        <f t="shared" si="47"/>
        <v/>
      </c>
      <c r="AF174" s="40"/>
      <c r="AG174" s="40"/>
      <c r="AH174" s="45"/>
      <c r="AI174" s="41" t="str">
        <f>IF(AF174="","",VLOOKUP(AF174,[1]!Prestations[#All],2,0))</f>
        <v/>
      </c>
      <c r="AJ174" s="41" t="str">
        <f t="shared" si="48"/>
        <v/>
      </c>
      <c r="AK174" s="42"/>
      <c r="AL174" s="42"/>
      <c r="AM174" s="43"/>
      <c r="AN174" s="44" t="str">
        <f>IF(AK174="","",VLOOKUP(AK174,[1]!Prestations[#All],2,0))</f>
        <v/>
      </c>
      <c r="AO174" s="44" t="str">
        <f t="shared" si="49"/>
        <v/>
      </c>
      <c r="AP174" s="40"/>
      <c r="AQ174" s="40"/>
      <c r="AR174" s="45"/>
      <c r="AS174" s="41" t="str">
        <f>IF(AP174="","",VLOOKUP(AP174,[1]!Prestations[#All],2,0))</f>
        <v/>
      </c>
      <c r="AT174" s="41" t="str">
        <f t="shared" si="50"/>
        <v/>
      </c>
      <c r="AU174" s="42"/>
      <c r="AV174" s="42"/>
      <c r="AW174" s="43"/>
      <c r="AX174" s="44" t="str">
        <f>IF(AU174="","",VLOOKUP(AU174,[1]!Prestations[#All],2,0))</f>
        <v/>
      </c>
      <c r="AY174" s="44" t="str">
        <f t="shared" si="51"/>
        <v/>
      </c>
      <c r="AZ174" s="40"/>
      <c r="BA174" s="40"/>
      <c r="BB174" s="45"/>
      <c r="BC174" s="41" t="str">
        <f>IF(AZ174="","",VLOOKUP(AZ174,[1]!Prestations[#All],2,0))</f>
        <v/>
      </c>
      <c r="BD174" s="41" t="str">
        <f t="shared" si="52"/>
        <v/>
      </c>
      <c r="BE174" s="42"/>
      <c r="BF174" s="42"/>
      <c r="BG174" s="43"/>
      <c r="BH174" s="44" t="str">
        <f>IF(BE174="","",VLOOKUP(BE174,[1]!Prestations[#All],2,0))</f>
        <v/>
      </c>
      <c r="BI174" s="44" t="str">
        <f t="shared" si="53"/>
        <v/>
      </c>
      <c r="BJ174" s="40"/>
      <c r="BK174" s="40"/>
      <c r="BL174" s="45"/>
      <c r="BM174" s="41" t="str">
        <f>IF(BJ174="","",VLOOKUP(BJ174,[1]!Prestations[#All],2,0))</f>
        <v/>
      </c>
      <c r="BN174" s="41" t="str">
        <f t="shared" si="54"/>
        <v/>
      </c>
      <c r="BO174" s="42"/>
      <c r="BP174" s="42"/>
      <c r="BQ174" s="43"/>
      <c r="BR174" s="44" t="str">
        <f>IF(BO174="","",VLOOKUP(BO174,[1]!Prestations[#All],2,0))</f>
        <v/>
      </c>
      <c r="BS174" s="44" t="str">
        <f t="shared" si="55"/>
        <v/>
      </c>
      <c r="BT174" s="40"/>
      <c r="BU174" s="40"/>
      <c r="BV174" s="45"/>
      <c r="BW174" s="41" t="str">
        <f>IF(BT174="","",VLOOKUP(BT174,[1]!Prestations[#All],2,0))</f>
        <v/>
      </c>
      <c r="BX174" s="41" t="str">
        <f t="shared" si="56"/>
        <v/>
      </c>
      <c r="BY174" s="42"/>
      <c r="BZ174" s="42"/>
      <c r="CA174" s="43"/>
      <c r="CB174" s="44" t="str">
        <f>IF(BY174="","",VLOOKUP(BY174,[1]!Prestations[#All],2,0))</f>
        <v/>
      </c>
      <c r="CC174" s="44" t="str">
        <f t="shared" si="57"/>
        <v/>
      </c>
      <c r="CD174" s="40"/>
      <c r="CE174" s="40"/>
      <c r="CF174" s="45"/>
      <c r="CG174" s="41" t="str">
        <f>IF(CD174="","",VLOOKUP(CD174,[1]!Prestations[#All],2,0))</f>
        <v/>
      </c>
      <c r="CH174" s="41" t="str">
        <f t="shared" si="58"/>
        <v/>
      </c>
      <c r="CI174" s="42"/>
      <c r="CJ174" s="42"/>
      <c r="CK174" s="43"/>
      <c r="CL174" s="44" t="str">
        <f>IF(CI174="","",VLOOKUP(CI174,[1]!Prestations[#All],2,0))</f>
        <v/>
      </c>
      <c r="CM174" s="44" t="str">
        <f t="shared" si="59"/>
        <v/>
      </c>
    </row>
    <row r="175" spans="1:91" x14ac:dyDescent="0.25">
      <c r="A175" s="32" t="s">
        <v>186</v>
      </c>
      <c r="B175" s="33"/>
      <c r="C175" s="33"/>
      <c r="D175" s="34" t="str">
        <f>IF(C175="","",VLOOKUP(C175,[1]!Clients[#All],3,0))</f>
        <v/>
      </c>
      <c r="E175" s="35"/>
      <c r="F175" s="36" t="str">
        <f t="shared" si="41"/>
        <v/>
      </c>
      <c r="G175" s="37" t="str">
        <f t="shared" si="42"/>
        <v/>
      </c>
      <c r="H175" s="38" t="str">
        <f t="shared" si="40"/>
        <v/>
      </c>
      <c r="I175" s="34" t="str">
        <f>IF(C175="","",VLOOKUP(C175,[1]!Clients[#All],21,0))</f>
        <v/>
      </c>
      <c r="J175" s="34" t="str">
        <f>IF(C175="","",VLOOKUP(C175,[1]!Clients[#All],22,0))</f>
        <v/>
      </c>
      <c r="K175" s="39" t="str">
        <f t="shared" si="43"/>
        <v/>
      </c>
      <c r="L175" s="40"/>
      <c r="M175" s="40"/>
      <c r="N175" s="27"/>
      <c r="O175" s="41" t="str">
        <f>IF(L175="","",VLOOKUP(L175,[1]!Prestations[#All],2,0))</f>
        <v/>
      </c>
      <c r="P175" s="41" t="str">
        <f t="shared" si="44"/>
        <v/>
      </c>
      <c r="Q175" s="42"/>
      <c r="R175" s="42"/>
      <c r="S175" s="43"/>
      <c r="T175" s="44" t="str">
        <f>IF(Q175="","",VLOOKUP(Q175,[1]!Prestations[#All],2,0))</f>
        <v/>
      </c>
      <c r="U175" s="44" t="str">
        <f t="shared" si="45"/>
        <v/>
      </c>
      <c r="V175" s="40"/>
      <c r="W175" s="40"/>
      <c r="X175" s="45"/>
      <c r="Y175" s="41" t="str">
        <f>IF(V175="","",VLOOKUP(V175,[1]!Prestations[#All],2,0))</f>
        <v/>
      </c>
      <c r="Z175" s="41" t="str">
        <f t="shared" si="46"/>
        <v/>
      </c>
      <c r="AA175" s="42"/>
      <c r="AB175" s="42"/>
      <c r="AC175" s="43"/>
      <c r="AD175" s="44" t="str">
        <f>IF(AA175="","",VLOOKUP(AA175,[1]!Prestations[#All],2,0))</f>
        <v/>
      </c>
      <c r="AE175" s="44" t="str">
        <f t="shared" si="47"/>
        <v/>
      </c>
      <c r="AF175" s="40"/>
      <c r="AG175" s="40"/>
      <c r="AH175" s="45"/>
      <c r="AI175" s="41" t="str">
        <f>IF(AF175="","",VLOOKUP(AF175,[1]!Prestations[#All],2,0))</f>
        <v/>
      </c>
      <c r="AJ175" s="41" t="str">
        <f t="shared" si="48"/>
        <v/>
      </c>
      <c r="AK175" s="42"/>
      <c r="AL175" s="42"/>
      <c r="AM175" s="43"/>
      <c r="AN175" s="44" t="str">
        <f>IF(AK175="","",VLOOKUP(AK175,[1]!Prestations[#All],2,0))</f>
        <v/>
      </c>
      <c r="AO175" s="44" t="str">
        <f t="shared" si="49"/>
        <v/>
      </c>
      <c r="AP175" s="40"/>
      <c r="AQ175" s="40"/>
      <c r="AR175" s="45"/>
      <c r="AS175" s="41" t="str">
        <f>IF(AP175="","",VLOOKUP(AP175,[1]!Prestations[#All],2,0))</f>
        <v/>
      </c>
      <c r="AT175" s="41" t="str">
        <f t="shared" si="50"/>
        <v/>
      </c>
      <c r="AU175" s="42"/>
      <c r="AV175" s="42"/>
      <c r="AW175" s="43"/>
      <c r="AX175" s="44" t="str">
        <f>IF(AU175="","",VLOOKUP(AU175,[1]!Prestations[#All],2,0))</f>
        <v/>
      </c>
      <c r="AY175" s="44" t="str">
        <f t="shared" si="51"/>
        <v/>
      </c>
      <c r="AZ175" s="40"/>
      <c r="BA175" s="40"/>
      <c r="BB175" s="45"/>
      <c r="BC175" s="41" t="str">
        <f>IF(AZ175="","",VLOOKUP(AZ175,[1]!Prestations[#All],2,0))</f>
        <v/>
      </c>
      <c r="BD175" s="41" t="str">
        <f t="shared" si="52"/>
        <v/>
      </c>
      <c r="BE175" s="42"/>
      <c r="BF175" s="42"/>
      <c r="BG175" s="43"/>
      <c r="BH175" s="44" t="str">
        <f>IF(BE175="","",VLOOKUP(BE175,[1]!Prestations[#All],2,0))</f>
        <v/>
      </c>
      <c r="BI175" s="44" t="str">
        <f t="shared" si="53"/>
        <v/>
      </c>
      <c r="BJ175" s="40"/>
      <c r="BK175" s="40"/>
      <c r="BL175" s="45"/>
      <c r="BM175" s="41" t="str">
        <f>IF(BJ175="","",VLOOKUP(BJ175,[1]!Prestations[#All],2,0))</f>
        <v/>
      </c>
      <c r="BN175" s="41" t="str">
        <f t="shared" si="54"/>
        <v/>
      </c>
      <c r="BO175" s="42"/>
      <c r="BP175" s="42"/>
      <c r="BQ175" s="43"/>
      <c r="BR175" s="44" t="str">
        <f>IF(BO175="","",VLOOKUP(BO175,[1]!Prestations[#All],2,0))</f>
        <v/>
      </c>
      <c r="BS175" s="44" t="str">
        <f t="shared" si="55"/>
        <v/>
      </c>
      <c r="BT175" s="40"/>
      <c r="BU175" s="40"/>
      <c r="BV175" s="45"/>
      <c r="BW175" s="41" t="str">
        <f>IF(BT175="","",VLOOKUP(BT175,[1]!Prestations[#All],2,0))</f>
        <v/>
      </c>
      <c r="BX175" s="41" t="str">
        <f t="shared" si="56"/>
        <v/>
      </c>
      <c r="BY175" s="42"/>
      <c r="BZ175" s="42"/>
      <c r="CA175" s="43"/>
      <c r="CB175" s="44" t="str">
        <f>IF(BY175="","",VLOOKUP(BY175,[1]!Prestations[#All],2,0))</f>
        <v/>
      </c>
      <c r="CC175" s="44" t="str">
        <f t="shared" si="57"/>
        <v/>
      </c>
      <c r="CD175" s="40"/>
      <c r="CE175" s="40"/>
      <c r="CF175" s="45"/>
      <c r="CG175" s="41" t="str">
        <f>IF(CD175="","",VLOOKUP(CD175,[1]!Prestations[#All],2,0))</f>
        <v/>
      </c>
      <c r="CH175" s="41" t="str">
        <f t="shared" si="58"/>
        <v/>
      </c>
      <c r="CI175" s="42"/>
      <c r="CJ175" s="42"/>
      <c r="CK175" s="43"/>
      <c r="CL175" s="44" t="str">
        <f>IF(CI175="","",VLOOKUP(CI175,[1]!Prestations[#All],2,0))</f>
        <v/>
      </c>
      <c r="CM175" s="44" t="str">
        <f t="shared" si="59"/>
        <v/>
      </c>
    </row>
    <row r="176" spans="1:91" x14ac:dyDescent="0.25">
      <c r="A176" s="32" t="s">
        <v>187</v>
      </c>
      <c r="B176" s="33"/>
      <c r="C176" s="33"/>
      <c r="D176" s="34" t="str">
        <f>IF(C176="","",VLOOKUP(C176,[1]!Clients[#All],3,0))</f>
        <v/>
      </c>
      <c r="E176" s="35"/>
      <c r="F176" s="36" t="str">
        <f t="shared" si="41"/>
        <v/>
      </c>
      <c r="G176" s="37" t="str">
        <f t="shared" si="42"/>
        <v/>
      </c>
      <c r="H176" s="38" t="str">
        <f t="shared" si="40"/>
        <v/>
      </c>
      <c r="I176" s="34" t="str">
        <f>IF(C176="","",VLOOKUP(C176,[1]!Clients[#All],21,0))</f>
        <v/>
      </c>
      <c r="J176" s="34" t="str">
        <f>IF(C176="","",VLOOKUP(C176,[1]!Clients[#All],22,0))</f>
        <v/>
      </c>
      <c r="K176" s="39" t="str">
        <f t="shared" si="43"/>
        <v/>
      </c>
      <c r="L176" s="40"/>
      <c r="M176" s="40"/>
      <c r="N176" s="27"/>
      <c r="O176" s="41" t="str">
        <f>IF(L176="","",VLOOKUP(L176,[1]!Prestations[#All],2,0))</f>
        <v/>
      </c>
      <c r="P176" s="41" t="str">
        <f t="shared" si="44"/>
        <v/>
      </c>
      <c r="Q176" s="42"/>
      <c r="R176" s="42"/>
      <c r="S176" s="43"/>
      <c r="T176" s="44" t="str">
        <f>IF(Q176="","",VLOOKUP(Q176,[1]!Prestations[#All],2,0))</f>
        <v/>
      </c>
      <c r="U176" s="44" t="str">
        <f t="shared" si="45"/>
        <v/>
      </c>
      <c r="V176" s="40"/>
      <c r="W176" s="40"/>
      <c r="X176" s="45"/>
      <c r="Y176" s="41" t="str">
        <f>IF(V176="","",VLOOKUP(V176,[1]!Prestations[#All],2,0))</f>
        <v/>
      </c>
      <c r="Z176" s="41" t="str">
        <f t="shared" si="46"/>
        <v/>
      </c>
      <c r="AA176" s="42"/>
      <c r="AB176" s="42"/>
      <c r="AC176" s="43"/>
      <c r="AD176" s="44" t="str">
        <f>IF(AA176="","",VLOOKUP(AA176,[1]!Prestations[#All],2,0))</f>
        <v/>
      </c>
      <c r="AE176" s="44" t="str">
        <f t="shared" si="47"/>
        <v/>
      </c>
      <c r="AF176" s="40"/>
      <c r="AG176" s="40"/>
      <c r="AH176" s="45"/>
      <c r="AI176" s="41" t="str">
        <f>IF(AF176="","",VLOOKUP(AF176,[1]!Prestations[#All],2,0))</f>
        <v/>
      </c>
      <c r="AJ176" s="41" t="str">
        <f t="shared" si="48"/>
        <v/>
      </c>
      <c r="AK176" s="42"/>
      <c r="AL176" s="42"/>
      <c r="AM176" s="43"/>
      <c r="AN176" s="44" t="str">
        <f>IF(AK176="","",VLOOKUP(AK176,[1]!Prestations[#All],2,0))</f>
        <v/>
      </c>
      <c r="AO176" s="44" t="str">
        <f t="shared" si="49"/>
        <v/>
      </c>
      <c r="AP176" s="40"/>
      <c r="AQ176" s="40"/>
      <c r="AR176" s="45"/>
      <c r="AS176" s="41" t="str">
        <f>IF(AP176="","",VLOOKUP(AP176,[1]!Prestations[#All],2,0))</f>
        <v/>
      </c>
      <c r="AT176" s="41" t="str">
        <f t="shared" si="50"/>
        <v/>
      </c>
      <c r="AU176" s="42"/>
      <c r="AV176" s="42"/>
      <c r="AW176" s="43"/>
      <c r="AX176" s="44" t="str">
        <f>IF(AU176="","",VLOOKUP(AU176,[1]!Prestations[#All],2,0))</f>
        <v/>
      </c>
      <c r="AY176" s="44" t="str">
        <f t="shared" si="51"/>
        <v/>
      </c>
      <c r="AZ176" s="40"/>
      <c r="BA176" s="40"/>
      <c r="BB176" s="45"/>
      <c r="BC176" s="41" t="str">
        <f>IF(AZ176="","",VLOOKUP(AZ176,[1]!Prestations[#All],2,0))</f>
        <v/>
      </c>
      <c r="BD176" s="41" t="str">
        <f t="shared" si="52"/>
        <v/>
      </c>
      <c r="BE176" s="42"/>
      <c r="BF176" s="42"/>
      <c r="BG176" s="43"/>
      <c r="BH176" s="44" t="str">
        <f>IF(BE176="","",VLOOKUP(BE176,[1]!Prestations[#All],2,0))</f>
        <v/>
      </c>
      <c r="BI176" s="44" t="str">
        <f t="shared" si="53"/>
        <v/>
      </c>
      <c r="BJ176" s="40"/>
      <c r="BK176" s="40"/>
      <c r="BL176" s="45"/>
      <c r="BM176" s="41" t="str">
        <f>IF(BJ176="","",VLOOKUP(BJ176,[1]!Prestations[#All],2,0))</f>
        <v/>
      </c>
      <c r="BN176" s="41" t="str">
        <f t="shared" si="54"/>
        <v/>
      </c>
      <c r="BO176" s="42"/>
      <c r="BP176" s="42"/>
      <c r="BQ176" s="43"/>
      <c r="BR176" s="44" t="str">
        <f>IF(BO176="","",VLOOKUP(BO176,[1]!Prestations[#All],2,0))</f>
        <v/>
      </c>
      <c r="BS176" s="44" t="str">
        <f t="shared" si="55"/>
        <v/>
      </c>
      <c r="BT176" s="40"/>
      <c r="BU176" s="40"/>
      <c r="BV176" s="45"/>
      <c r="BW176" s="41" t="str">
        <f>IF(BT176="","",VLOOKUP(BT176,[1]!Prestations[#All],2,0))</f>
        <v/>
      </c>
      <c r="BX176" s="41" t="str">
        <f t="shared" si="56"/>
        <v/>
      </c>
      <c r="BY176" s="42"/>
      <c r="BZ176" s="42"/>
      <c r="CA176" s="43"/>
      <c r="CB176" s="44" t="str">
        <f>IF(BY176="","",VLOOKUP(BY176,[1]!Prestations[#All],2,0))</f>
        <v/>
      </c>
      <c r="CC176" s="44" t="str">
        <f t="shared" si="57"/>
        <v/>
      </c>
      <c r="CD176" s="40"/>
      <c r="CE176" s="40"/>
      <c r="CF176" s="45"/>
      <c r="CG176" s="41" t="str">
        <f>IF(CD176="","",VLOOKUP(CD176,[1]!Prestations[#All],2,0))</f>
        <v/>
      </c>
      <c r="CH176" s="41" t="str">
        <f t="shared" si="58"/>
        <v/>
      </c>
      <c r="CI176" s="42"/>
      <c r="CJ176" s="42"/>
      <c r="CK176" s="43"/>
      <c r="CL176" s="44" t="str">
        <f>IF(CI176="","",VLOOKUP(CI176,[1]!Prestations[#All],2,0))</f>
        <v/>
      </c>
      <c r="CM176" s="44" t="str">
        <f t="shared" si="59"/>
        <v/>
      </c>
    </row>
    <row r="177" spans="1:91" x14ac:dyDescent="0.25">
      <c r="A177" s="32" t="s">
        <v>188</v>
      </c>
      <c r="B177" s="33"/>
      <c r="C177" s="33"/>
      <c r="D177" s="34" t="str">
        <f>IF(C177="","",VLOOKUP(C177,[1]!Clients[#All],3,0))</f>
        <v/>
      </c>
      <c r="E177" s="35"/>
      <c r="F177" s="36" t="str">
        <f t="shared" si="41"/>
        <v/>
      </c>
      <c r="G177" s="37" t="str">
        <f t="shared" si="42"/>
        <v/>
      </c>
      <c r="H177" s="38" t="str">
        <f t="shared" si="40"/>
        <v/>
      </c>
      <c r="I177" s="34" t="str">
        <f>IF(C177="","",VLOOKUP(C177,[1]!Clients[#All],21,0))</f>
        <v/>
      </c>
      <c r="J177" s="34" t="str">
        <f>IF(C177="","",VLOOKUP(C177,[1]!Clients[#All],22,0))</f>
        <v/>
      </c>
      <c r="K177" s="39" t="str">
        <f t="shared" si="43"/>
        <v/>
      </c>
      <c r="L177" s="40"/>
      <c r="M177" s="40"/>
      <c r="N177" s="27"/>
      <c r="O177" s="41" t="str">
        <f>IF(L177="","",VLOOKUP(L177,[1]!Prestations[#All],2,0))</f>
        <v/>
      </c>
      <c r="P177" s="41" t="str">
        <f t="shared" si="44"/>
        <v/>
      </c>
      <c r="Q177" s="42"/>
      <c r="R177" s="42"/>
      <c r="S177" s="43"/>
      <c r="T177" s="44" t="str">
        <f>IF(Q177="","",VLOOKUP(Q177,[1]!Prestations[#All],2,0))</f>
        <v/>
      </c>
      <c r="U177" s="44" t="str">
        <f t="shared" si="45"/>
        <v/>
      </c>
      <c r="V177" s="40"/>
      <c r="W177" s="40"/>
      <c r="X177" s="45"/>
      <c r="Y177" s="41" t="str">
        <f>IF(V177="","",VLOOKUP(V177,[1]!Prestations[#All],2,0))</f>
        <v/>
      </c>
      <c r="Z177" s="41" t="str">
        <f t="shared" si="46"/>
        <v/>
      </c>
      <c r="AA177" s="42"/>
      <c r="AB177" s="42"/>
      <c r="AC177" s="43"/>
      <c r="AD177" s="44" t="str">
        <f>IF(AA177="","",VLOOKUP(AA177,[1]!Prestations[#All],2,0))</f>
        <v/>
      </c>
      <c r="AE177" s="44" t="str">
        <f t="shared" si="47"/>
        <v/>
      </c>
      <c r="AF177" s="40"/>
      <c r="AG177" s="40"/>
      <c r="AH177" s="45"/>
      <c r="AI177" s="41" t="str">
        <f>IF(AF177="","",VLOOKUP(AF177,[1]!Prestations[#All],2,0))</f>
        <v/>
      </c>
      <c r="AJ177" s="41" t="str">
        <f t="shared" si="48"/>
        <v/>
      </c>
      <c r="AK177" s="42"/>
      <c r="AL177" s="42"/>
      <c r="AM177" s="43"/>
      <c r="AN177" s="44" t="str">
        <f>IF(AK177="","",VLOOKUP(AK177,[1]!Prestations[#All],2,0))</f>
        <v/>
      </c>
      <c r="AO177" s="44" t="str">
        <f t="shared" si="49"/>
        <v/>
      </c>
      <c r="AP177" s="40"/>
      <c r="AQ177" s="40"/>
      <c r="AR177" s="45"/>
      <c r="AS177" s="41" t="str">
        <f>IF(AP177="","",VLOOKUP(AP177,[1]!Prestations[#All],2,0))</f>
        <v/>
      </c>
      <c r="AT177" s="41" t="str">
        <f t="shared" si="50"/>
        <v/>
      </c>
      <c r="AU177" s="42"/>
      <c r="AV177" s="42"/>
      <c r="AW177" s="43"/>
      <c r="AX177" s="44" t="str">
        <f>IF(AU177="","",VLOOKUP(AU177,[1]!Prestations[#All],2,0))</f>
        <v/>
      </c>
      <c r="AY177" s="44" t="str">
        <f t="shared" si="51"/>
        <v/>
      </c>
      <c r="AZ177" s="40"/>
      <c r="BA177" s="40"/>
      <c r="BB177" s="45"/>
      <c r="BC177" s="41" t="str">
        <f>IF(AZ177="","",VLOOKUP(AZ177,[1]!Prestations[#All],2,0))</f>
        <v/>
      </c>
      <c r="BD177" s="41" t="str">
        <f t="shared" si="52"/>
        <v/>
      </c>
      <c r="BE177" s="42"/>
      <c r="BF177" s="42"/>
      <c r="BG177" s="43"/>
      <c r="BH177" s="44" t="str">
        <f>IF(BE177="","",VLOOKUP(BE177,[1]!Prestations[#All],2,0))</f>
        <v/>
      </c>
      <c r="BI177" s="44" t="str">
        <f t="shared" si="53"/>
        <v/>
      </c>
      <c r="BJ177" s="40"/>
      <c r="BK177" s="40"/>
      <c r="BL177" s="45"/>
      <c r="BM177" s="41" t="str">
        <f>IF(BJ177="","",VLOOKUP(BJ177,[1]!Prestations[#All],2,0))</f>
        <v/>
      </c>
      <c r="BN177" s="41" t="str">
        <f t="shared" si="54"/>
        <v/>
      </c>
      <c r="BO177" s="42"/>
      <c r="BP177" s="42"/>
      <c r="BQ177" s="43"/>
      <c r="BR177" s="44" t="str">
        <f>IF(BO177="","",VLOOKUP(BO177,[1]!Prestations[#All],2,0))</f>
        <v/>
      </c>
      <c r="BS177" s="44" t="str">
        <f t="shared" si="55"/>
        <v/>
      </c>
      <c r="BT177" s="40"/>
      <c r="BU177" s="40"/>
      <c r="BV177" s="45"/>
      <c r="BW177" s="41" t="str">
        <f>IF(BT177="","",VLOOKUP(BT177,[1]!Prestations[#All],2,0))</f>
        <v/>
      </c>
      <c r="BX177" s="41" t="str">
        <f t="shared" si="56"/>
        <v/>
      </c>
      <c r="BY177" s="42"/>
      <c r="BZ177" s="42"/>
      <c r="CA177" s="43"/>
      <c r="CB177" s="44" t="str">
        <f>IF(BY177="","",VLOOKUP(BY177,[1]!Prestations[#All],2,0))</f>
        <v/>
      </c>
      <c r="CC177" s="44" t="str">
        <f t="shared" si="57"/>
        <v/>
      </c>
      <c r="CD177" s="40"/>
      <c r="CE177" s="40"/>
      <c r="CF177" s="45"/>
      <c r="CG177" s="41" t="str">
        <f>IF(CD177="","",VLOOKUP(CD177,[1]!Prestations[#All],2,0))</f>
        <v/>
      </c>
      <c r="CH177" s="41" t="str">
        <f t="shared" si="58"/>
        <v/>
      </c>
      <c r="CI177" s="42"/>
      <c r="CJ177" s="42"/>
      <c r="CK177" s="43"/>
      <c r="CL177" s="44" t="str">
        <f>IF(CI177="","",VLOOKUP(CI177,[1]!Prestations[#All],2,0))</f>
        <v/>
      </c>
      <c r="CM177" s="44" t="str">
        <f t="shared" si="59"/>
        <v/>
      </c>
    </row>
    <row r="178" spans="1:91" x14ac:dyDescent="0.25">
      <c r="A178" s="32" t="s">
        <v>189</v>
      </c>
      <c r="B178" s="33"/>
      <c r="C178" s="33"/>
      <c r="D178" s="34" t="str">
        <f>IF(C178="","",VLOOKUP(C178,[1]!Clients[#All],3,0))</f>
        <v/>
      </c>
      <c r="E178" s="35"/>
      <c r="F178" s="36" t="str">
        <f t="shared" si="41"/>
        <v/>
      </c>
      <c r="G178" s="37" t="str">
        <f t="shared" si="42"/>
        <v/>
      </c>
      <c r="H178" s="38" t="str">
        <f t="shared" si="40"/>
        <v/>
      </c>
      <c r="I178" s="34" t="str">
        <f>IF(C178="","",VLOOKUP(C178,[1]!Clients[#All],21,0))</f>
        <v/>
      </c>
      <c r="J178" s="34" t="str">
        <f>IF(C178="","",VLOOKUP(C178,[1]!Clients[#All],22,0))</f>
        <v/>
      </c>
      <c r="K178" s="39" t="str">
        <f t="shared" si="43"/>
        <v/>
      </c>
      <c r="L178" s="40"/>
      <c r="M178" s="40"/>
      <c r="N178" s="27"/>
      <c r="O178" s="41" t="str">
        <f>IF(L178="","",VLOOKUP(L178,[1]!Prestations[#All],2,0))</f>
        <v/>
      </c>
      <c r="P178" s="41" t="str">
        <f t="shared" si="44"/>
        <v/>
      </c>
      <c r="Q178" s="42"/>
      <c r="R178" s="42"/>
      <c r="S178" s="43"/>
      <c r="T178" s="44" t="str">
        <f>IF(Q178="","",VLOOKUP(Q178,[1]!Prestations[#All],2,0))</f>
        <v/>
      </c>
      <c r="U178" s="44" t="str">
        <f t="shared" si="45"/>
        <v/>
      </c>
      <c r="V178" s="40"/>
      <c r="W178" s="40"/>
      <c r="X178" s="45"/>
      <c r="Y178" s="41" t="str">
        <f>IF(V178="","",VLOOKUP(V178,[1]!Prestations[#All],2,0))</f>
        <v/>
      </c>
      <c r="Z178" s="41" t="str">
        <f t="shared" si="46"/>
        <v/>
      </c>
      <c r="AA178" s="42"/>
      <c r="AB178" s="42"/>
      <c r="AC178" s="43"/>
      <c r="AD178" s="44" t="str">
        <f>IF(AA178="","",VLOOKUP(AA178,[1]!Prestations[#All],2,0))</f>
        <v/>
      </c>
      <c r="AE178" s="44" t="str">
        <f t="shared" si="47"/>
        <v/>
      </c>
      <c r="AF178" s="40"/>
      <c r="AG178" s="40"/>
      <c r="AH178" s="45"/>
      <c r="AI178" s="41" t="str">
        <f>IF(AF178="","",VLOOKUP(AF178,[1]!Prestations[#All],2,0))</f>
        <v/>
      </c>
      <c r="AJ178" s="41" t="str">
        <f t="shared" si="48"/>
        <v/>
      </c>
      <c r="AK178" s="42"/>
      <c r="AL178" s="42"/>
      <c r="AM178" s="43"/>
      <c r="AN178" s="44" t="str">
        <f>IF(AK178="","",VLOOKUP(AK178,[1]!Prestations[#All],2,0))</f>
        <v/>
      </c>
      <c r="AO178" s="44" t="str">
        <f t="shared" si="49"/>
        <v/>
      </c>
      <c r="AP178" s="40"/>
      <c r="AQ178" s="40"/>
      <c r="AR178" s="45"/>
      <c r="AS178" s="41" t="str">
        <f>IF(AP178="","",VLOOKUP(AP178,[1]!Prestations[#All],2,0))</f>
        <v/>
      </c>
      <c r="AT178" s="41" t="str">
        <f t="shared" si="50"/>
        <v/>
      </c>
      <c r="AU178" s="42"/>
      <c r="AV178" s="42"/>
      <c r="AW178" s="43"/>
      <c r="AX178" s="44" t="str">
        <f>IF(AU178="","",VLOOKUP(AU178,[1]!Prestations[#All],2,0))</f>
        <v/>
      </c>
      <c r="AY178" s="44" t="str">
        <f t="shared" si="51"/>
        <v/>
      </c>
      <c r="AZ178" s="40"/>
      <c r="BA178" s="40"/>
      <c r="BB178" s="45"/>
      <c r="BC178" s="41" t="str">
        <f>IF(AZ178="","",VLOOKUP(AZ178,[1]!Prestations[#All],2,0))</f>
        <v/>
      </c>
      <c r="BD178" s="41" t="str">
        <f t="shared" si="52"/>
        <v/>
      </c>
      <c r="BE178" s="42"/>
      <c r="BF178" s="42"/>
      <c r="BG178" s="43"/>
      <c r="BH178" s="44" t="str">
        <f>IF(BE178="","",VLOOKUP(BE178,[1]!Prestations[#All],2,0))</f>
        <v/>
      </c>
      <c r="BI178" s="44" t="str">
        <f t="shared" si="53"/>
        <v/>
      </c>
      <c r="BJ178" s="40"/>
      <c r="BK178" s="40"/>
      <c r="BL178" s="45"/>
      <c r="BM178" s="41" t="str">
        <f>IF(BJ178="","",VLOOKUP(BJ178,[1]!Prestations[#All],2,0))</f>
        <v/>
      </c>
      <c r="BN178" s="41" t="str">
        <f t="shared" si="54"/>
        <v/>
      </c>
      <c r="BO178" s="42"/>
      <c r="BP178" s="42"/>
      <c r="BQ178" s="43"/>
      <c r="BR178" s="44" t="str">
        <f>IF(BO178="","",VLOOKUP(BO178,[1]!Prestations[#All],2,0))</f>
        <v/>
      </c>
      <c r="BS178" s="44" t="str">
        <f t="shared" si="55"/>
        <v/>
      </c>
      <c r="BT178" s="40"/>
      <c r="BU178" s="40"/>
      <c r="BV178" s="45"/>
      <c r="BW178" s="41" t="str">
        <f>IF(BT178="","",VLOOKUP(BT178,[1]!Prestations[#All],2,0))</f>
        <v/>
      </c>
      <c r="BX178" s="41" t="str">
        <f t="shared" si="56"/>
        <v/>
      </c>
      <c r="BY178" s="42"/>
      <c r="BZ178" s="42"/>
      <c r="CA178" s="43"/>
      <c r="CB178" s="44" t="str">
        <f>IF(BY178="","",VLOOKUP(BY178,[1]!Prestations[#All],2,0))</f>
        <v/>
      </c>
      <c r="CC178" s="44" t="str">
        <f t="shared" si="57"/>
        <v/>
      </c>
      <c r="CD178" s="40"/>
      <c r="CE178" s="40"/>
      <c r="CF178" s="45"/>
      <c r="CG178" s="41" t="str">
        <f>IF(CD178="","",VLOOKUP(CD178,[1]!Prestations[#All],2,0))</f>
        <v/>
      </c>
      <c r="CH178" s="41" t="str">
        <f t="shared" si="58"/>
        <v/>
      </c>
      <c r="CI178" s="42"/>
      <c r="CJ178" s="42"/>
      <c r="CK178" s="43"/>
      <c r="CL178" s="44" t="str">
        <f>IF(CI178="","",VLOOKUP(CI178,[1]!Prestations[#All],2,0))</f>
        <v/>
      </c>
      <c r="CM178" s="44" t="str">
        <f t="shared" si="59"/>
        <v/>
      </c>
    </row>
    <row r="179" spans="1:91" x14ac:dyDescent="0.25">
      <c r="A179" s="32" t="s">
        <v>190</v>
      </c>
      <c r="B179" s="33"/>
      <c r="C179" s="33"/>
      <c r="D179" s="34" t="str">
        <f>IF(C179="","",VLOOKUP(C179,[1]!Clients[#All],3,0))</f>
        <v/>
      </c>
      <c r="E179" s="35"/>
      <c r="F179" s="36" t="str">
        <f t="shared" si="41"/>
        <v/>
      </c>
      <c r="G179" s="37" t="str">
        <f t="shared" si="42"/>
        <v/>
      </c>
      <c r="H179" s="38" t="str">
        <f t="shared" si="40"/>
        <v/>
      </c>
      <c r="I179" s="34" t="str">
        <f>IF(C179="","",VLOOKUP(C179,[1]!Clients[#All],21,0))</f>
        <v/>
      </c>
      <c r="J179" s="34" t="str">
        <f>IF(C179="","",VLOOKUP(C179,[1]!Clients[#All],22,0))</f>
        <v/>
      </c>
      <c r="K179" s="39" t="str">
        <f t="shared" si="43"/>
        <v/>
      </c>
      <c r="L179" s="40"/>
      <c r="M179" s="40"/>
      <c r="N179" s="27"/>
      <c r="O179" s="41" t="str">
        <f>IF(L179="","",VLOOKUP(L179,[1]!Prestations[#All],2,0))</f>
        <v/>
      </c>
      <c r="P179" s="41" t="str">
        <f t="shared" si="44"/>
        <v/>
      </c>
      <c r="Q179" s="42"/>
      <c r="R179" s="42"/>
      <c r="S179" s="43"/>
      <c r="T179" s="44" t="str">
        <f>IF(Q179="","",VLOOKUP(Q179,[1]!Prestations[#All],2,0))</f>
        <v/>
      </c>
      <c r="U179" s="44" t="str">
        <f t="shared" si="45"/>
        <v/>
      </c>
      <c r="V179" s="40"/>
      <c r="W179" s="40"/>
      <c r="X179" s="45"/>
      <c r="Y179" s="41" t="str">
        <f>IF(V179="","",VLOOKUP(V179,[1]!Prestations[#All],2,0))</f>
        <v/>
      </c>
      <c r="Z179" s="41" t="str">
        <f t="shared" si="46"/>
        <v/>
      </c>
      <c r="AA179" s="42"/>
      <c r="AB179" s="42"/>
      <c r="AC179" s="43"/>
      <c r="AD179" s="44" t="str">
        <f>IF(AA179="","",VLOOKUP(AA179,[1]!Prestations[#All],2,0))</f>
        <v/>
      </c>
      <c r="AE179" s="44" t="str">
        <f t="shared" si="47"/>
        <v/>
      </c>
      <c r="AF179" s="40"/>
      <c r="AG179" s="40"/>
      <c r="AH179" s="45"/>
      <c r="AI179" s="41" t="str">
        <f>IF(AF179="","",VLOOKUP(AF179,[1]!Prestations[#All],2,0))</f>
        <v/>
      </c>
      <c r="AJ179" s="41" t="str">
        <f t="shared" si="48"/>
        <v/>
      </c>
      <c r="AK179" s="42"/>
      <c r="AL179" s="42"/>
      <c r="AM179" s="43"/>
      <c r="AN179" s="44" t="str">
        <f>IF(AK179="","",VLOOKUP(AK179,[1]!Prestations[#All],2,0))</f>
        <v/>
      </c>
      <c r="AO179" s="44" t="str">
        <f t="shared" si="49"/>
        <v/>
      </c>
      <c r="AP179" s="40"/>
      <c r="AQ179" s="40"/>
      <c r="AR179" s="45"/>
      <c r="AS179" s="41" t="str">
        <f>IF(AP179="","",VLOOKUP(AP179,[1]!Prestations[#All],2,0))</f>
        <v/>
      </c>
      <c r="AT179" s="41" t="str">
        <f t="shared" si="50"/>
        <v/>
      </c>
      <c r="AU179" s="42"/>
      <c r="AV179" s="42"/>
      <c r="AW179" s="43"/>
      <c r="AX179" s="44" t="str">
        <f>IF(AU179="","",VLOOKUP(AU179,[1]!Prestations[#All],2,0))</f>
        <v/>
      </c>
      <c r="AY179" s="44" t="str">
        <f t="shared" si="51"/>
        <v/>
      </c>
      <c r="AZ179" s="40"/>
      <c r="BA179" s="40"/>
      <c r="BB179" s="45"/>
      <c r="BC179" s="41" t="str">
        <f>IF(AZ179="","",VLOOKUP(AZ179,[1]!Prestations[#All],2,0))</f>
        <v/>
      </c>
      <c r="BD179" s="41" t="str">
        <f t="shared" si="52"/>
        <v/>
      </c>
      <c r="BE179" s="42"/>
      <c r="BF179" s="42"/>
      <c r="BG179" s="43"/>
      <c r="BH179" s="44" t="str">
        <f>IF(BE179="","",VLOOKUP(BE179,[1]!Prestations[#All],2,0))</f>
        <v/>
      </c>
      <c r="BI179" s="44" t="str">
        <f t="shared" si="53"/>
        <v/>
      </c>
      <c r="BJ179" s="40"/>
      <c r="BK179" s="40"/>
      <c r="BL179" s="45"/>
      <c r="BM179" s="41" t="str">
        <f>IF(BJ179="","",VLOOKUP(BJ179,[1]!Prestations[#All],2,0))</f>
        <v/>
      </c>
      <c r="BN179" s="41" t="str">
        <f t="shared" si="54"/>
        <v/>
      </c>
      <c r="BO179" s="42"/>
      <c r="BP179" s="42"/>
      <c r="BQ179" s="43"/>
      <c r="BR179" s="44" t="str">
        <f>IF(BO179="","",VLOOKUP(BO179,[1]!Prestations[#All],2,0))</f>
        <v/>
      </c>
      <c r="BS179" s="44" t="str">
        <f t="shared" si="55"/>
        <v/>
      </c>
      <c r="BT179" s="40"/>
      <c r="BU179" s="40"/>
      <c r="BV179" s="45"/>
      <c r="BW179" s="41" t="str">
        <f>IF(BT179="","",VLOOKUP(BT179,[1]!Prestations[#All],2,0))</f>
        <v/>
      </c>
      <c r="BX179" s="41" t="str">
        <f t="shared" si="56"/>
        <v/>
      </c>
      <c r="BY179" s="42"/>
      <c r="BZ179" s="42"/>
      <c r="CA179" s="43"/>
      <c r="CB179" s="44" t="str">
        <f>IF(BY179="","",VLOOKUP(BY179,[1]!Prestations[#All],2,0))</f>
        <v/>
      </c>
      <c r="CC179" s="44" t="str">
        <f t="shared" si="57"/>
        <v/>
      </c>
      <c r="CD179" s="40"/>
      <c r="CE179" s="40"/>
      <c r="CF179" s="45"/>
      <c r="CG179" s="41" t="str">
        <f>IF(CD179="","",VLOOKUP(CD179,[1]!Prestations[#All],2,0))</f>
        <v/>
      </c>
      <c r="CH179" s="41" t="str">
        <f t="shared" si="58"/>
        <v/>
      </c>
      <c r="CI179" s="42"/>
      <c r="CJ179" s="42"/>
      <c r="CK179" s="43"/>
      <c r="CL179" s="44" t="str">
        <f>IF(CI179="","",VLOOKUP(CI179,[1]!Prestations[#All],2,0))</f>
        <v/>
      </c>
      <c r="CM179" s="44" t="str">
        <f t="shared" si="59"/>
        <v/>
      </c>
    </row>
    <row r="180" spans="1:91" x14ac:dyDescent="0.25">
      <c r="A180" s="32" t="s">
        <v>191</v>
      </c>
      <c r="B180" s="33"/>
      <c r="C180" s="33"/>
      <c r="D180" s="34" t="str">
        <f>IF(C180="","",VLOOKUP(C180,[1]!Clients[#All],3,0))</f>
        <v/>
      </c>
      <c r="E180" s="35"/>
      <c r="F180" s="36" t="str">
        <f t="shared" si="41"/>
        <v/>
      </c>
      <c r="G180" s="37" t="str">
        <f t="shared" si="42"/>
        <v/>
      </c>
      <c r="H180" s="38" t="str">
        <f t="shared" si="40"/>
        <v/>
      </c>
      <c r="I180" s="34" t="str">
        <f>IF(C180="","",VLOOKUP(C180,[1]!Clients[#All],21,0))</f>
        <v/>
      </c>
      <c r="J180" s="34" t="str">
        <f>IF(C180="","",VLOOKUP(C180,[1]!Clients[#All],22,0))</f>
        <v/>
      </c>
      <c r="K180" s="39" t="str">
        <f t="shared" si="43"/>
        <v/>
      </c>
      <c r="L180" s="40"/>
      <c r="M180" s="40"/>
      <c r="N180" s="27"/>
      <c r="O180" s="41" t="str">
        <f>IF(L180="","",VLOOKUP(L180,[1]!Prestations[#All],2,0))</f>
        <v/>
      </c>
      <c r="P180" s="41" t="str">
        <f t="shared" si="44"/>
        <v/>
      </c>
      <c r="Q180" s="42"/>
      <c r="R180" s="42"/>
      <c r="S180" s="43"/>
      <c r="T180" s="44" t="str">
        <f>IF(Q180="","",VLOOKUP(Q180,[1]!Prestations[#All],2,0))</f>
        <v/>
      </c>
      <c r="U180" s="44" t="str">
        <f t="shared" si="45"/>
        <v/>
      </c>
      <c r="V180" s="40"/>
      <c r="W180" s="40"/>
      <c r="X180" s="45"/>
      <c r="Y180" s="41" t="str">
        <f>IF(V180="","",VLOOKUP(V180,[1]!Prestations[#All],2,0))</f>
        <v/>
      </c>
      <c r="Z180" s="41" t="str">
        <f t="shared" si="46"/>
        <v/>
      </c>
      <c r="AA180" s="42"/>
      <c r="AB180" s="42"/>
      <c r="AC180" s="43"/>
      <c r="AD180" s="44" t="str">
        <f>IF(AA180="","",VLOOKUP(AA180,[1]!Prestations[#All],2,0))</f>
        <v/>
      </c>
      <c r="AE180" s="44" t="str">
        <f t="shared" si="47"/>
        <v/>
      </c>
      <c r="AF180" s="40"/>
      <c r="AG180" s="40"/>
      <c r="AH180" s="45"/>
      <c r="AI180" s="41" t="str">
        <f>IF(AF180="","",VLOOKUP(AF180,[1]!Prestations[#All],2,0))</f>
        <v/>
      </c>
      <c r="AJ180" s="41" t="str">
        <f t="shared" si="48"/>
        <v/>
      </c>
      <c r="AK180" s="42"/>
      <c r="AL180" s="42"/>
      <c r="AM180" s="43"/>
      <c r="AN180" s="44" t="str">
        <f>IF(AK180="","",VLOOKUP(AK180,[1]!Prestations[#All],2,0))</f>
        <v/>
      </c>
      <c r="AO180" s="44" t="str">
        <f t="shared" si="49"/>
        <v/>
      </c>
      <c r="AP180" s="40"/>
      <c r="AQ180" s="40"/>
      <c r="AR180" s="45"/>
      <c r="AS180" s="41" t="str">
        <f>IF(AP180="","",VLOOKUP(AP180,[1]!Prestations[#All],2,0))</f>
        <v/>
      </c>
      <c r="AT180" s="41" t="str">
        <f t="shared" si="50"/>
        <v/>
      </c>
      <c r="AU180" s="42"/>
      <c r="AV180" s="42"/>
      <c r="AW180" s="43"/>
      <c r="AX180" s="44" t="str">
        <f>IF(AU180="","",VLOOKUP(AU180,[1]!Prestations[#All],2,0))</f>
        <v/>
      </c>
      <c r="AY180" s="44" t="str">
        <f t="shared" si="51"/>
        <v/>
      </c>
      <c r="AZ180" s="40"/>
      <c r="BA180" s="40"/>
      <c r="BB180" s="45"/>
      <c r="BC180" s="41" t="str">
        <f>IF(AZ180="","",VLOOKUP(AZ180,[1]!Prestations[#All],2,0))</f>
        <v/>
      </c>
      <c r="BD180" s="41" t="str">
        <f t="shared" si="52"/>
        <v/>
      </c>
      <c r="BE180" s="42"/>
      <c r="BF180" s="42"/>
      <c r="BG180" s="43"/>
      <c r="BH180" s="44" t="str">
        <f>IF(BE180="","",VLOOKUP(BE180,[1]!Prestations[#All],2,0))</f>
        <v/>
      </c>
      <c r="BI180" s="44" t="str">
        <f t="shared" si="53"/>
        <v/>
      </c>
      <c r="BJ180" s="40"/>
      <c r="BK180" s="40"/>
      <c r="BL180" s="45"/>
      <c r="BM180" s="41" t="str">
        <f>IF(BJ180="","",VLOOKUP(BJ180,[1]!Prestations[#All],2,0))</f>
        <v/>
      </c>
      <c r="BN180" s="41" t="str">
        <f t="shared" si="54"/>
        <v/>
      </c>
      <c r="BO180" s="42"/>
      <c r="BP180" s="42"/>
      <c r="BQ180" s="43"/>
      <c r="BR180" s="44" t="str">
        <f>IF(BO180="","",VLOOKUP(BO180,[1]!Prestations[#All],2,0))</f>
        <v/>
      </c>
      <c r="BS180" s="44" t="str">
        <f t="shared" si="55"/>
        <v/>
      </c>
      <c r="BT180" s="40"/>
      <c r="BU180" s="40"/>
      <c r="BV180" s="45"/>
      <c r="BW180" s="41" t="str">
        <f>IF(BT180="","",VLOOKUP(BT180,[1]!Prestations[#All],2,0))</f>
        <v/>
      </c>
      <c r="BX180" s="41" t="str">
        <f t="shared" si="56"/>
        <v/>
      </c>
      <c r="BY180" s="42"/>
      <c r="BZ180" s="42"/>
      <c r="CA180" s="43"/>
      <c r="CB180" s="44" t="str">
        <f>IF(BY180="","",VLOOKUP(BY180,[1]!Prestations[#All],2,0))</f>
        <v/>
      </c>
      <c r="CC180" s="44" t="str">
        <f t="shared" si="57"/>
        <v/>
      </c>
      <c r="CD180" s="40"/>
      <c r="CE180" s="40"/>
      <c r="CF180" s="45"/>
      <c r="CG180" s="41" t="str">
        <f>IF(CD180="","",VLOOKUP(CD180,[1]!Prestations[#All],2,0))</f>
        <v/>
      </c>
      <c r="CH180" s="41" t="str">
        <f t="shared" si="58"/>
        <v/>
      </c>
      <c r="CI180" s="42"/>
      <c r="CJ180" s="42"/>
      <c r="CK180" s="43"/>
      <c r="CL180" s="44" t="str">
        <f>IF(CI180="","",VLOOKUP(CI180,[1]!Prestations[#All],2,0))</f>
        <v/>
      </c>
      <c r="CM180" s="44" t="str">
        <f t="shared" si="59"/>
        <v/>
      </c>
    </row>
    <row r="181" spans="1:91" x14ac:dyDescent="0.25">
      <c r="A181" s="32" t="s">
        <v>192</v>
      </c>
      <c r="B181" s="33"/>
      <c r="C181" s="33"/>
      <c r="D181" s="34" t="str">
        <f>IF(C181="","",VLOOKUP(C181,[1]!Clients[#All],3,0))</f>
        <v/>
      </c>
      <c r="E181" s="35"/>
      <c r="F181" s="36" t="str">
        <f t="shared" si="41"/>
        <v/>
      </c>
      <c r="G181" s="37" t="str">
        <f t="shared" si="42"/>
        <v/>
      </c>
      <c r="H181" s="38" t="str">
        <f t="shared" si="40"/>
        <v/>
      </c>
      <c r="I181" s="34" t="str">
        <f>IF(C181="","",VLOOKUP(C181,[1]!Clients[#All],21,0))</f>
        <v/>
      </c>
      <c r="J181" s="34" t="str">
        <f>IF(C181="","",VLOOKUP(C181,[1]!Clients[#All],22,0))</f>
        <v/>
      </c>
      <c r="K181" s="39" t="str">
        <f t="shared" si="43"/>
        <v/>
      </c>
      <c r="L181" s="40"/>
      <c r="M181" s="40"/>
      <c r="N181" s="27"/>
      <c r="O181" s="41" t="str">
        <f>IF(L181="","",VLOOKUP(L181,[1]!Prestations[#All],2,0))</f>
        <v/>
      </c>
      <c r="P181" s="41" t="str">
        <f t="shared" si="44"/>
        <v/>
      </c>
      <c r="Q181" s="42"/>
      <c r="R181" s="42"/>
      <c r="S181" s="43"/>
      <c r="T181" s="44" t="str">
        <f>IF(Q181="","",VLOOKUP(Q181,[1]!Prestations[#All],2,0))</f>
        <v/>
      </c>
      <c r="U181" s="44" t="str">
        <f t="shared" si="45"/>
        <v/>
      </c>
      <c r="V181" s="40"/>
      <c r="W181" s="40"/>
      <c r="X181" s="45"/>
      <c r="Y181" s="41" t="str">
        <f>IF(V181="","",VLOOKUP(V181,[1]!Prestations[#All],2,0))</f>
        <v/>
      </c>
      <c r="Z181" s="41" t="str">
        <f t="shared" si="46"/>
        <v/>
      </c>
      <c r="AA181" s="42"/>
      <c r="AB181" s="42"/>
      <c r="AC181" s="43"/>
      <c r="AD181" s="44" t="str">
        <f>IF(AA181="","",VLOOKUP(AA181,[1]!Prestations[#All],2,0))</f>
        <v/>
      </c>
      <c r="AE181" s="44" t="str">
        <f t="shared" si="47"/>
        <v/>
      </c>
      <c r="AF181" s="40"/>
      <c r="AG181" s="40"/>
      <c r="AH181" s="45"/>
      <c r="AI181" s="41" t="str">
        <f>IF(AF181="","",VLOOKUP(AF181,[1]!Prestations[#All],2,0))</f>
        <v/>
      </c>
      <c r="AJ181" s="41" t="str">
        <f t="shared" si="48"/>
        <v/>
      </c>
      <c r="AK181" s="42"/>
      <c r="AL181" s="42"/>
      <c r="AM181" s="43"/>
      <c r="AN181" s="44" t="str">
        <f>IF(AK181="","",VLOOKUP(AK181,[1]!Prestations[#All],2,0))</f>
        <v/>
      </c>
      <c r="AO181" s="44" t="str">
        <f t="shared" si="49"/>
        <v/>
      </c>
      <c r="AP181" s="40"/>
      <c r="AQ181" s="40"/>
      <c r="AR181" s="45"/>
      <c r="AS181" s="41" t="str">
        <f>IF(AP181="","",VLOOKUP(AP181,[1]!Prestations[#All],2,0))</f>
        <v/>
      </c>
      <c r="AT181" s="41" t="str">
        <f t="shared" si="50"/>
        <v/>
      </c>
      <c r="AU181" s="42"/>
      <c r="AV181" s="42"/>
      <c r="AW181" s="43"/>
      <c r="AX181" s="44" t="str">
        <f>IF(AU181="","",VLOOKUP(AU181,[1]!Prestations[#All],2,0))</f>
        <v/>
      </c>
      <c r="AY181" s="44" t="str">
        <f t="shared" si="51"/>
        <v/>
      </c>
      <c r="AZ181" s="40"/>
      <c r="BA181" s="40"/>
      <c r="BB181" s="45"/>
      <c r="BC181" s="41" t="str">
        <f>IF(AZ181="","",VLOOKUP(AZ181,[1]!Prestations[#All],2,0))</f>
        <v/>
      </c>
      <c r="BD181" s="41" t="str">
        <f t="shared" si="52"/>
        <v/>
      </c>
      <c r="BE181" s="42"/>
      <c r="BF181" s="42"/>
      <c r="BG181" s="43"/>
      <c r="BH181" s="44" t="str">
        <f>IF(BE181="","",VLOOKUP(BE181,[1]!Prestations[#All],2,0))</f>
        <v/>
      </c>
      <c r="BI181" s="44" t="str">
        <f t="shared" si="53"/>
        <v/>
      </c>
      <c r="BJ181" s="40"/>
      <c r="BK181" s="40"/>
      <c r="BL181" s="45"/>
      <c r="BM181" s="41" t="str">
        <f>IF(BJ181="","",VLOOKUP(BJ181,[1]!Prestations[#All],2,0))</f>
        <v/>
      </c>
      <c r="BN181" s="41" t="str">
        <f t="shared" si="54"/>
        <v/>
      </c>
      <c r="BO181" s="42"/>
      <c r="BP181" s="42"/>
      <c r="BQ181" s="43"/>
      <c r="BR181" s="44" t="str">
        <f>IF(BO181="","",VLOOKUP(BO181,[1]!Prestations[#All],2,0))</f>
        <v/>
      </c>
      <c r="BS181" s="44" t="str">
        <f t="shared" si="55"/>
        <v/>
      </c>
      <c r="BT181" s="40"/>
      <c r="BU181" s="40"/>
      <c r="BV181" s="45"/>
      <c r="BW181" s="41" t="str">
        <f>IF(BT181="","",VLOOKUP(BT181,[1]!Prestations[#All],2,0))</f>
        <v/>
      </c>
      <c r="BX181" s="41" t="str">
        <f t="shared" si="56"/>
        <v/>
      </c>
      <c r="BY181" s="42"/>
      <c r="BZ181" s="42"/>
      <c r="CA181" s="43"/>
      <c r="CB181" s="44" t="str">
        <f>IF(BY181="","",VLOOKUP(BY181,[1]!Prestations[#All],2,0))</f>
        <v/>
      </c>
      <c r="CC181" s="44" t="str">
        <f t="shared" si="57"/>
        <v/>
      </c>
      <c r="CD181" s="40"/>
      <c r="CE181" s="40"/>
      <c r="CF181" s="45"/>
      <c r="CG181" s="41" t="str">
        <f>IF(CD181="","",VLOOKUP(CD181,[1]!Prestations[#All],2,0))</f>
        <v/>
      </c>
      <c r="CH181" s="41" t="str">
        <f t="shared" si="58"/>
        <v/>
      </c>
      <c r="CI181" s="42"/>
      <c r="CJ181" s="42"/>
      <c r="CK181" s="43"/>
      <c r="CL181" s="44" t="str">
        <f>IF(CI181="","",VLOOKUP(CI181,[1]!Prestations[#All],2,0))</f>
        <v/>
      </c>
      <c r="CM181" s="44" t="str">
        <f t="shared" si="59"/>
        <v/>
      </c>
    </row>
    <row r="182" spans="1:91" x14ac:dyDescent="0.25">
      <c r="A182" s="32" t="s">
        <v>193</v>
      </c>
      <c r="B182" s="33"/>
      <c r="C182" s="33"/>
      <c r="D182" s="34" t="str">
        <f>IF(C182="","",VLOOKUP(C182,[1]!Clients[#All],3,0))</f>
        <v/>
      </c>
      <c r="E182" s="35"/>
      <c r="F182" s="36" t="str">
        <f t="shared" si="41"/>
        <v/>
      </c>
      <c r="G182" s="37" t="str">
        <f t="shared" si="42"/>
        <v/>
      </c>
      <c r="H182" s="38" t="str">
        <f t="shared" si="40"/>
        <v/>
      </c>
      <c r="I182" s="34" t="str">
        <f>IF(C182="","",VLOOKUP(C182,[1]!Clients[#All],21,0))</f>
        <v/>
      </c>
      <c r="J182" s="34" t="str">
        <f>IF(C182="","",VLOOKUP(C182,[1]!Clients[#All],22,0))</f>
        <v/>
      </c>
      <c r="K182" s="39" t="str">
        <f t="shared" si="43"/>
        <v/>
      </c>
      <c r="L182" s="40"/>
      <c r="M182" s="40"/>
      <c r="N182" s="27"/>
      <c r="O182" s="41" t="str">
        <f>IF(L182="","",VLOOKUP(L182,[1]!Prestations[#All],2,0))</f>
        <v/>
      </c>
      <c r="P182" s="41" t="str">
        <f t="shared" si="44"/>
        <v/>
      </c>
      <c r="Q182" s="42"/>
      <c r="R182" s="42"/>
      <c r="S182" s="43"/>
      <c r="T182" s="44" t="str">
        <f>IF(Q182="","",VLOOKUP(Q182,[1]!Prestations[#All],2,0))</f>
        <v/>
      </c>
      <c r="U182" s="44" t="str">
        <f t="shared" si="45"/>
        <v/>
      </c>
      <c r="V182" s="40"/>
      <c r="W182" s="40"/>
      <c r="X182" s="45"/>
      <c r="Y182" s="41" t="str">
        <f>IF(V182="","",VLOOKUP(V182,[1]!Prestations[#All],2,0))</f>
        <v/>
      </c>
      <c r="Z182" s="41" t="str">
        <f t="shared" si="46"/>
        <v/>
      </c>
      <c r="AA182" s="42"/>
      <c r="AB182" s="42"/>
      <c r="AC182" s="43"/>
      <c r="AD182" s="44" t="str">
        <f>IF(AA182="","",VLOOKUP(AA182,[1]!Prestations[#All],2,0))</f>
        <v/>
      </c>
      <c r="AE182" s="44" t="str">
        <f t="shared" si="47"/>
        <v/>
      </c>
      <c r="AF182" s="40"/>
      <c r="AG182" s="40"/>
      <c r="AH182" s="45"/>
      <c r="AI182" s="41" t="str">
        <f>IF(AF182="","",VLOOKUP(AF182,[1]!Prestations[#All],2,0))</f>
        <v/>
      </c>
      <c r="AJ182" s="41" t="str">
        <f t="shared" si="48"/>
        <v/>
      </c>
      <c r="AK182" s="42"/>
      <c r="AL182" s="42"/>
      <c r="AM182" s="43"/>
      <c r="AN182" s="44" t="str">
        <f>IF(AK182="","",VLOOKUP(AK182,[1]!Prestations[#All],2,0))</f>
        <v/>
      </c>
      <c r="AO182" s="44" t="str">
        <f t="shared" si="49"/>
        <v/>
      </c>
      <c r="AP182" s="40"/>
      <c r="AQ182" s="40"/>
      <c r="AR182" s="45"/>
      <c r="AS182" s="41" t="str">
        <f>IF(AP182="","",VLOOKUP(AP182,[1]!Prestations[#All],2,0))</f>
        <v/>
      </c>
      <c r="AT182" s="41" t="str">
        <f t="shared" si="50"/>
        <v/>
      </c>
      <c r="AU182" s="42"/>
      <c r="AV182" s="42"/>
      <c r="AW182" s="43"/>
      <c r="AX182" s="44" t="str">
        <f>IF(AU182="","",VLOOKUP(AU182,[1]!Prestations[#All],2,0))</f>
        <v/>
      </c>
      <c r="AY182" s="44" t="str">
        <f t="shared" si="51"/>
        <v/>
      </c>
      <c r="AZ182" s="40"/>
      <c r="BA182" s="40"/>
      <c r="BB182" s="45"/>
      <c r="BC182" s="41" t="str">
        <f>IF(AZ182="","",VLOOKUP(AZ182,[1]!Prestations[#All],2,0))</f>
        <v/>
      </c>
      <c r="BD182" s="41" t="str">
        <f t="shared" si="52"/>
        <v/>
      </c>
      <c r="BE182" s="42"/>
      <c r="BF182" s="42"/>
      <c r="BG182" s="43"/>
      <c r="BH182" s="44" t="str">
        <f>IF(BE182="","",VLOOKUP(BE182,[1]!Prestations[#All],2,0))</f>
        <v/>
      </c>
      <c r="BI182" s="44" t="str">
        <f t="shared" si="53"/>
        <v/>
      </c>
      <c r="BJ182" s="40"/>
      <c r="BK182" s="40"/>
      <c r="BL182" s="45"/>
      <c r="BM182" s="41" t="str">
        <f>IF(BJ182="","",VLOOKUP(BJ182,[1]!Prestations[#All],2,0))</f>
        <v/>
      </c>
      <c r="BN182" s="41" t="str">
        <f t="shared" si="54"/>
        <v/>
      </c>
      <c r="BO182" s="42"/>
      <c r="BP182" s="42"/>
      <c r="BQ182" s="43"/>
      <c r="BR182" s="44" t="str">
        <f>IF(BO182="","",VLOOKUP(BO182,[1]!Prestations[#All],2,0))</f>
        <v/>
      </c>
      <c r="BS182" s="44" t="str">
        <f t="shared" si="55"/>
        <v/>
      </c>
      <c r="BT182" s="40"/>
      <c r="BU182" s="40"/>
      <c r="BV182" s="45"/>
      <c r="BW182" s="41" t="str">
        <f>IF(BT182="","",VLOOKUP(BT182,[1]!Prestations[#All],2,0))</f>
        <v/>
      </c>
      <c r="BX182" s="41" t="str">
        <f t="shared" si="56"/>
        <v/>
      </c>
      <c r="BY182" s="42"/>
      <c r="BZ182" s="42"/>
      <c r="CA182" s="43"/>
      <c r="CB182" s="44" t="str">
        <f>IF(BY182="","",VLOOKUP(BY182,[1]!Prestations[#All],2,0))</f>
        <v/>
      </c>
      <c r="CC182" s="44" t="str">
        <f t="shared" si="57"/>
        <v/>
      </c>
      <c r="CD182" s="40"/>
      <c r="CE182" s="40"/>
      <c r="CF182" s="45"/>
      <c r="CG182" s="41" t="str">
        <f>IF(CD182="","",VLOOKUP(CD182,[1]!Prestations[#All],2,0))</f>
        <v/>
      </c>
      <c r="CH182" s="41" t="str">
        <f t="shared" si="58"/>
        <v/>
      </c>
      <c r="CI182" s="42"/>
      <c r="CJ182" s="42"/>
      <c r="CK182" s="43"/>
      <c r="CL182" s="44" t="str">
        <f>IF(CI182="","",VLOOKUP(CI182,[1]!Prestations[#All],2,0))</f>
        <v/>
      </c>
      <c r="CM182" s="44" t="str">
        <f t="shared" si="59"/>
        <v/>
      </c>
    </row>
    <row r="183" spans="1:91" x14ac:dyDescent="0.25">
      <c r="A183" s="32" t="s">
        <v>194</v>
      </c>
      <c r="B183" s="33"/>
      <c r="C183" s="33"/>
      <c r="D183" s="34" t="str">
        <f>IF(C183="","",VLOOKUP(C183,[1]!Clients[#All],3,0))</f>
        <v/>
      </c>
      <c r="E183" s="35"/>
      <c r="F183" s="36" t="str">
        <f t="shared" si="41"/>
        <v/>
      </c>
      <c r="G183" s="37" t="str">
        <f t="shared" si="42"/>
        <v/>
      </c>
      <c r="H183" s="38" t="str">
        <f t="shared" si="40"/>
        <v/>
      </c>
      <c r="I183" s="34" t="str">
        <f>IF(C183="","",VLOOKUP(C183,[1]!Clients[#All],21,0))</f>
        <v/>
      </c>
      <c r="J183" s="34" t="str">
        <f>IF(C183="","",VLOOKUP(C183,[1]!Clients[#All],22,0))</f>
        <v/>
      </c>
      <c r="K183" s="39" t="str">
        <f t="shared" si="43"/>
        <v/>
      </c>
      <c r="L183" s="40"/>
      <c r="M183" s="40"/>
      <c r="N183" s="27"/>
      <c r="O183" s="41" t="str">
        <f>IF(L183="","",VLOOKUP(L183,[1]!Prestations[#All],2,0))</f>
        <v/>
      </c>
      <c r="P183" s="41" t="str">
        <f t="shared" si="44"/>
        <v/>
      </c>
      <c r="Q183" s="42"/>
      <c r="R183" s="42"/>
      <c r="S183" s="43"/>
      <c r="T183" s="44" t="str">
        <f>IF(Q183="","",VLOOKUP(Q183,[1]!Prestations[#All],2,0))</f>
        <v/>
      </c>
      <c r="U183" s="44" t="str">
        <f t="shared" si="45"/>
        <v/>
      </c>
      <c r="V183" s="40"/>
      <c r="W183" s="40"/>
      <c r="X183" s="45"/>
      <c r="Y183" s="41" t="str">
        <f>IF(V183="","",VLOOKUP(V183,[1]!Prestations[#All],2,0))</f>
        <v/>
      </c>
      <c r="Z183" s="41" t="str">
        <f t="shared" si="46"/>
        <v/>
      </c>
      <c r="AA183" s="42"/>
      <c r="AB183" s="42"/>
      <c r="AC183" s="43"/>
      <c r="AD183" s="44" t="str">
        <f>IF(AA183="","",VLOOKUP(AA183,[1]!Prestations[#All],2,0))</f>
        <v/>
      </c>
      <c r="AE183" s="44" t="str">
        <f t="shared" si="47"/>
        <v/>
      </c>
      <c r="AF183" s="40"/>
      <c r="AG183" s="40"/>
      <c r="AH183" s="45"/>
      <c r="AI183" s="41" t="str">
        <f>IF(AF183="","",VLOOKUP(AF183,[1]!Prestations[#All],2,0))</f>
        <v/>
      </c>
      <c r="AJ183" s="41" t="str">
        <f t="shared" si="48"/>
        <v/>
      </c>
      <c r="AK183" s="42"/>
      <c r="AL183" s="42"/>
      <c r="AM183" s="43"/>
      <c r="AN183" s="44" t="str">
        <f>IF(AK183="","",VLOOKUP(AK183,[1]!Prestations[#All],2,0))</f>
        <v/>
      </c>
      <c r="AO183" s="44" t="str">
        <f t="shared" si="49"/>
        <v/>
      </c>
      <c r="AP183" s="40"/>
      <c r="AQ183" s="40"/>
      <c r="AR183" s="45"/>
      <c r="AS183" s="41" t="str">
        <f>IF(AP183="","",VLOOKUP(AP183,[1]!Prestations[#All],2,0))</f>
        <v/>
      </c>
      <c r="AT183" s="41" t="str">
        <f t="shared" si="50"/>
        <v/>
      </c>
      <c r="AU183" s="42"/>
      <c r="AV183" s="42"/>
      <c r="AW183" s="43"/>
      <c r="AX183" s="44" t="str">
        <f>IF(AU183="","",VLOOKUP(AU183,[1]!Prestations[#All],2,0))</f>
        <v/>
      </c>
      <c r="AY183" s="44" t="str">
        <f t="shared" si="51"/>
        <v/>
      </c>
      <c r="AZ183" s="40"/>
      <c r="BA183" s="40"/>
      <c r="BB183" s="45"/>
      <c r="BC183" s="41" t="str">
        <f>IF(AZ183="","",VLOOKUP(AZ183,[1]!Prestations[#All],2,0))</f>
        <v/>
      </c>
      <c r="BD183" s="41" t="str">
        <f t="shared" si="52"/>
        <v/>
      </c>
      <c r="BE183" s="42"/>
      <c r="BF183" s="42"/>
      <c r="BG183" s="43"/>
      <c r="BH183" s="44" t="str">
        <f>IF(BE183="","",VLOOKUP(BE183,[1]!Prestations[#All],2,0))</f>
        <v/>
      </c>
      <c r="BI183" s="44" t="str">
        <f t="shared" si="53"/>
        <v/>
      </c>
      <c r="BJ183" s="40"/>
      <c r="BK183" s="40"/>
      <c r="BL183" s="45"/>
      <c r="BM183" s="41" t="str">
        <f>IF(BJ183="","",VLOOKUP(BJ183,[1]!Prestations[#All],2,0))</f>
        <v/>
      </c>
      <c r="BN183" s="41" t="str">
        <f t="shared" si="54"/>
        <v/>
      </c>
      <c r="BO183" s="42"/>
      <c r="BP183" s="42"/>
      <c r="BQ183" s="43"/>
      <c r="BR183" s="44" t="str">
        <f>IF(BO183="","",VLOOKUP(BO183,[1]!Prestations[#All],2,0))</f>
        <v/>
      </c>
      <c r="BS183" s="44" t="str">
        <f t="shared" si="55"/>
        <v/>
      </c>
      <c r="BT183" s="40"/>
      <c r="BU183" s="40"/>
      <c r="BV183" s="45"/>
      <c r="BW183" s="41" t="str">
        <f>IF(BT183="","",VLOOKUP(BT183,[1]!Prestations[#All],2,0))</f>
        <v/>
      </c>
      <c r="BX183" s="41" t="str">
        <f t="shared" si="56"/>
        <v/>
      </c>
      <c r="BY183" s="42"/>
      <c r="BZ183" s="42"/>
      <c r="CA183" s="43"/>
      <c r="CB183" s="44" t="str">
        <f>IF(BY183="","",VLOOKUP(BY183,[1]!Prestations[#All],2,0))</f>
        <v/>
      </c>
      <c r="CC183" s="44" t="str">
        <f t="shared" si="57"/>
        <v/>
      </c>
      <c r="CD183" s="40"/>
      <c r="CE183" s="40"/>
      <c r="CF183" s="45"/>
      <c r="CG183" s="41" t="str">
        <f>IF(CD183="","",VLOOKUP(CD183,[1]!Prestations[#All],2,0))</f>
        <v/>
      </c>
      <c r="CH183" s="41" t="str">
        <f t="shared" si="58"/>
        <v/>
      </c>
      <c r="CI183" s="42"/>
      <c r="CJ183" s="42"/>
      <c r="CK183" s="43"/>
      <c r="CL183" s="44" t="str">
        <f>IF(CI183="","",VLOOKUP(CI183,[1]!Prestations[#All],2,0))</f>
        <v/>
      </c>
      <c r="CM183" s="44" t="str">
        <f t="shared" si="59"/>
        <v/>
      </c>
    </row>
    <row r="184" spans="1:91" x14ac:dyDescent="0.25">
      <c r="A184" s="32" t="s">
        <v>195</v>
      </c>
      <c r="B184" s="33"/>
      <c r="C184" s="33"/>
      <c r="D184" s="34" t="str">
        <f>IF(C184="","",VLOOKUP(C184,[1]!Clients[#All],3,0))</f>
        <v/>
      </c>
      <c r="E184" s="35"/>
      <c r="F184" s="36" t="str">
        <f t="shared" si="41"/>
        <v/>
      </c>
      <c r="G184" s="37" t="str">
        <f t="shared" si="42"/>
        <v/>
      </c>
      <c r="H184" s="38" t="str">
        <f t="shared" si="40"/>
        <v/>
      </c>
      <c r="I184" s="34" t="str">
        <f>IF(C184="","",VLOOKUP(C184,[1]!Clients[#All],21,0))</f>
        <v/>
      </c>
      <c r="J184" s="34" t="str">
        <f>IF(C184="","",VLOOKUP(C184,[1]!Clients[#All],22,0))</f>
        <v/>
      </c>
      <c r="K184" s="39" t="str">
        <f t="shared" si="43"/>
        <v/>
      </c>
      <c r="L184" s="40"/>
      <c r="M184" s="40"/>
      <c r="N184" s="27"/>
      <c r="O184" s="41" t="str">
        <f>IF(L184="","",VLOOKUP(L184,[1]!Prestations[#All],2,0))</f>
        <v/>
      </c>
      <c r="P184" s="41" t="str">
        <f t="shared" si="44"/>
        <v/>
      </c>
      <c r="Q184" s="42"/>
      <c r="R184" s="42"/>
      <c r="S184" s="43"/>
      <c r="T184" s="44" t="str">
        <f>IF(Q184="","",VLOOKUP(Q184,[1]!Prestations[#All],2,0))</f>
        <v/>
      </c>
      <c r="U184" s="44" t="str">
        <f t="shared" si="45"/>
        <v/>
      </c>
      <c r="V184" s="40"/>
      <c r="W184" s="40"/>
      <c r="X184" s="45"/>
      <c r="Y184" s="41" t="str">
        <f>IF(V184="","",VLOOKUP(V184,[1]!Prestations[#All],2,0))</f>
        <v/>
      </c>
      <c r="Z184" s="41" t="str">
        <f t="shared" si="46"/>
        <v/>
      </c>
      <c r="AA184" s="42"/>
      <c r="AB184" s="42"/>
      <c r="AC184" s="43"/>
      <c r="AD184" s="44" t="str">
        <f>IF(AA184="","",VLOOKUP(AA184,[1]!Prestations[#All],2,0))</f>
        <v/>
      </c>
      <c r="AE184" s="44" t="str">
        <f t="shared" si="47"/>
        <v/>
      </c>
      <c r="AF184" s="40"/>
      <c r="AG184" s="40"/>
      <c r="AH184" s="45"/>
      <c r="AI184" s="41" t="str">
        <f>IF(AF184="","",VLOOKUP(AF184,[1]!Prestations[#All],2,0))</f>
        <v/>
      </c>
      <c r="AJ184" s="41" t="str">
        <f t="shared" si="48"/>
        <v/>
      </c>
      <c r="AK184" s="42"/>
      <c r="AL184" s="42"/>
      <c r="AM184" s="43"/>
      <c r="AN184" s="44" t="str">
        <f>IF(AK184="","",VLOOKUP(AK184,[1]!Prestations[#All],2,0))</f>
        <v/>
      </c>
      <c r="AO184" s="44" t="str">
        <f t="shared" si="49"/>
        <v/>
      </c>
      <c r="AP184" s="40"/>
      <c r="AQ184" s="40"/>
      <c r="AR184" s="45"/>
      <c r="AS184" s="41" t="str">
        <f>IF(AP184="","",VLOOKUP(AP184,[1]!Prestations[#All],2,0))</f>
        <v/>
      </c>
      <c r="AT184" s="41" t="str">
        <f t="shared" si="50"/>
        <v/>
      </c>
      <c r="AU184" s="42"/>
      <c r="AV184" s="42"/>
      <c r="AW184" s="43"/>
      <c r="AX184" s="44" t="str">
        <f>IF(AU184="","",VLOOKUP(AU184,[1]!Prestations[#All],2,0))</f>
        <v/>
      </c>
      <c r="AY184" s="44" t="str">
        <f t="shared" si="51"/>
        <v/>
      </c>
      <c r="AZ184" s="40"/>
      <c r="BA184" s="40"/>
      <c r="BB184" s="45"/>
      <c r="BC184" s="41" t="str">
        <f>IF(AZ184="","",VLOOKUP(AZ184,[1]!Prestations[#All],2,0))</f>
        <v/>
      </c>
      <c r="BD184" s="41" t="str">
        <f t="shared" si="52"/>
        <v/>
      </c>
      <c r="BE184" s="42"/>
      <c r="BF184" s="42"/>
      <c r="BG184" s="43"/>
      <c r="BH184" s="44" t="str">
        <f>IF(BE184="","",VLOOKUP(BE184,[1]!Prestations[#All],2,0))</f>
        <v/>
      </c>
      <c r="BI184" s="44" t="str">
        <f t="shared" si="53"/>
        <v/>
      </c>
      <c r="BJ184" s="40"/>
      <c r="BK184" s="40"/>
      <c r="BL184" s="45"/>
      <c r="BM184" s="41" t="str">
        <f>IF(BJ184="","",VLOOKUP(BJ184,[1]!Prestations[#All],2,0))</f>
        <v/>
      </c>
      <c r="BN184" s="41" t="str">
        <f t="shared" si="54"/>
        <v/>
      </c>
      <c r="BO184" s="42"/>
      <c r="BP184" s="42"/>
      <c r="BQ184" s="43"/>
      <c r="BR184" s="44" t="str">
        <f>IF(BO184="","",VLOOKUP(BO184,[1]!Prestations[#All],2,0))</f>
        <v/>
      </c>
      <c r="BS184" s="44" t="str">
        <f t="shared" si="55"/>
        <v/>
      </c>
      <c r="BT184" s="40"/>
      <c r="BU184" s="40"/>
      <c r="BV184" s="45"/>
      <c r="BW184" s="41" t="str">
        <f>IF(BT184="","",VLOOKUP(BT184,[1]!Prestations[#All],2,0))</f>
        <v/>
      </c>
      <c r="BX184" s="41" t="str">
        <f t="shared" si="56"/>
        <v/>
      </c>
      <c r="BY184" s="42"/>
      <c r="BZ184" s="42"/>
      <c r="CA184" s="43"/>
      <c r="CB184" s="44" t="str">
        <f>IF(BY184="","",VLOOKUP(BY184,[1]!Prestations[#All],2,0))</f>
        <v/>
      </c>
      <c r="CC184" s="44" t="str">
        <f t="shared" si="57"/>
        <v/>
      </c>
      <c r="CD184" s="40"/>
      <c r="CE184" s="40"/>
      <c r="CF184" s="45"/>
      <c r="CG184" s="41" t="str">
        <f>IF(CD184="","",VLOOKUP(CD184,[1]!Prestations[#All],2,0))</f>
        <v/>
      </c>
      <c r="CH184" s="41" t="str">
        <f t="shared" si="58"/>
        <v/>
      </c>
      <c r="CI184" s="42"/>
      <c r="CJ184" s="42"/>
      <c r="CK184" s="43"/>
      <c r="CL184" s="44" t="str">
        <f>IF(CI184="","",VLOOKUP(CI184,[1]!Prestations[#All],2,0))</f>
        <v/>
      </c>
      <c r="CM184" s="44" t="str">
        <f t="shared" si="59"/>
        <v/>
      </c>
    </row>
    <row r="185" spans="1:91" x14ac:dyDescent="0.25">
      <c r="A185" s="32" t="s">
        <v>196</v>
      </c>
      <c r="B185" s="33"/>
      <c r="C185" s="33"/>
      <c r="D185" s="34" t="str">
        <f>IF(C185="","",VLOOKUP(C185,[1]!Clients[#All],3,0))</f>
        <v/>
      </c>
      <c r="E185" s="35"/>
      <c r="F185" s="36" t="str">
        <f t="shared" si="41"/>
        <v/>
      </c>
      <c r="G185" s="37" t="str">
        <f t="shared" si="42"/>
        <v/>
      </c>
      <c r="H185" s="38" t="str">
        <f t="shared" si="40"/>
        <v/>
      </c>
      <c r="I185" s="34" t="str">
        <f>IF(C185="","",VLOOKUP(C185,[1]!Clients[#All],21,0))</f>
        <v/>
      </c>
      <c r="J185" s="34" t="str">
        <f>IF(C185="","",VLOOKUP(C185,[1]!Clients[#All],22,0))</f>
        <v/>
      </c>
      <c r="K185" s="39" t="str">
        <f t="shared" si="43"/>
        <v/>
      </c>
      <c r="L185" s="40"/>
      <c r="M185" s="40"/>
      <c r="N185" s="27"/>
      <c r="O185" s="41" t="str">
        <f>IF(L185="","",VLOOKUP(L185,[1]!Prestations[#All],2,0))</f>
        <v/>
      </c>
      <c r="P185" s="41" t="str">
        <f t="shared" si="44"/>
        <v/>
      </c>
      <c r="Q185" s="42"/>
      <c r="R185" s="42"/>
      <c r="S185" s="43"/>
      <c r="T185" s="44" t="str">
        <f>IF(Q185="","",VLOOKUP(Q185,[1]!Prestations[#All],2,0))</f>
        <v/>
      </c>
      <c r="U185" s="44" t="str">
        <f t="shared" si="45"/>
        <v/>
      </c>
      <c r="V185" s="40"/>
      <c r="W185" s="40"/>
      <c r="X185" s="45"/>
      <c r="Y185" s="41" t="str">
        <f>IF(V185="","",VLOOKUP(V185,[1]!Prestations[#All],2,0))</f>
        <v/>
      </c>
      <c r="Z185" s="41" t="str">
        <f t="shared" si="46"/>
        <v/>
      </c>
      <c r="AA185" s="42"/>
      <c r="AB185" s="42"/>
      <c r="AC185" s="43"/>
      <c r="AD185" s="44" t="str">
        <f>IF(AA185="","",VLOOKUP(AA185,[1]!Prestations[#All],2,0))</f>
        <v/>
      </c>
      <c r="AE185" s="44" t="str">
        <f t="shared" si="47"/>
        <v/>
      </c>
      <c r="AF185" s="40"/>
      <c r="AG185" s="40"/>
      <c r="AH185" s="45"/>
      <c r="AI185" s="41" t="str">
        <f>IF(AF185="","",VLOOKUP(AF185,[1]!Prestations[#All],2,0))</f>
        <v/>
      </c>
      <c r="AJ185" s="41" t="str">
        <f t="shared" si="48"/>
        <v/>
      </c>
      <c r="AK185" s="42"/>
      <c r="AL185" s="42"/>
      <c r="AM185" s="43"/>
      <c r="AN185" s="44" t="str">
        <f>IF(AK185="","",VLOOKUP(AK185,[1]!Prestations[#All],2,0))</f>
        <v/>
      </c>
      <c r="AO185" s="44" t="str">
        <f t="shared" si="49"/>
        <v/>
      </c>
      <c r="AP185" s="40"/>
      <c r="AQ185" s="40"/>
      <c r="AR185" s="45"/>
      <c r="AS185" s="41" t="str">
        <f>IF(AP185="","",VLOOKUP(AP185,[1]!Prestations[#All],2,0))</f>
        <v/>
      </c>
      <c r="AT185" s="41" t="str">
        <f t="shared" si="50"/>
        <v/>
      </c>
      <c r="AU185" s="42"/>
      <c r="AV185" s="42"/>
      <c r="AW185" s="43"/>
      <c r="AX185" s="44" t="str">
        <f>IF(AU185="","",VLOOKUP(AU185,[1]!Prestations[#All],2,0))</f>
        <v/>
      </c>
      <c r="AY185" s="44" t="str">
        <f t="shared" si="51"/>
        <v/>
      </c>
      <c r="AZ185" s="40"/>
      <c r="BA185" s="40"/>
      <c r="BB185" s="45"/>
      <c r="BC185" s="41" t="str">
        <f>IF(AZ185="","",VLOOKUP(AZ185,[1]!Prestations[#All],2,0))</f>
        <v/>
      </c>
      <c r="BD185" s="41" t="str">
        <f t="shared" si="52"/>
        <v/>
      </c>
      <c r="BE185" s="42"/>
      <c r="BF185" s="42"/>
      <c r="BG185" s="43"/>
      <c r="BH185" s="44" t="str">
        <f>IF(BE185="","",VLOOKUP(BE185,[1]!Prestations[#All],2,0))</f>
        <v/>
      </c>
      <c r="BI185" s="44" t="str">
        <f t="shared" si="53"/>
        <v/>
      </c>
      <c r="BJ185" s="40"/>
      <c r="BK185" s="40"/>
      <c r="BL185" s="45"/>
      <c r="BM185" s="41" t="str">
        <f>IF(BJ185="","",VLOOKUP(BJ185,[1]!Prestations[#All],2,0))</f>
        <v/>
      </c>
      <c r="BN185" s="41" t="str">
        <f t="shared" si="54"/>
        <v/>
      </c>
      <c r="BO185" s="42"/>
      <c r="BP185" s="42"/>
      <c r="BQ185" s="43"/>
      <c r="BR185" s="44" t="str">
        <f>IF(BO185="","",VLOOKUP(BO185,[1]!Prestations[#All],2,0))</f>
        <v/>
      </c>
      <c r="BS185" s="44" t="str">
        <f t="shared" si="55"/>
        <v/>
      </c>
      <c r="BT185" s="40"/>
      <c r="BU185" s="40"/>
      <c r="BV185" s="45"/>
      <c r="BW185" s="41" t="str">
        <f>IF(BT185="","",VLOOKUP(BT185,[1]!Prestations[#All],2,0))</f>
        <v/>
      </c>
      <c r="BX185" s="41" t="str">
        <f t="shared" si="56"/>
        <v/>
      </c>
      <c r="BY185" s="42"/>
      <c r="BZ185" s="42"/>
      <c r="CA185" s="43"/>
      <c r="CB185" s="44" t="str">
        <f>IF(BY185="","",VLOOKUP(BY185,[1]!Prestations[#All],2,0))</f>
        <v/>
      </c>
      <c r="CC185" s="44" t="str">
        <f t="shared" si="57"/>
        <v/>
      </c>
      <c r="CD185" s="40"/>
      <c r="CE185" s="40"/>
      <c r="CF185" s="45"/>
      <c r="CG185" s="41" t="str">
        <f>IF(CD185="","",VLOOKUP(CD185,[1]!Prestations[#All],2,0))</f>
        <v/>
      </c>
      <c r="CH185" s="41" t="str">
        <f t="shared" si="58"/>
        <v/>
      </c>
      <c r="CI185" s="42"/>
      <c r="CJ185" s="42"/>
      <c r="CK185" s="43"/>
      <c r="CL185" s="44" t="str">
        <f>IF(CI185="","",VLOOKUP(CI185,[1]!Prestations[#All],2,0))</f>
        <v/>
      </c>
      <c r="CM185" s="44" t="str">
        <f t="shared" si="59"/>
        <v/>
      </c>
    </row>
    <row r="186" spans="1:91" x14ac:dyDescent="0.25">
      <c r="A186" s="32" t="s">
        <v>197</v>
      </c>
      <c r="B186" s="33"/>
      <c r="C186" s="33"/>
      <c r="D186" s="34" t="str">
        <f>IF(C186="","",VLOOKUP(C186,[1]!Clients[#All],3,0))</f>
        <v/>
      </c>
      <c r="E186" s="35"/>
      <c r="F186" s="36" t="str">
        <f t="shared" si="41"/>
        <v/>
      </c>
      <c r="G186" s="37" t="str">
        <f t="shared" si="42"/>
        <v/>
      </c>
      <c r="H186" s="38" t="str">
        <f t="shared" si="40"/>
        <v/>
      </c>
      <c r="I186" s="34" t="str">
        <f>IF(C186="","",VLOOKUP(C186,[1]!Clients[#All],21,0))</f>
        <v/>
      </c>
      <c r="J186" s="34" t="str">
        <f>IF(C186="","",VLOOKUP(C186,[1]!Clients[#All],22,0))</f>
        <v/>
      </c>
      <c r="K186" s="39" t="str">
        <f t="shared" si="43"/>
        <v/>
      </c>
      <c r="L186" s="40"/>
      <c r="M186" s="40"/>
      <c r="N186" s="27"/>
      <c r="O186" s="41" t="str">
        <f>IF(L186="","",VLOOKUP(L186,[1]!Prestations[#All],2,0))</f>
        <v/>
      </c>
      <c r="P186" s="41" t="str">
        <f t="shared" si="44"/>
        <v/>
      </c>
      <c r="Q186" s="42"/>
      <c r="R186" s="42"/>
      <c r="S186" s="43"/>
      <c r="T186" s="44" t="str">
        <f>IF(Q186="","",VLOOKUP(Q186,[1]!Prestations[#All],2,0))</f>
        <v/>
      </c>
      <c r="U186" s="44" t="str">
        <f t="shared" si="45"/>
        <v/>
      </c>
      <c r="V186" s="40"/>
      <c r="W186" s="40"/>
      <c r="X186" s="45"/>
      <c r="Y186" s="41" t="str">
        <f>IF(V186="","",VLOOKUP(V186,[1]!Prestations[#All],2,0))</f>
        <v/>
      </c>
      <c r="Z186" s="41" t="str">
        <f t="shared" si="46"/>
        <v/>
      </c>
      <c r="AA186" s="42"/>
      <c r="AB186" s="42"/>
      <c r="AC186" s="43"/>
      <c r="AD186" s="44" t="str">
        <f>IF(AA186="","",VLOOKUP(AA186,[1]!Prestations[#All],2,0))</f>
        <v/>
      </c>
      <c r="AE186" s="44" t="str">
        <f t="shared" si="47"/>
        <v/>
      </c>
      <c r="AF186" s="40"/>
      <c r="AG186" s="40"/>
      <c r="AH186" s="45"/>
      <c r="AI186" s="41" t="str">
        <f>IF(AF186="","",VLOOKUP(AF186,[1]!Prestations[#All],2,0))</f>
        <v/>
      </c>
      <c r="AJ186" s="41" t="str">
        <f t="shared" si="48"/>
        <v/>
      </c>
      <c r="AK186" s="42"/>
      <c r="AL186" s="42"/>
      <c r="AM186" s="43"/>
      <c r="AN186" s="44" t="str">
        <f>IF(AK186="","",VLOOKUP(AK186,[1]!Prestations[#All],2,0))</f>
        <v/>
      </c>
      <c r="AO186" s="44" t="str">
        <f t="shared" si="49"/>
        <v/>
      </c>
      <c r="AP186" s="40"/>
      <c r="AQ186" s="40"/>
      <c r="AR186" s="45"/>
      <c r="AS186" s="41" t="str">
        <f>IF(AP186="","",VLOOKUP(AP186,[1]!Prestations[#All],2,0))</f>
        <v/>
      </c>
      <c r="AT186" s="41" t="str">
        <f t="shared" si="50"/>
        <v/>
      </c>
      <c r="AU186" s="42"/>
      <c r="AV186" s="42"/>
      <c r="AW186" s="43"/>
      <c r="AX186" s="44" t="str">
        <f>IF(AU186="","",VLOOKUP(AU186,[1]!Prestations[#All],2,0))</f>
        <v/>
      </c>
      <c r="AY186" s="44" t="str">
        <f t="shared" si="51"/>
        <v/>
      </c>
      <c r="AZ186" s="40"/>
      <c r="BA186" s="40"/>
      <c r="BB186" s="45"/>
      <c r="BC186" s="41" t="str">
        <f>IF(AZ186="","",VLOOKUP(AZ186,[1]!Prestations[#All],2,0))</f>
        <v/>
      </c>
      <c r="BD186" s="41" t="str">
        <f t="shared" si="52"/>
        <v/>
      </c>
      <c r="BE186" s="42"/>
      <c r="BF186" s="42"/>
      <c r="BG186" s="43"/>
      <c r="BH186" s="44" t="str">
        <f>IF(BE186="","",VLOOKUP(BE186,[1]!Prestations[#All],2,0))</f>
        <v/>
      </c>
      <c r="BI186" s="44" t="str">
        <f t="shared" si="53"/>
        <v/>
      </c>
      <c r="BJ186" s="40"/>
      <c r="BK186" s="40"/>
      <c r="BL186" s="45"/>
      <c r="BM186" s="41" t="str">
        <f>IF(BJ186="","",VLOOKUP(BJ186,[1]!Prestations[#All],2,0))</f>
        <v/>
      </c>
      <c r="BN186" s="41" t="str">
        <f t="shared" si="54"/>
        <v/>
      </c>
      <c r="BO186" s="42"/>
      <c r="BP186" s="42"/>
      <c r="BQ186" s="43"/>
      <c r="BR186" s="44" t="str">
        <f>IF(BO186="","",VLOOKUP(BO186,[1]!Prestations[#All],2,0))</f>
        <v/>
      </c>
      <c r="BS186" s="44" t="str">
        <f t="shared" si="55"/>
        <v/>
      </c>
      <c r="BT186" s="40"/>
      <c r="BU186" s="40"/>
      <c r="BV186" s="45"/>
      <c r="BW186" s="41" t="str">
        <f>IF(BT186="","",VLOOKUP(BT186,[1]!Prestations[#All],2,0))</f>
        <v/>
      </c>
      <c r="BX186" s="41" t="str">
        <f t="shared" si="56"/>
        <v/>
      </c>
      <c r="BY186" s="42"/>
      <c r="BZ186" s="42"/>
      <c r="CA186" s="43"/>
      <c r="CB186" s="44" t="str">
        <f>IF(BY186="","",VLOOKUP(BY186,[1]!Prestations[#All],2,0))</f>
        <v/>
      </c>
      <c r="CC186" s="44" t="str">
        <f t="shared" si="57"/>
        <v/>
      </c>
      <c r="CD186" s="40"/>
      <c r="CE186" s="40"/>
      <c r="CF186" s="45"/>
      <c r="CG186" s="41" t="str">
        <f>IF(CD186="","",VLOOKUP(CD186,[1]!Prestations[#All],2,0))</f>
        <v/>
      </c>
      <c r="CH186" s="41" t="str">
        <f t="shared" si="58"/>
        <v/>
      </c>
      <c r="CI186" s="42"/>
      <c r="CJ186" s="42"/>
      <c r="CK186" s="43"/>
      <c r="CL186" s="44" t="str">
        <f>IF(CI186="","",VLOOKUP(CI186,[1]!Prestations[#All],2,0))</f>
        <v/>
      </c>
      <c r="CM186" s="44" t="str">
        <f t="shared" si="59"/>
        <v/>
      </c>
    </row>
    <row r="187" spans="1:91" x14ac:dyDescent="0.25">
      <c r="A187" s="32" t="s">
        <v>198</v>
      </c>
      <c r="B187" s="33"/>
      <c r="C187" s="33"/>
      <c r="D187" s="34" t="str">
        <f>IF(C187="","",VLOOKUP(C187,[1]!Clients[#All],3,0))</f>
        <v/>
      </c>
      <c r="E187" s="35"/>
      <c r="F187" s="36" t="str">
        <f t="shared" si="41"/>
        <v/>
      </c>
      <c r="G187" s="37" t="str">
        <f t="shared" si="42"/>
        <v/>
      </c>
      <c r="H187" s="38" t="str">
        <f t="shared" si="40"/>
        <v/>
      </c>
      <c r="I187" s="34" t="str">
        <f>IF(C187="","",VLOOKUP(C187,[1]!Clients[#All],21,0))</f>
        <v/>
      </c>
      <c r="J187" s="34" t="str">
        <f>IF(C187="","",VLOOKUP(C187,[1]!Clients[#All],22,0))</f>
        <v/>
      </c>
      <c r="K187" s="39" t="str">
        <f t="shared" si="43"/>
        <v/>
      </c>
      <c r="L187" s="40"/>
      <c r="M187" s="40"/>
      <c r="N187" s="27"/>
      <c r="O187" s="41" t="str">
        <f>IF(L187="","",VLOOKUP(L187,[1]!Prestations[#All],2,0))</f>
        <v/>
      </c>
      <c r="P187" s="41" t="str">
        <f t="shared" si="44"/>
        <v/>
      </c>
      <c r="Q187" s="42"/>
      <c r="R187" s="42"/>
      <c r="S187" s="43"/>
      <c r="T187" s="44" t="str">
        <f>IF(Q187="","",VLOOKUP(Q187,[1]!Prestations[#All],2,0))</f>
        <v/>
      </c>
      <c r="U187" s="44" t="str">
        <f t="shared" si="45"/>
        <v/>
      </c>
      <c r="V187" s="40"/>
      <c r="W187" s="40"/>
      <c r="X187" s="45"/>
      <c r="Y187" s="41" t="str">
        <f>IF(V187="","",VLOOKUP(V187,[1]!Prestations[#All],2,0))</f>
        <v/>
      </c>
      <c r="Z187" s="41" t="str">
        <f t="shared" si="46"/>
        <v/>
      </c>
      <c r="AA187" s="42"/>
      <c r="AB187" s="42"/>
      <c r="AC187" s="43"/>
      <c r="AD187" s="44" t="str">
        <f>IF(AA187="","",VLOOKUP(AA187,[1]!Prestations[#All],2,0))</f>
        <v/>
      </c>
      <c r="AE187" s="44" t="str">
        <f t="shared" si="47"/>
        <v/>
      </c>
      <c r="AF187" s="40"/>
      <c r="AG187" s="40"/>
      <c r="AH187" s="45"/>
      <c r="AI187" s="41" t="str">
        <f>IF(AF187="","",VLOOKUP(AF187,[1]!Prestations[#All],2,0))</f>
        <v/>
      </c>
      <c r="AJ187" s="41" t="str">
        <f t="shared" si="48"/>
        <v/>
      </c>
      <c r="AK187" s="42"/>
      <c r="AL187" s="42"/>
      <c r="AM187" s="43"/>
      <c r="AN187" s="44" t="str">
        <f>IF(AK187="","",VLOOKUP(AK187,[1]!Prestations[#All],2,0))</f>
        <v/>
      </c>
      <c r="AO187" s="44" t="str">
        <f t="shared" si="49"/>
        <v/>
      </c>
      <c r="AP187" s="40"/>
      <c r="AQ187" s="40"/>
      <c r="AR187" s="45"/>
      <c r="AS187" s="41" t="str">
        <f>IF(AP187="","",VLOOKUP(AP187,[1]!Prestations[#All],2,0))</f>
        <v/>
      </c>
      <c r="AT187" s="41" t="str">
        <f t="shared" si="50"/>
        <v/>
      </c>
      <c r="AU187" s="42"/>
      <c r="AV187" s="42"/>
      <c r="AW187" s="43"/>
      <c r="AX187" s="44" t="str">
        <f>IF(AU187="","",VLOOKUP(AU187,[1]!Prestations[#All],2,0))</f>
        <v/>
      </c>
      <c r="AY187" s="44" t="str">
        <f t="shared" si="51"/>
        <v/>
      </c>
      <c r="AZ187" s="40"/>
      <c r="BA187" s="40"/>
      <c r="BB187" s="45"/>
      <c r="BC187" s="41" t="str">
        <f>IF(AZ187="","",VLOOKUP(AZ187,[1]!Prestations[#All],2,0))</f>
        <v/>
      </c>
      <c r="BD187" s="41" t="str">
        <f t="shared" si="52"/>
        <v/>
      </c>
      <c r="BE187" s="42"/>
      <c r="BF187" s="42"/>
      <c r="BG187" s="43"/>
      <c r="BH187" s="44" t="str">
        <f>IF(BE187="","",VLOOKUP(BE187,[1]!Prestations[#All],2,0))</f>
        <v/>
      </c>
      <c r="BI187" s="44" t="str">
        <f t="shared" si="53"/>
        <v/>
      </c>
      <c r="BJ187" s="40"/>
      <c r="BK187" s="40"/>
      <c r="BL187" s="45"/>
      <c r="BM187" s="41" t="str">
        <f>IF(BJ187="","",VLOOKUP(BJ187,[1]!Prestations[#All],2,0))</f>
        <v/>
      </c>
      <c r="BN187" s="41" t="str">
        <f t="shared" si="54"/>
        <v/>
      </c>
      <c r="BO187" s="42"/>
      <c r="BP187" s="42"/>
      <c r="BQ187" s="43"/>
      <c r="BR187" s="44" t="str">
        <f>IF(BO187="","",VLOOKUP(BO187,[1]!Prestations[#All],2,0))</f>
        <v/>
      </c>
      <c r="BS187" s="44" t="str">
        <f t="shared" si="55"/>
        <v/>
      </c>
      <c r="BT187" s="40"/>
      <c r="BU187" s="40"/>
      <c r="BV187" s="45"/>
      <c r="BW187" s="41" t="str">
        <f>IF(BT187="","",VLOOKUP(BT187,[1]!Prestations[#All],2,0))</f>
        <v/>
      </c>
      <c r="BX187" s="41" t="str">
        <f t="shared" si="56"/>
        <v/>
      </c>
      <c r="BY187" s="42"/>
      <c r="BZ187" s="42"/>
      <c r="CA187" s="43"/>
      <c r="CB187" s="44" t="str">
        <f>IF(BY187="","",VLOOKUP(BY187,[1]!Prestations[#All],2,0))</f>
        <v/>
      </c>
      <c r="CC187" s="44" t="str">
        <f t="shared" si="57"/>
        <v/>
      </c>
      <c r="CD187" s="40"/>
      <c r="CE187" s="40"/>
      <c r="CF187" s="45"/>
      <c r="CG187" s="41" t="str">
        <f>IF(CD187="","",VLOOKUP(CD187,[1]!Prestations[#All],2,0))</f>
        <v/>
      </c>
      <c r="CH187" s="41" t="str">
        <f t="shared" si="58"/>
        <v/>
      </c>
      <c r="CI187" s="42"/>
      <c r="CJ187" s="42"/>
      <c r="CK187" s="43"/>
      <c r="CL187" s="44" t="str">
        <f>IF(CI187="","",VLOOKUP(CI187,[1]!Prestations[#All],2,0))</f>
        <v/>
      </c>
      <c r="CM187" s="44" t="str">
        <f t="shared" si="59"/>
        <v/>
      </c>
    </row>
    <row r="188" spans="1:91" x14ac:dyDescent="0.25">
      <c r="A188" s="32" t="s">
        <v>199</v>
      </c>
      <c r="B188" s="33"/>
      <c r="C188" s="33"/>
      <c r="D188" s="34" t="str">
        <f>IF(C188="","",VLOOKUP(C188,[1]!Clients[#All],3,0))</f>
        <v/>
      </c>
      <c r="E188" s="35"/>
      <c r="F188" s="36" t="str">
        <f t="shared" si="41"/>
        <v/>
      </c>
      <c r="G188" s="37" t="str">
        <f t="shared" si="42"/>
        <v/>
      </c>
      <c r="H188" s="38" t="str">
        <f t="shared" si="40"/>
        <v/>
      </c>
      <c r="I188" s="34" t="str">
        <f>IF(C188="","",VLOOKUP(C188,[1]!Clients[#All],21,0))</f>
        <v/>
      </c>
      <c r="J188" s="34" t="str">
        <f>IF(C188="","",VLOOKUP(C188,[1]!Clients[#All],22,0))</f>
        <v/>
      </c>
      <c r="K188" s="39" t="str">
        <f t="shared" si="43"/>
        <v/>
      </c>
      <c r="L188" s="40"/>
      <c r="M188" s="40"/>
      <c r="N188" s="27"/>
      <c r="O188" s="41" t="str">
        <f>IF(L188="","",VLOOKUP(L188,[1]!Prestations[#All],2,0))</f>
        <v/>
      </c>
      <c r="P188" s="41" t="str">
        <f t="shared" si="44"/>
        <v/>
      </c>
      <c r="Q188" s="42"/>
      <c r="R188" s="42"/>
      <c r="S188" s="43"/>
      <c r="T188" s="44" t="str">
        <f>IF(Q188="","",VLOOKUP(Q188,[1]!Prestations[#All],2,0))</f>
        <v/>
      </c>
      <c r="U188" s="44" t="str">
        <f t="shared" si="45"/>
        <v/>
      </c>
      <c r="V188" s="40"/>
      <c r="W188" s="40"/>
      <c r="X188" s="45"/>
      <c r="Y188" s="41" t="str">
        <f>IF(V188="","",VLOOKUP(V188,[1]!Prestations[#All],2,0))</f>
        <v/>
      </c>
      <c r="Z188" s="41" t="str">
        <f t="shared" si="46"/>
        <v/>
      </c>
      <c r="AA188" s="42"/>
      <c r="AB188" s="42"/>
      <c r="AC188" s="43"/>
      <c r="AD188" s="44" t="str">
        <f>IF(AA188="","",VLOOKUP(AA188,[1]!Prestations[#All],2,0))</f>
        <v/>
      </c>
      <c r="AE188" s="44" t="str">
        <f t="shared" si="47"/>
        <v/>
      </c>
      <c r="AF188" s="40"/>
      <c r="AG188" s="40"/>
      <c r="AH188" s="45"/>
      <c r="AI188" s="41" t="str">
        <f>IF(AF188="","",VLOOKUP(AF188,[1]!Prestations[#All],2,0))</f>
        <v/>
      </c>
      <c r="AJ188" s="41" t="str">
        <f t="shared" si="48"/>
        <v/>
      </c>
      <c r="AK188" s="42"/>
      <c r="AL188" s="42"/>
      <c r="AM188" s="43"/>
      <c r="AN188" s="44" t="str">
        <f>IF(AK188="","",VLOOKUP(AK188,[1]!Prestations[#All],2,0))</f>
        <v/>
      </c>
      <c r="AO188" s="44" t="str">
        <f t="shared" si="49"/>
        <v/>
      </c>
      <c r="AP188" s="40"/>
      <c r="AQ188" s="40"/>
      <c r="AR188" s="45"/>
      <c r="AS188" s="41" t="str">
        <f>IF(AP188="","",VLOOKUP(AP188,[1]!Prestations[#All],2,0))</f>
        <v/>
      </c>
      <c r="AT188" s="41" t="str">
        <f t="shared" si="50"/>
        <v/>
      </c>
      <c r="AU188" s="42"/>
      <c r="AV188" s="42"/>
      <c r="AW188" s="43"/>
      <c r="AX188" s="44" t="str">
        <f>IF(AU188="","",VLOOKUP(AU188,[1]!Prestations[#All],2,0))</f>
        <v/>
      </c>
      <c r="AY188" s="44" t="str">
        <f t="shared" si="51"/>
        <v/>
      </c>
      <c r="AZ188" s="40"/>
      <c r="BA188" s="40"/>
      <c r="BB188" s="45"/>
      <c r="BC188" s="41" t="str">
        <f>IF(AZ188="","",VLOOKUP(AZ188,[1]!Prestations[#All],2,0))</f>
        <v/>
      </c>
      <c r="BD188" s="41" t="str">
        <f t="shared" si="52"/>
        <v/>
      </c>
      <c r="BE188" s="42"/>
      <c r="BF188" s="42"/>
      <c r="BG188" s="43"/>
      <c r="BH188" s="44" t="str">
        <f>IF(BE188="","",VLOOKUP(BE188,[1]!Prestations[#All],2,0))</f>
        <v/>
      </c>
      <c r="BI188" s="44" t="str">
        <f t="shared" si="53"/>
        <v/>
      </c>
      <c r="BJ188" s="40"/>
      <c r="BK188" s="40"/>
      <c r="BL188" s="45"/>
      <c r="BM188" s="41" t="str">
        <f>IF(BJ188="","",VLOOKUP(BJ188,[1]!Prestations[#All],2,0))</f>
        <v/>
      </c>
      <c r="BN188" s="41" t="str">
        <f t="shared" si="54"/>
        <v/>
      </c>
      <c r="BO188" s="42"/>
      <c r="BP188" s="42"/>
      <c r="BQ188" s="43"/>
      <c r="BR188" s="44" t="str">
        <f>IF(BO188="","",VLOOKUP(BO188,[1]!Prestations[#All],2,0))</f>
        <v/>
      </c>
      <c r="BS188" s="44" t="str">
        <f t="shared" si="55"/>
        <v/>
      </c>
      <c r="BT188" s="40"/>
      <c r="BU188" s="40"/>
      <c r="BV188" s="45"/>
      <c r="BW188" s="41" t="str">
        <f>IF(BT188="","",VLOOKUP(BT188,[1]!Prestations[#All],2,0))</f>
        <v/>
      </c>
      <c r="BX188" s="41" t="str">
        <f t="shared" si="56"/>
        <v/>
      </c>
      <c r="BY188" s="42"/>
      <c r="BZ188" s="42"/>
      <c r="CA188" s="43"/>
      <c r="CB188" s="44" t="str">
        <f>IF(BY188="","",VLOOKUP(BY188,[1]!Prestations[#All],2,0))</f>
        <v/>
      </c>
      <c r="CC188" s="44" t="str">
        <f t="shared" si="57"/>
        <v/>
      </c>
      <c r="CD188" s="40"/>
      <c r="CE188" s="40"/>
      <c r="CF188" s="45"/>
      <c r="CG188" s="41" t="str">
        <f>IF(CD188="","",VLOOKUP(CD188,[1]!Prestations[#All],2,0))</f>
        <v/>
      </c>
      <c r="CH188" s="41" t="str">
        <f t="shared" si="58"/>
        <v/>
      </c>
      <c r="CI188" s="42"/>
      <c r="CJ188" s="42"/>
      <c r="CK188" s="43"/>
      <c r="CL188" s="44" t="str">
        <f>IF(CI188="","",VLOOKUP(CI188,[1]!Prestations[#All],2,0))</f>
        <v/>
      </c>
      <c r="CM188" s="44" t="str">
        <f t="shared" si="59"/>
        <v/>
      </c>
    </row>
    <row r="189" spans="1:91" x14ac:dyDescent="0.25">
      <c r="A189" s="32" t="s">
        <v>200</v>
      </c>
      <c r="B189" s="33"/>
      <c r="C189" s="33"/>
      <c r="D189" s="34" t="str">
        <f>IF(C189="","",VLOOKUP(C189,[1]!Clients[#All],3,0))</f>
        <v/>
      </c>
      <c r="E189" s="35"/>
      <c r="F189" s="36" t="str">
        <f t="shared" si="41"/>
        <v/>
      </c>
      <c r="G189" s="37" t="str">
        <f t="shared" si="42"/>
        <v/>
      </c>
      <c r="H189" s="38" t="str">
        <f t="shared" si="40"/>
        <v/>
      </c>
      <c r="I189" s="34" t="str">
        <f>IF(C189="","",VLOOKUP(C189,[1]!Clients[#All],21,0))</f>
        <v/>
      </c>
      <c r="J189" s="34" t="str">
        <f>IF(C189="","",VLOOKUP(C189,[1]!Clients[#All],22,0))</f>
        <v/>
      </c>
      <c r="K189" s="39" t="str">
        <f t="shared" si="43"/>
        <v/>
      </c>
      <c r="L189" s="40"/>
      <c r="M189" s="40"/>
      <c r="N189" s="27"/>
      <c r="O189" s="41" t="str">
        <f>IF(L189="","",VLOOKUP(L189,[1]!Prestations[#All],2,0))</f>
        <v/>
      </c>
      <c r="P189" s="41" t="str">
        <f t="shared" si="44"/>
        <v/>
      </c>
      <c r="Q189" s="42"/>
      <c r="R189" s="42"/>
      <c r="S189" s="43"/>
      <c r="T189" s="44" t="str">
        <f>IF(Q189="","",VLOOKUP(Q189,[1]!Prestations[#All],2,0))</f>
        <v/>
      </c>
      <c r="U189" s="44" t="str">
        <f t="shared" si="45"/>
        <v/>
      </c>
      <c r="V189" s="40"/>
      <c r="W189" s="40"/>
      <c r="X189" s="45"/>
      <c r="Y189" s="41" t="str">
        <f>IF(V189="","",VLOOKUP(V189,[1]!Prestations[#All],2,0))</f>
        <v/>
      </c>
      <c r="Z189" s="41" t="str">
        <f t="shared" si="46"/>
        <v/>
      </c>
      <c r="AA189" s="42"/>
      <c r="AB189" s="42"/>
      <c r="AC189" s="43"/>
      <c r="AD189" s="44" t="str">
        <f>IF(AA189="","",VLOOKUP(AA189,[1]!Prestations[#All],2,0))</f>
        <v/>
      </c>
      <c r="AE189" s="44" t="str">
        <f t="shared" si="47"/>
        <v/>
      </c>
      <c r="AF189" s="40"/>
      <c r="AG189" s="40"/>
      <c r="AH189" s="45"/>
      <c r="AI189" s="41" t="str">
        <f>IF(AF189="","",VLOOKUP(AF189,[1]!Prestations[#All],2,0))</f>
        <v/>
      </c>
      <c r="AJ189" s="41" t="str">
        <f t="shared" si="48"/>
        <v/>
      </c>
      <c r="AK189" s="42"/>
      <c r="AL189" s="42"/>
      <c r="AM189" s="43"/>
      <c r="AN189" s="44" t="str">
        <f>IF(AK189="","",VLOOKUP(AK189,[1]!Prestations[#All],2,0))</f>
        <v/>
      </c>
      <c r="AO189" s="44" t="str">
        <f t="shared" si="49"/>
        <v/>
      </c>
      <c r="AP189" s="40"/>
      <c r="AQ189" s="40"/>
      <c r="AR189" s="45"/>
      <c r="AS189" s="41" t="str">
        <f>IF(AP189="","",VLOOKUP(AP189,[1]!Prestations[#All],2,0))</f>
        <v/>
      </c>
      <c r="AT189" s="41" t="str">
        <f t="shared" si="50"/>
        <v/>
      </c>
      <c r="AU189" s="42"/>
      <c r="AV189" s="42"/>
      <c r="AW189" s="43"/>
      <c r="AX189" s="44" t="str">
        <f>IF(AU189="","",VLOOKUP(AU189,[1]!Prestations[#All],2,0))</f>
        <v/>
      </c>
      <c r="AY189" s="44" t="str">
        <f t="shared" si="51"/>
        <v/>
      </c>
      <c r="AZ189" s="40"/>
      <c r="BA189" s="40"/>
      <c r="BB189" s="45"/>
      <c r="BC189" s="41" t="str">
        <f>IF(AZ189="","",VLOOKUP(AZ189,[1]!Prestations[#All],2,0))</f>
        <v/>
      </c>
      <c r="BD189" s="41" t="str">
        <f t="shared" si="52"/>
        <v/>
      </c>
      <c r="BE189" s="42"/>
      <c r="BF189" s="42"/>
      <c r="BG189" s="43"/>
      <c r="BH189" s="44" t="str">
        <f>IF(BE189="","",VLOOKUP(BE189,[1]!Prestations[#All],2,0))</f>
        <v/>
      </c>
      <c r="BI189" s="44" t="str">
        <f t="shared" si="53"/>
        <v/>
      </c>
      <c r="BJ189" s="40"/>
      <c r="BK189" s="40"/>
      <c r="BL189" s="45"/>
      <c r="BM189" s="41" t="str">
        <f>IF(BJ189="","",VLOOKUP(BJ189,[1]!Prestations[#All],2,0))</f>
        <v/>
      </c>
      <c r="BN189" s="41" t="str">
        <f t="shared" si="54"/>
        <v/>
      </c>
      <c r="BO189" s="42"/>
      <c r="BP189" s="42"/>
      <c r="BQ189" s="43"/>
      <c r="BR189" s="44" t="str">
        <f>IF(BO189="","",VLOOKUP(BO189,[1]!Prestations[#All],2,0))</f>
        <v/>
      </c>
      <c r="BS189" s="44" t="str">
        <f t="shared" si="55"/>
        <v/>
      </c>
      <c r="BT189" s="40"/>
      <c r="BU189" s="40"/>
      <c r="BV189" s="45"/>
      <c r="BW189" s="41" t="str">
        <f>IF(BT189="","",VLOOKUP(BT189,[1]!Prestations[#All],2,0))</f>
        <v/>
      </c>
      <c r="BX189" s="41" t="str">
        <f t="shared" si="56"/>
        <v/>
      </c>
      <c r="BY189" s="42"/>
      <c r="BZ189" s="42"/>
      <c r="CA189" s="43"/>
      <c r="CB189" s="44" t="str">
        <f>IF(BY189="","",VLOOKUP(BY189,[1]!Prestations[#All],2,0))</f>
        <v/>
      </c>
      <c r="CC189" s="44" t="str">
        <f t="shared" si="57"/>
        <v/>
      </c>
      <c r="CD189" s="40"/>
      <c r="CE189" s="40"/>
      <c r="CF189" s="45"/>
      <c r="CG189" s="41" t="str">
        <f>IF(CD189="","",VLOOKUP(CD189,[1]!Prestations[#All],2,0))</f>
        <v/>
      </c>
      <c r="CH189" s="41" t="str">
        <f t="shared" si="58"/>
        <v/>
      </c>
      <c r="CI189" s="42"/>
      <c r="CJ189" s="42"/>
      <c r="CK189" s="43"/>
      <c r="CL189" s="44" t="str">
        <f>IF(CI189="","",VLOOKUP(CI189,[1]!Prestations[#All],2,0))</f>
        <v/>
      </c>
      <c r="CM189" s="44" t="str">
        <f t="shared" si="59"/>
        <v/>
      </c>
    </row>
    <row r="190" spans="1:91" x14ac:dyDescent="0.25">
      <c r="A190" s="32" t="s">
        <v>201</v>
      </c>
      <c r="B190" s="33"/>
      <c r="C190" s="33"/>
      <c r="D190" s="34" t="str">
        <f>IF(C190="","",VLOOKUP(C190,[1]!Clients[#All],3,0))</f>
        <v/>
      </c>
      <c r="E190" s="35"/>
      <c r="F190" s="36" t="str">
        <f t="shared" si="41"/>
        <v/>
      </c>
      <c r="G190" s="37" t="str">
        <f t="shared" si="42"/>
        <v/>
      </c>
      <c r="H190" s="38" t="str">
        <f t="shared" si="40"/>
        <v/>
      </c>
      <c r="I190" s="34" t="str">
        <f>IF(C190="","",VLOOKUP(C190,[1]!Clients[#All],21,0))</f>
        <v/>
      </c>
      <c r="J190" s="34" t="str">
        <f>IF(C190="","",VLOOKUP(C190,[1]!Clients[#All],22,0))</f>
        <v/>
      </c>
      <c r="K190" s="39" t="str">
        <f t="shared" si="43"/>
        <v/>
      </c>
      <c r="L190" s="40"/>
      <c r="M190" s="40"/>
      <c r="N190" s="27"/>
      <c r="O190" s="41" t="str">
        <f>IF(L190="","",VLOOKUP(L190,[1]!Prestations[#All],2,0))</f>
        <v/>
      </c>
      <c r="P190" s="41" t="str">
        <f t="shared" si="44"/>
        <v/>
      </c>
      <c r="Q190" s="42"/>
      <c r="R190" s="42"/>
      <c r="S190" s="43"/>
      <c r="T190" s="44" t="str">
        <f>IF(Q190="","",VLOOKUP(Q190,[1]!Prestations[#All],2,0))</f>
        <v/>
      </c>
      <c r="U190" s="44" t="str">
        <f t="shared" si="45"/>
        <v/>
      </c>
      <c r="V190" s="40"/>
      <c r="W190" s="40"/>
      <c r="X190" s="45"/>
      <c r="Y190" s="41" t="str">
        <f>IF(V190="","",VLOOKUP(V190,[1]!Prestations[#All],2,0))</f>
        <v/>
      </c>
      <c r="Z190" s="41" t="str">
        <f t="shared" si="46"/>
        <v/>
      </c>
      <c r="AA190" s="42"/>
      <c r="AB190" s="42"/>
      <c r="AC190" s="43"/>
      <c r="AD190" s="44" t="str">
        <f>IF(AA190="","",VLOOKUP(AA190,[1]!Prestations[#All],2,0))</f>
        <v/>
      </c>
      <c r="AE190" s="44" t="str">
        <f t="shared" si="47"/>
        <v/>
      </c>
      <c r="AF190" s="40"/>
      <c r="AG190" s="40"/>
      <c r="AH190" s="45"/>
      <c r="AI190" s="41" t="str">
        <f>IF(AF190="","",VLOOKUP(AF190,[1]!Prestations[#All],2,0))</f>
        <v/>
      </c>
      <c r="AJ190" s="41" t="str">
        <f t="shared" si="48"/>
        <v/>
      </c>
      <c r="AK190" s="42"/>
      <c r="AL190" s="42"/>
      <c r="AM190" s="43"/>
      <c r="AN190" s="44" t="str">
        <f>IF(AK190="","",VLOOKUP(AK190,[1]!Prestations[#All],2,0))</f>
        <v/>
      </c>
      <c r="AO190" s="44" t="str">
        <f t="shared" si="49"/>
        <v/>
      </c>
      <c r="AP190" s="40"/>
      <c r="AQ190" s="40"/>
      <c r="AR190" s="45"/>
      <c r="AS190" s="41" t="str">
        <f>IF(AP190="","",VLOOKUP(AP190,[1]!Prestations[#All],2,0))</f>
        <v/>
      </c>
      <c r="AT190" s="41" t="str">
        <f t="shared" si="50"/>
        <v/>
      </c>
      <c r="AU190" s="42"/>
      <c r="AV190" s="42"/>
      <c r="AW190" s="43"/>
      <c r="AX190" s="44" t="str">
        <f>IF(AU190="","",VLOOKUP(AU190,[1]!Prestations[#All],2,0))</f>
        <v/>
      </c>
      <c r="AY190" s="44" t="str">
        <f t="shared" si="51"/>
        <v/>
      </c>
      <c r="AZ190" s="40"/>
      <c r="BA190" s="40"/>
      <c r="BB190" s="45"/>
      <c r="BC190" s="41" t="str">
        <f>IF(AZ190="","",VLOOKUP(AZ190,[1]!Prestations[#All],2,0))</f>
        <v/>
      </c>
      <c r="BD190" s="41" t="str">
        <f t="shared" si="52"/>
        <v/>
      </c>
      <c r="BE190" s="42"/>
      <c r="BF190" s="42"/>
      <c r="BG190" s="43"/>
      <c r="BH190" s="44" t="str">
        <f>IF(BE190="","",VLOOKUP(BE190,[1]!Prestations[#All],2,0))</f>
        <v/>
      </c>
      <c r="BI190" s="44" t="str">
        <f t="shared" si="53"/>
        <v/>
      </c>
      <c r="BJ190" s="40"/>
      <c r="BK190" s="40"/>
      <c r="BL190" s="45"/>
      <c r="BM190" s="41" t="str">
        <f>IF(BJ190="","",VLOOKUP(BJ190,[1]!Prestations[#All],2,0))</f>
        <v/>
      </c>
      <c r="BN190" s="41" t="str">
        <f t="shared" si="54"/>
        <v/>
      </c>
      <c r="BO190" s="42"/>
      <c r="BP190" s="42"/>
      <c r="BQ190" s="43"/>
      <c r="BR190" s="44" t="str">
        <f>IF(BO190="","",VLOOKUP(BO190,[1]!Prestations[#All],2,0))</f>
        <v/>
      </c>
      <c r="BS190" s="44" t="str">
        <f t="shared" si="55"/>
        <v/>
      </c>
      <c r="BT190" s="40"/>
      <c r="BU190" s="40"/>
      <c r="BV190" s="45"/>
      <c r="BW190" s="41" t="str">
        <f>IF(BT190="","",VLOOKUP(BT190,[1]!Prestations[#All],2,0))</f>
        <v/>
      </c>
      <c r="BX190" s="41" t="str">
        <f t="shared" si="56"/>
        <v/>
      </c>
      <c r="BY190" s="42"/>
      <c r="BZ190" s="42"/>
      <c r="CA190" s="43"/>
      <c r="CB190" s="44" t="str">
        <f>IF(BY190="","",VLOOKUP(BY190,[1]!Prestations[#All],2,0))</f>
        <v/>
      </c>
      <c r="CC190" s="44" t="str">
        <f t="shared" si="57"/>
        <v/>
      </c>
      <c r="CD190" s="40"/>
      <c r="CE190" s="40"/>
      <c r="CF190" s="45"/>
      <c r="CG190" s="41" t="str">
        <f>IF(CD190="","",VLOOKUP(CD190,[1]!Prestations[#All],2,0))</f>
        <v/>
      </c>
      <c r="CH190" s="41" t="str">
        <f t="shared" si="58"/>
        <v/>
      </c>
      <c r="CI190" s="42"/>
      <c r="CJ190" s="42"/>
      <c r="CK190" s="43"/>
      <c r="CL190" s="44" t="str">
        <f>IF(CI190="","",VLOOKUP(CI190,[1]!Prestations[#All],2,0))</f>
        <v/>
      </c>
      <c r="CM190" s="44" t="str">
        <f t="shared" si="59"/>
        <v/>
      </c>
    </row>
    <row r="191" spans="1:91" x14ac:dyDescent="0.25">
      <c r="A191" s="32" t="s">
        <v>202</v>
      </c>
      <c r="B191" s="33"/>
      <c r="C191" s="33"/>
      <c r="D191" s="34" t="str">
        <f>IF(C191="","",VLOOKUP(C191,[1]!Clients[#All],3,0))</f>
        <v/>
      </c>
      <c r="E191" s="35"/>
      <c r="F191" s="36" t="str">
        <f t="shared" si="41"/>
        <v/>
      </c>
      <c r="G191" s="37" t="str">
        <f t="shared" si="42"/>
        <v/>
      </c>
      <c r="H191" s="38" t="str">
        <f t="shared" si="40"/>
        <v/>
      </c>
      <c r="I191" s="34" t="str">
        <f>IF(C191="","",VLOOKUP(C191,[1]!Clients[#All],21,0))</f>
        <v/>
      </c>
      <c r="J191" s="34" t="str">
        <f>IF(C191="","",VLOOKUP(C191,[1]!Clients[#All],22,0))</f>
        <v/>
      </c>
      <c r="K191" s="39" t="str">
        <f t="shared" si="43"/>
        <v/>
      </c>
      <c r="L191" s="40"/>
      <c r="M191" s="40"/>
      <c r="N191" s="27"/>
      <c r="O191" s="41" t="str">
        <f>IF(L191="","",VLOOKUP(L191,[1]!Prestations[#All],2,0))</f>
        <v/>
      </c>
      <c r="P191" s="41" t="str">
        <f t="shared" si="44"/>
        <v/>
      </c>
      <c r="Q191" s="42"/>
      <c r="R191" s="42"/>
      <c r="S191" s="43"/>
      <c r="T191" s="44" t="str">
        <f>IF(Q191="","",VLOOKUP(Q191,[1]!Prestations[#All],2,0))</f>
        <v/>
      </c>
      <c r="U191" s="44" t="str">
        <f t="shared" si="45"/>
        <v/>
      </c>
      <c r="V191" s="40"/>
      <c r="W191" s="40"/>
      <c r="X191" s="45"/>
      <c r="Y191" s="41" t="str">
        <f>IF(V191="","",VLOOKUP(V191,[1]!Prestations[#All],2,0))</f>
        <v/>
      </c>
      <c r="Z191" s="41" t="str">
        <f t="shared" si="46"/>
        <v/>
      </c>
      <c r="AA191" s="42"/>
      <c r="AB191" s="42"/>
      <c r="AC191" s="43"/>
      <c r="AD191" s="44" t="str">
        <f>IF(AA191="","",VLOOKUP(AA191,[1]!Prestations[#All],2,0))</f>
        <v/>
      </c>
      <c r="AE191" s="44" t="str">
        <f t="shared" si="47"/>
        <v/>
      </c>
      <c r="AF191" s="40"/>
      <c r="AG191" s="40"/>
      <c r="AH191" s="45"/>
      <c r="AI191" s="41" t="str">
        <f>IF(AF191="","",VLOOKUP(AF191,[1]!Prestations[#All],2,0))</f>
        <v/>
      </c>
      <c r="AJ191" s="41" t="str">
        <f t="shared" si="48"/>
        <v/>
      </c>
      <c r="AK191" s="42"/>
      <c r="AL191" s="42"/>
      <c r="AM191" s="43"/>
      <c r="AN191" s="44" t="str">
        <f>IF(AK191="","",VLOOKUP(AK191,[1]!Prestations[#All],2,0))</f>
        <v/>
      </c>
      <c r="AO191" s="44" t="str">
        <f t="shared" si="49"/>
        <v/>
      </c>
      <c r="AP191" s="40"/>
      <c r="AQ191" s="40"/>
      <c r="AR191" s="45"/>
      <c r="AS191" s="41" t="str">
        <f>IF(AP191="","",VLOOKUP(AP191,[1]!Prestations[#All],2,0))</f>
        <v/>
      </c>
      <c r="AT191" s="41" t="str">
        <f t="shared" si="50"/>
        <v/>
      </c>
      <c r="AU191" s="42"/>
      <c r="AV191" s="42"/>
      <c r="AW191" s="43"/>
      <c r="AX191" s="44" t="str">
        <f>IF(AU191="","",VLOOKUP(AU191,[1]!Prestations[#All],2,0))</f>
        <v/>
      </c>
      <c r="AY191" s="44" t="str">
        <f t="shared" si="51"/>
        <v/>
      </c>
      <c r="AZ191" s="40"/>
      <c r="BA191" s="40"/>
      <c r="BB191" s="45"/>
      <c r="BC191" s="41" t="str">
        <f>IF(AZ191="","",VLOOKUP(AZ191,[1]!Prestations[#All],2,0))</f>
        <v/>
      </c>
      <c r="BD191" s="41" t="str">
        <f t="shared" si="52"/>
        <v/>
      </c>
      <c r="BE191" s="42"/>
      <c r="BF191" s="42"/>
      <c r="BG191" s="43"/>
      <c r="BH191" s="44" t="str">
        <f>IF(BE191="","",VLOOKUP(BE191,[1]!Prestations[#All],2,0))</f>
        <v/>
      </c>
      <c r="BI191" s="44" t="str">
        <f t="shared" si="53"/>
        <v/>
      </c>
      <c r="BJ191" s="40"/>
      <c r="BK191" s="40"/>
      <c r="BL191" s="45"/>
      <c r="BM191" s="41" t="str">
        <f>IF(BJ191="","",VLOOKUP(BJ191,[1]!Prestations[#All],2,0))</f>
        <v/>
      </c>
      <c r="BN191" s="41" t="str">
        <f t="shared" si="54"/>
        <v/>
      </c>
      <c r="BO191" s="42"/>
      <c r="BP191" s="42"/>
      <c r="BQ191" s="43"/>
      <c r="BR191" s="44" t="str">
        <f>IF(BO191="","",VLOOKUP(BO191,[1]!Prestations[#All],2,0))</f>
        <v/>
      </c>
      <c r="BS191" s="44" t="str">
        <f t="shared" si="55"/>
        <v/>
      </c>
      <c r="BT191" s="40"/>
      <c r="BU191" s="40"/>
      <c r="BV191" s="45"/>
      <c r="BW191" s="41" t="str">
        <f>IF(BT191="","",VLOOKUP(BT191,[1]!Prestations[#All],2,0))</f>
        <v/>
      </c>
      <c r="BX191" s="41" t="str">
        <f t="shared" si="56"/>
        <v/>
      </c>
      <c r="BY191" s="42"/>
      <c r="BZ191" s="42"/>
      <c r="CA191" s="43"/>
      <c r="CB191" s="44" t="str">
        <f>IF(BY191="","",VLOOKUP(BY191,[1]!Prestations[#All],2,0))</f>
        <v/>
      </c>
      <c r="CC191" s="44" t="str">
        <f t="shared" si="57"/>
        <v/>
      </c>
      <c r="CD191" s="40"/>
      <c r="CE191" s="40"/>
      <c r="CF191" s="45"/>
      <c r="CG191" s="41" t="str">
        <f>IF(CD191="","",VLOOKUP(CD191,[1]!Prestations[#All],2,0))</f>
        <v/>
      </c>
      <c r="CH191" s="41" t="str">
        <f t="shared" si="58"/>
        <v/>
      </c>
      <c r="CI191" s="42"/>
      <c r="CJ191" s="42"/>
      <c r="CK191" s="43"/>
      <c r="CL191" s="44" t="str">
        <f>IF(CI191="","",VLOOKUP(CI191,[1]!Prestations[#All],2,0))</f>
        <v/>
      </c>
      <c r="CM191" s="44" t="str">
        <f t="shared" si="59"/>
        <v/>
      </c>
    </row>
    <row r="192" spans="1:91" x14ac:dyDescent="0.25">
      <c r="A192" s="32" t="s">
        <v>203</v>
      </c>
      <c r="B192" s="33"/>
      <c r="C192" s="33"/>
      <c r="D192" s="34" t="str">
        <f>IF(C192="","",VLOOKUP(C192,[1]!Clients[#All],3,0))</f>
        <v/>
      </c>
      <c r="E192" s="35"/>
      <c r="F192" s="36" t="str">
        <f t="shared" si="41"/>
        <v/>
      </c>
      <c r="G192" s="37" t="str">
        <f t="shared" si="42"/>
        <v/>
      </c>
      <c r="H192" s="38" t="str">
        <f t="shared" si="40"/>
        <v/>
      </c>
      <c r="I192" s="34" t="str">
        <f>IF(C192="","",VLOOKUP(C192,[1]!Clients[#All],21,0))</f>
        <v/>
      </c>
      <c r="J192" s="34" t="str">
        <f>IF(C192="","",VLOOKUP(C192,[1]!Clients[#All],22,0))</f>
        <v/>
      </c>
      <c r="K192" s="39" t="str">
        <f t="shared" si="43"/>
        <v/>
      </c>
      <c r="L192" s="40"/>
      <c r="M192" s="40"/>
      <c r="N192" s="27"/>
      <c r="O192" s="41" t="str">
        <f>IF(L192="","",VLOOKUP(L192,[1]!Prestations[#All],2,0))</f>
        <v/>
      </c>
      <c r="P192" s="41" t="str">
        <f t="shared" si="44"/>
        <v/>
      </c>
      <c r="Q192" s="42"/>
      <c r="R192" s="42"/>
      <c r="S192" s="43"/>
      <c r="T192" s="44" t="str">
        <f>IF(Q192="","",VLOOKUP(Q192,[1]!Prestations[#All],2,0))</f>
        <v/>
      </c>
      <c r="U192" s="44" t="str">
        <f t="shared" si="45"/>
        <v/>
      </c>
      <c r="V192" s="40"/>
      <c r="W192" s="40"/>
      <c r="X192" s="45"/>
      <c r="Y192" s="41" t="str">
        <f>IF(V192="","",VLOOKUP(V192,[1]!Prestations[#All],2,0))</f>
        <v/>
      </c>
      <c r="Z192" s="41" t="str">
        <f t="shared" si="46"/>
        <v/>
      </c>
      <c r="AA192" s="42"/>
      <c r="AB192" s="42"/>
      <c r="AC192" s="43"/>
      <c r="AD192" s="44" t="str">
        <f>IF(AA192="","",VLOOKUP(AA192,[1]!Prestations[#All],2,0))</f>
        <v/>
      </c>
      <c r="AE192" s="44" t="str">
        <f t="shared" si="47"/>
        <v/>
      </c>
      <c r="AF192" s="40"/>
      <c r="AG192" s="40"/>
      <c r="AH192" s="45"/>
      <c r="AI192" s="41" t="str">
        <f>IF(AF192="","",VLOOKUP(AF192,[1]!Prestations[#All],2,0))</f>
        <v/>
      </c>
      <c r="AJ192" s="41" t="str">
        <f t="shared" si="48"/>
        <v/>
      </c>
      <c r="AK192" s="42"/>
      <c r="AL192" s="42"/>
      <c r="AM192" s="43"/>
      <c r="AN192" s="44" t="str">
        <f>IF(AK192="","",VLOOKUP(AK192,[1]!Prestations[#All],2,0))</f>
        <v/>
      </c>
      <c r="AO192" s="44" t="str">
        <f t="shared" si="49"/>
        <v/>
      </c>
      <c r="AP192" s="40"/>
      <c r="AQ192" s="40"/>
      <c r="AR192" s="45"/>
      <c r="AS192" s="41" t="str">
        <f>IF(AP192="","",VLOOKUP(AP192,[1]!Prestations[#All],2,0))</f>
        <v/>
      </c>
      <c r="AT192" s="41" t="str">
        <f t="shared" si="50"/>
        <v/>
      </c>
      <c r="AU192" s="42"/>
      <c r="AV192" s="42"/>
      <c r="AW192" s="43"/>
      <c r="AX192" s="44" t="str">
        <f>IF(AU192="","",VLOOKUP(AU192,[1]!Prestations[#All],2,0))</f>
        <v/>
      </c>
      <c r="AY192" s="44" t="str">
        <f t="shared" si="51"/>
        <v/>
      </c>
      <c r="AZ192" s="40"/>
      <c r="BA192" s="40"/>
      <c r="BB192" s="45"/>
      <c r="BC192" s="41" t="str">
        <f>IF(AZ192="","",VLOOKUP(AZ192,[1]!Prestations[#All],2,0))</f>
        <v/>
      </c>
      <c r="BD192" s="41" t="str">
        <f t="shared" si="52"/>
        <v/>
      </c>
      <c r="BE192" s="42"/>
      <c r="BF192" s="42"/>
      <c r="BG192" s="43"/>
      <c r="BH192" s="44" t="str">
        <f>IF(BE192="","",VLOOKUP(BE192,[1]!Prestations[#All],2,0))</f>
        <v/>
      </c>
      <c r="BI192" s="44" t="str">
        <f t="shared" si="53"/>
        <v/>
      </c>
      <c r="BJ192" s="40"/>
      <c r="BK192" s="40"/>
      <c r="BL192" s="45"/>
      <c r="BM192" s="41" t="str">
        <f>IF(BJ192="","",VLOOKUP(BJ192,[1]!Prestations[#All],2,0))</f>
        <v/>
      </c>
      <c r="BN192" s="41" t="str">
        <f t="shared" si="54"/>
        <v/>
      </c>
      <c r="BO192" s="42"/>
      <c r="BP192" s="42"/>
      <c r="BQ192" s="43"/>
      <c r="BR192" s="44" t="str">
        <f>IF(BO192="","",VLOOKUP(BO192,[1]!Prestations[#All],2,0))</f>
        <v/>
      </c>
      <c r="BS192" s="44" t="str">
        <f t="shared" si="55"/>
        <v/>
      </c>
      <c r="BT192" s="40"/>
      <c r="BU192" s="40"/>
      <c r="BV192" s="45"/>
      <c r="BW192" s="41" t="str">
        <f>IF(BT192="","",VLOOKUP(BT192,[1]!Prestations[#All],2,0))</f>
        <v/>
      </c>
      <c r="BX192" s="41" t="str">
        <f t="shared" si="56"/>
        <v/>
      </c>
      <c r="BY192" s="42"/>
      <c r="BZ192" s="42"/>
      <c r="CA192" s="43"/>
      <c r="CB192" s="44" t="str">
        <f>IF(BY192="","",VLOOKUP(BY192,[1]!Prestations[#All],2,0))</f>
        <v/>
      </c>
      <c r="CC192" s="44" t="str">
        <f t="shared" si="57"/>
        <v/>
      </c>
      <c r="CD192" s="40"/>
      <c r="CE192" s="40"/>
      <c r="CF192" s="45"/>
      <c r="CG192" s="41" t="str">
        <f>IF(CD192="","",VLOOKUP(CD192,[1]!Prestations[#All],2,0))</f>
        <v/>
      </c>
      <c r="CH192" s="41" t="str">
        <f t="shared" si="58"/>
        <v/>
      </c>
      <c r="CI192" s="42"/>
      <c r="CJ192" s="42"/>
      <c r="CK192" s="43"/>
      <c r="CL192" s="44" t="str">
        <f>IF(CI192="","",VLOOKUP(CI192,[1]!Prestations[#All],2,0))</f>
        <v/>
      </c>
      <c r="CM192" s="44" t="str">
        <f t="shared" si="59"/>
        <v/>
      </c>
    </row>
    <row r="193" spans="1:91" x14ac:dyDescent="0.25">
      <c r="A193" s="32" t="s">
        <v>204</v>
      </c>
      <c r="B193" s="33"/>
      <c r="C193" s="33"/>
      <c r="D193" s="34" t="str">
        <f>IF(C193="","",VLOOKUP(C193,[1]!Clients[#All],3,0))</f>
        <v/>
      </c>
      <c r="E193" s="35"/>
      <c r="F193" s="36" t="str">
        <f t="shared" si="41"/>
        <v/>
      </c>
      <c r="G193" s="37" t="str">
        <f t="shared" si="42"/>
        <v/>
      </c>
      <c r="H193" s="38" t="str">
        <f t="shared" si="40"/>
        <v/>
      </c>
      <c r="I193" s="34" t="str">
        <f>IF(C193="","",VLOOKUP(C193,[1]!Clients[#All],21,0))</f>
        <v/>
      </c>
      <c r="J193" s="34" t="str">
        <f>IF(C193="","",VLOOKUP(C193,[1]!Clients[#All],22,0))</f>
        <v/>
      </c>
      <c r="K193" s="39" t="str">
        <f t="shared" si="43"/>
        <v/>
      </c>
      <c r="L193" s="40"/>
      <c r="M193" s="40"/>
      <c r="N193" s="27"/>
      <c r="O193" s="41" t="str">
        <f>IF(L193="","",VLOOKUP(L193,[1]!Prestations[#All],2,0))</f>
        <v/>
      </c>
      <c r="P193" s="41" t="str">
        <f t="shared" si="44"/>
        <v/>
      </c>
      <c r="Q193" s="42"/>
      <c r="R193" s="42"/>
      <c r="S193" s="43"/>
      <c r="T193" s="44" t="str">
        <f>IF(Q193="","",VLOOKUP(Q193,[1]!Prestations[#All],2,0))</f>
        <v/>
      </c>
      <c r="U193" s="44" t="str">
        <f t="shared" si="45"/>
        <v/>
      </c>
      <c r="V193" s="40"/>
      <c r="W193" s="40"/>
      <c r="X193" s="45"/>
      <c r="Y193" s="41" t="str">
        <f>IF(V193="","",VLOOKUP(V193,[1]!Prestations[#All],2,0))</f>
        <v/>
      </c>
      <c r="Z193" s="41" t="str">
        <f t="shared" si="46"/>
        <v/>
      </c>
      <c r="AA193" s="42"/>
      <c r="AB193" s="42"/>
      <c r="AC193" s="43"/>
      <c r="AD193" s="44" t="str">
        <f>IF(AA193="","",VLOOKUP(AA193,[1]!Prestations[#All],2,0))</f>
        <v/>
      </c>
      <c r="AE193" s="44" t="str">
        <f t="shared" si="47"/>
        <v/>
      </c>
      <c r="AF193" s="40"/>
      <c r="AG193" s="40"/>
      <c r="AH193" s="45"/>
      <c r="AI193" s="41" t="str">
        <f>IF(AF193="","",VLOOKUP(AF193,[1]!Prestations[#All],2,0))</f>
        <v/>
      </c>
      <c r="AJ193" s="41" t="str">
        <f t="shared" si="48"/>
        <v/>
      </c>
      <c r="AK193" s="42"/>
      <c r="AL193" s="42"/>
      <c r="AM193" s="43"/>
      <c r="AN193" s="44" t="str">
        <f>IF(AK193="","",VLOOKUP(AK193,[1]!Prestations[#All],2,0))</f>
        <v/>
      </c>
      <c r="AO193" s="44" t="str">
        <f t="shared" si="49"/>
        <v/>
      </c>
      <c r="AP193" s="40"/>
      <c r="AQ193" s="40"/>
      <c r="AR193" s="45"/>
      <c r="AS193" s="41" t="str">
        <f>IF(AP193="","",VLOOKUP(AP193,[1]!Prestations[#All],2,0))</f>
        <v/>
      </c>
      <c r="AT193" s="41" t="str">
        <f t="shared" si="50"/>
        <v/>
      </c>
      <c r="AU193" s="42"/>
      <c r="AV193" s="42"/>
      <c r="AW193" s="43"/>
      <c r="AX193" s="44" t="str">
        <f>IF(AU193="","",VLOOKUP(AU193,[1]!Prestations[#All],2,0))</f>
        <v/>
      </c>
      <c r="AY193" s="44" t="str">
        <f t="shared" si="51"/>
        <v/>
      </c>
      <c r="AZ193" s="40"/>
      <c r="BA193" s="40"/>
      <c r="BB193" s="45"/>
      <c r="BC193" s="41" t="str">
        <f>IF(AZ193="","",VLOOKUP(AZ193,[1]!Prestations[#All],2,0))</f>
        <v/>
      </c>
      <c r="BD193" s="41" t="str">
        <f t="shared" si="52"/>
        <v/>
      </c>
      <c r="BE193" s="42"/>
      <c r="BF193" s="42"/>
      <c r="BG193" s="43"/>
      <c r="BH193" s="44" t="str">
        <f>IF(BE193="","",VLOOKUP(BE193,[1]!Prestations[#All],2,0))</f>
        <v/>
      </c>
      <c r="BI193" s="44" t="str">
        <f t="shared" si="53"/>
        <v/>
      </c>
      <c r="BJ193" s="40"/>
      <c r="BK193" s="40"/>
      <c r="BL193" s="45"/>
      <c r="BM193" s="41" t="str">
        <f>IF(BJ193="","",VLOOKUP(BJ193,[1]!Prestations[#All],2,0))</f>
        <v/>
      </c>
      <c r="BN193" s="41" t="str">
        <f t="shared" si="54"/>
        <v/>
      </c>
      <c r="BO193" s="42"/>
      <c r="BP193" s="42"/>
      <c r="BQ193" s="43"/>
      <c r="BR193" s="44" t="str">
        <f>IF(BO193="","",VLOOKUP(BO193,[1]!Prestations[#All],2,0))</f>
        <v/>
      </c>
      <c r="BS193" s="44" t="str">
        <f t="shared" si="55"/>
        <v/>
      </c>
      <c r="BT193" s="40"/>
      <c r="BU193" s="40"/>
      <c r="BV193" s="45"/>
      <c r="BW193" s="41" t="str">
        <f>IF(BT193="","",VLOOKUP(BT193,[1]!Prestations[#All],2,0))</f>
        <v/>
      </c>
      <c r="BX193" s="41" t="str">
        <f t="shared" si="56"/>
        <v/>
      </c>
      <c r="BY193" s="42"/>
      <c r="BZ193" s="42"/>
      <c r="CA193" s="43"/>
      <c r="CB193" s="44" t="str">
        <f>IF(BY193="","",VLOOKUP(BY193,[1]!Prestations[#All],2,0))</f>
        <v/>
      </c>
      <c r="CC193" s="44" t="str">
        <f t="shared" si="57"/>
        <v/>
      </c>
      <c r="CD193" s="40"/>
      <c r="CE193" s="40"/>
      <c r="CF193" s="45"/>
      <c r="CG193" s="41" t="str">
        <f>IF(CD193="","",VLOOKUP(CD193,[1]!Prestations[#All],2,0))</f>
        <v/>
      </c>
      <c r="CH193" s="41" t="str">
        <f t="shared" si="58"/>
        <v/>
      </c>
      <c r="CI193" s="42"/>
      <c r="CJ193" s="42"/>
      <c r="CK193" s="43"/>
      <c r="CL193" s="44" t="str">
        <f>IF(CI193="","",VLOOKUP(CI193,[1]!Prestations[#All],2,0))</f>
        <v/>
      </c>
      <c r="CM193" s="44" t="str">
        <f t="shared" si="59"/>
        <v/>
      </c>
    </row>
    <row r="194" spans="1:91" x14ac:dyDescent="0.25">
      <c r="A194" s="32" t="s">
        <v>205</v>
      </c>
      <c r="B194" s="33"/>
      <c r="C194" s="33"/>
      <c r="D194" s="34" t="str">
        <f>IF(C194="","",VLOOKUP(C194,[1]!Clients[#All],3,0))</f>
        <v/>
      </c>
      <c r="E194" s="35"/>
      <c r="F194" s="36" t="str">
        <f t="shared" si="41"/>
        <v/>
      </c>
      <c r="G194" s="37" t="str">
        <f t="shared" si="42"/>
        <v/>
      </c>
      <c r="H194" s="38" t="str">
        <f t="shared" si="40"/>
        <v/>
      </c>
      <c r="I194" s="34" t="str">
        <f>IF(C194="","",VLOOKUP(C194,[1]!Clients[#All],21,0))</f>
        <v/>
      </c>
      <c r="J194" s="34" t="str">
        <f>IF(C194="","",VLOOKUP(C194,[1]!Clients[#All],22,0))</f>
        <v/>
      </c>
      <c r="K194" s="39" t="str">
        <f t="shared" si="43"/>
        <v/>
      </c>
      <c r="L194" s="40"/>
      <c r="M194" s="40"/>
      <c r="N194" s="27"/>
      <c r="O194" s="41" t="str">
        <f>IF(L194="","",VLOOKUP(L194,[1]!Prestations[#All],2,0))</f>
        <v/>
      </c>
      <c r="P194" s="41" t="str">
        <f t="shared" si="44"/>
        <v/>
      </c>
      <c r="Q194" s="42"/>
      <c r="R194" s="42"/>
      <c r="S194" s="43"/>
      <c r="T194" s="44" t="str">
        <f>IF(Q194="","",VLOOKUP(Q194,[1]!Prestations[#All],2,0))</f>
        <v/>
      </c>
      <c r="U194" s="44" t="str">
        <f t="shared" si="45"/>
        <v/>
      </c>
      <c r="V194" s="40"/>
      <c r="W194" s="40"/>
      <c r="X194" s="45"/>
      <c r="Y194" s="41" t="str">
        <f>IF(V194="","",VLOOKUP(V194,[1]!Prestations[#All],2,0))</f>
        <v/>
      </c>
      <c r="Z194" s="41" t="str">
        <f t="shared" si="46"/>
        <v/>
      </c>
      <c r="AA194" s="42"/>
      <c r="AB194" s="42"/>
      <c r="AC194" s="43"/>
      <c r="AD194" s="44" t="str">
        <f>IF(AA194="","",VLOOKUP(AA194,[1]!Prestations[#All],2,0))</f>
        <v/>
      </c>
      <c r="AE194" s="44" t="str">
        <f t="shared" si="47"/>
        <v/>
      </c>
      <c r="AF194" s="40"/>
      <c r="AG194" s="40"/>
      <c r="AH194" s="45"/>
      <c r="AI194" s="41" t="str">
        <f>IF(AF194="","",VLOOKUP(AF194,[1]!Prestations[#All],2,0))</f>
        <v/>
      </c>
      <c r="AJ194" s="41" t="str">
        <f t="shared" si="48"/>
        <v/>
      </c>
      <c r="AK194" s="42"/>
      <c r="AL194" s="42"/>
      <c r="AM194" s="43"/>
      <c r="AN194" s="44" t="str">
        <f>IF(AK194="","",VLOOKUP(AK194,[1]!Prestations[#All],2,0))</f>
        <v/>
      </c>
      <c r="AO194" s="44" t="str">
        <f t="shared" si="49"/>
        <v/>
      </c>
      <c r="AP194" s="40"/>
      <c r="AQ194" s="40"/>
      <c r="AR194" s="45"/>
      <c r="AS194" s="41" t="str">
        <f>IF(AP194="","",VLOOKUP(AP194,[1]!Prestations[#All],2,0))</f>
        <v/>
      </c>
      <c r="AT194" s="41" t="str">
        <f t="shared" si="50"/>
        <v/>
      </c>
      <c r="AU194" s="42"/>
      <c r="AV194" s="42"/>
      <c r="AW194" s="43"/>
      <c r="AX194" s="44" t="str">
        <f>IF(AU194="","",VLOOKUP(AU194,[1]!Prestations[#All],2,0))</f>
        <v/>
      </c>
      <c r="AY194" s="44" t="str">
        <f t="shared" si="51"/>
        <v/>
      </c>
      <c r="AZ194" s="40"/>
      <c r="BA194" s="40"/>
      <c r="BB194" s="45"/>
      <c r="BC194" s="41" t="str">
        <f>IF(AZ194="","",VLOOKUP(AZ194,[1]!Prestations[#All],2,0))</f>
        <v/>
      </c>
      <c r="BD194" s="41" t="str">
        <f t="shared" si="52"/>
        <v/>
      </c>
      <c r="BE194" s="42"/>
      <c r="BF194" s="42"/>
      <c r="BG194" s="43"/>
      <c r="BH194" s="44" t="str">
        <f>IF(BE194="","",VLOOKUP(BE194,[1]!Prestations[#All],2,0))</f>
        <v/>
      </c>
      <c r="BI194" s="44" t="str">
        <f t="shared" si="53"/>
        <v/>
      </c>
      <c r="BJ194" s="40"/>
      <c r="BK194" s="40"/>
      <c r="BL194" s="45"/>
      <c r="BM194" s="41" t="str">
        <f>IF(BJ194="","",VLOOKUP(BJ194,[1]!Prestations[#All],2,0))</f>
        <v/>
      </c>
      <c r="BN194" s="41" t="str">
        <f t="shared" si="54"/>
        <v/>
      </c>
      <c r="BO194" s="42"/>
      <c r="BP194" s="42"/>
      <c r="BQ194" s="43"/>
      <c r="BR194" s="44" t="str">
        <f>IF(BO194="","",VLOOKUP(BO194,[1]!Prestations[#All],2,0))</f>
        <v/>
      </c>
      <c r="BS194" s="44" t="str">
        <f t="shared" si="55"/>
        <v/>
      </c>
      <c r="BT194" s="40"/>
      <c r="BU194" s="40"/>
      <c r="BV194" s="45"/>
      <c r="BW194" s="41" t="str">
        <f>IF(BT194="","",VLOOKUP(BT194,[1]!Prestations[#All],2,0))</f>
        <v/>
      </c>
      <c r="BX194" s="41" t="str">
        <f t="shared" si="56"/>
        <v/>
      </c>
      <c r="BY194" s="42"/>
      <c r="BZ194" s="42"/>
      <c r="CA194" s="43"/>
      <c r="CB194" s="44" t="str">
        <f>IF(BY194="","",VLOOKUP(BY194,[1]!Prestations[#All],2,0))</f>
        <v/>
      </c>
      <c r="CC194" s="44" t="str">
        <f t="shared" si="57"/>
        <v/>
      </c>
      <c r="CD194" s="40"/>
      <c r="CE194" s="40"/>
      <c r="CF194" s="45"/>
      <c r="CG194" s="41" t="str">
        <f>IF(CD194="","",VLOOKUP(CD194,[1]!Prestations[#All],2,0))</f>
        <v/>
      </c>
      <c r="CH194" s="41" t="str">
        <f t="shared" si="58"/>
        <v/>
      </c>
      <c r="CI194" s="42"/>
      <c r="CJ194" s="42"/>
      <c r="CK194" s="43"/>
      <c r="CL194" s="44" t="str">
        <f>IF(CI194="","",VLOOKUP(CI194,[1]!Prestations[#All],2,0))</f>
        <v/>
      </c>
      <c r="CM194" s="44" t="str">
        <f t="shared" si="59"/>
        <v/>
      </c>
    </row>
    <row r="195" spans="1:91" x14ac:dyDescent="0.25">
      <c r="A195" s="32" t="s">
        <v>206</v>
      </c>
      <c r="B195" s="33"/>
      <c r="C195" s="33"/>
      <c r="D195" s="34" t="str">
        <f>IF(C195="","",VLOOKUP(C195,[1]!Clients[#All],3,0))</f>
        <v/>
      </c>
      <c r="E195" s="35"/>
      <c r="F195" s="36" t="str">
        <f t="shared" si="41"/>
        <v/>
      </c>
      <c r="G195" s="37" t="str">
        <f t="shared" si="42"/>
        <v/>
      </c>
      <c r="H195" s="38" t="str">
        <f t="shared" si="40"/>
        <v/>
      </c>
      <c r="I195" s="34" t="str">
        <f>IF(C195="","",VLOOKUP(C195,[1]!Clients[#All],21,0))</f>
        <v/>
      </c>
      <c r="J195" s="34" t="str">
        <f>IF(C195="","",VLOOKUP(C195,[1]!Clients[#All],22,0))</f>
        <v/>
      </c>
      <c r="K195" s="39" t="str">
        <f t="shared" si="43"/>
        <v/>
      </c>
      <c r="L195" s="40"/>
      <c r="M195" s="40"/>
      <c r="N195" s="27"/>
      <c r="O195" s="41" t="str">
        <f>IF(L195="","",VLOOKUP(L195,[1]!Prestations[#All],2,0))</f>
        <v/>
      </c>
      <c r="P195" s="41" t="str">
        <f t="shared" si="44"/>
        <v/>
      </c>
      <c r="Q195" s="42"/>
      <c r="R195" s="42"/>
      <c r="S195" s="43"/>
      <c r="T195" s="44" t="str">
        <f>IF(Q195="","",VLOOKUP(Q195,[1]!Prestations[#All],2,0))</f>
        <v/>
      </c>
      <c r="U195" s="44" t="str">
        <f t="shared" si="45"/>
        <v/>
      </c>
      <c r="V195" s="40"/>
      <c r="W195" s="40"/>
      <c r="X195" s="45"/>
      <c r="Y195" s="41" t="str">
        <f>IF(V195="","",VLOOKUP(V195,[1]!Prestations[#All],2,0))</f>
        <v/>
      </c>
      <c r="Z195" s="41" t="str">
        <f t="shared" si="46"/>
        <v/>
      </c>
      <c r="AA195" s="42"/>
      <c r="AB195" s="42"/>
      <c r="AC195" s="43"/>
      <c r="AD195" s="44" t="str">
        <f>IF(AA195="","",VLOOKUP(AA195,[1]!Prestations[#All],2,0))</f>
        <v/>
      </c>
      <c r="AE195" s="44" t="str">
        <f t="shared" si="47"/>
        <v/>
      </c>
      <c r="AF195" s="40"/>
      <c r="AG195" s="40"/>
      <c r="AH195" s="45"/>
      <c r="AI195" s="41" t="str">
        <f>IF(AF195="","",VLOOKUP(AF195,[1]!Prestations[#All],2,0))</f>
        <v/>
      </c>
      <c r="AJ195" s="41" t="str">
        <f t="shared" si="48"/>
        <v/>
      </c>
      <c r="AK195" s="42"/>
      <c r="AL195" s="42"/>
      <c r="AM195" s="43"/>
      <c r="AN195" s="44" t="str">
        <f>IF(AK195="","",VLOOKUP(AK195,[1]!Prestations[#All],2,0))</f>
        <v/>
      </c>
      <c r="AO195" s="44" t="str">
        <f t="shared" si="49"/>
        <v/>
      </c>
      <c r="AP195" s="40"/>
      <c r="AQ195" s="40"/>
      <c r="AR195" s="45"/>
      <c r="AS195" s="41" t="str">
        <f>IF(AP195="","",VLOOKUP(AP195,[1]!Prestations[#All],2,0))</f>
        <v/>
      </c>
      <c r="AT195" s="41" t="str">
        <f t="shared" si="50"/>
        <v/>
      </c>
      <c r="AU195" s="42"/>
      <c r="AV195" s="42"/>
      <c r="AW195" s="43"/>
      <c r="AX195" s="44" t="str">
        <f>IF(AU195="","",VLOOKUP(AU195,[1]!Prestations[#All],2,0))</f>
        <v/>
      </c>
      <c r="AY195" s="44" t="str">
        <f t="shared" si="51"/>
        <v/>
      </c>
      <c r="AZ195" s="40"/>
      <c r="BA195" s="40"/>
      <c r="BB195" s="45"/>
      <c r="BC195" s="41" t="str">
        <f>IF(AZ195="","",VLOOKUP(AZ195,[1]!Prestations[#All],2,0))</f>
        <v/>
      </c>
      <c r="BD195" s="41" t="str">
        <f t="shared" si="52"/>
        <v/>
      </c>
      <c r="BE195" s="42"/>
      <c r="BF195" s="42"/>
      <c r="BG195" s="43"/>
      <c r="BH195" s="44" t="str">
        <f>IF(BE195="","",VLOOKUP(BE195,[1]!Prestations[#All],2,0))</f>
        <v/>
      </c>
      <c r="BI195" s="44" t="str">
        <f t="shared" si="53"/>
        <v/>
      </c>
      <c r="BJ195" s="40"/>
      <c r="BK195" s="40"/>
      <c r="BL195" s="45"/>
      <c r="BM195" s="41" t="str">
        <f>IF(BJ195="","",VLOOKUP(BJ195,[1]!Prestations[#All],2,0))</f>
        <v/>
      </c>
      <c r="BN195" s="41" t="str">
        <f t="shared" si="54"/>
        <v/>
      </c>
      <c r="BO195" s="42"/>
      <c r="BP195" s="42"/>
      <c r="BQ195" s="43"/>
      <c r="BR195" s="44" t="str">
        <f>IF(BO195="","",VLOOKUP(BO195,[1]!Prestations[#All],2,0))</f>
        <v/>
      </c>
      <c r="BS195" s="44" t="str">
        <f t="shared" si="55"/>
        <v/>
      </c>
      <c r="BT195" s="40"/>
      <c r="BU195" s="40"/>
      <c r="BV195" s="45"/>
      <c r="BW195" s="41" t="str">
        <f>IF(BT195="","",VLOOKUP(BT195,[1]!Prestations[#All],2,0))</f>
        <v/>
      </c>
      <c r="BX195" s="41" t="str">
        <f t="shared" si="56"/>
        <v/>
      </c>
      <c r="BY195" s="42"/>
      <c r="BZ195" s="42"/>
      <c r="CA195" s="43"/>
      <c r="CB195" s="44" t="str">
        <f>IF(BY195="","",VLOOKUP(BY195,[1]!Prestations[#All],2,0))</f>
        <v/>
      </c>
      <c r="CC195" s="44" t="str">
        <f t="shared" si="57"/>
        <v/>
      </c>
      <c r="CD195" s="40"/>
      <c r="CE195" s="40"/>
      <c r="CF195" s="45"/>
      <c r="CG195" s="41" t="str">
        <f>IF(CD195="","",VLOOKUP(CD195,[1]!Prestations[#All],2,0))</f>
        <v/>
      </c>
      <c r="CH195" s="41" t="str">
        <f t="shared" si="58"/>
        <v/>
      </c>
      <c r="CI195" s="42"/>
      <c r="CJ195" s="42"/>
      <c r="CK195" s="43"/>
      <c r="CL195" s="44" t="str">
        <f>IF(CI195="","",VLOOKUP(CI195,[1]!Prestations[#All],2,0))</f>
        <v/>
      </c>
      <c r="CM195" s="44" t="str">
        <f t="shared" si="59"/>
        <v/>
      </c>
    </row>
    <row r="196" spans="1:91" x14ac:dyDescent="0.25">
      <c r="A196" s="32" t="s">
        <v>207</v>
      </c>
      <c r="B196" s="33"/>
      <c r="C196" s="33"/>
      <c r="D196" s="34" t="str">
        <f>IF(C196="","",VLOOKUP(C196,[1]!Clients[#All],3,0))</f>
        <v/>
      </c>
      <c r="E196" s="35"/>
      <c r="F196" s="36" t="str">
        <f t="shared" si="41"/>
        <v/>
      </c>
      <c r="G196" s="37" t="str">
        <f t="shared" si="42"/>
        <v/>
      </c>
      <c r="H196" s="38" t="str">
        <f t="shared" ref="H196:H259" si="60">IF(C196="","",IF(J196="A réception de facture",E196,IF(J196="10 jrs date de facture",E196+10,IF(J196="20 jrs date de facture",E196+20,IF(J196="30 jrs date de facture",E196+30,"ko")))))</f>
        <v/>
      </c>
      <c r="I196" s="34" t="str">
        <f>IF(C196="","",VLOOKUP(C196,[1]!Clients[#All],21,0))</f>
        <v/>
      </c>
      <c r="J196" s="34" t="str">
        <f>IF(C196="","",VLOOKUP(C196,[1]!Clients[#All],22,0))</f>
        <v/>
      </c>
      <c r="K196" s="39" t="str">
        <f t="shared" si="43"/>
        <v/>
      </c>
      <c r="L196" s="40"/>
      <c r="M196" s="40"/>
      <c r="N196" s="27"/>
      <c r="O196" s="41" t="str">
        <f>IF(L196="","",VLOOKUP(L196,[1]!Prestations[#All],2,0))</f>
        <v/>
      </c>
      <c r="P196" s="41" t="str">
        <f t="shared" si="44"/>
        <v/>
      </c>
      <c r="Q196" s="42"/>
      <c r="R196" s="42"/>
      <c r="S196" s="43"/>
      <c r="T196" s="44" t="str">
        <f>IF(Q196="","",VLOOKUP(Q196,[1]!Prestations[#All],2,0))</f>
        <v/>
      </c>
      <c r="U196" s="44" t="str">
        <f t="shared" si="45"/>
        <v/>
      </c>
      <c r="V196" s="40"/>
      <c r="W196" s="40"/>
      <c r="X196" s="45"/>
      <c r="Y196" s="41" t="str">
        <f>IF(V196="","",VLOOKUP(V196,[1]!Prestations[#All],2,0))</f>
        <v/>
      </c>
      <c r="Z196" s="41" t="str">
        <f t="shared" si="46"/>
        <v/>
      </c>
      <c r="AA196" s="42"/>
      <c r="AB196" s="42"/>
      <c r="AC196" s="43"/>
      <c r="AD196" s="44" t="str">
        <f>IF(AA196="","",VLOOKUP(AA196,[1]!Prestations[#All],2,0))</f>
        <v/>
      </c>
      <c r="AE196" s="44" t="str">
        <f t="shared" si="47"/>
        <v/>
      </c>
      <c r="AF196" s="40"/>
      <c r="AG196" s="40"/>
      <c r="AH196" s="45"/>
      <c r="AI196" s="41" t="str">
        <f>IF(AF196="","",VLOOKUP(AF196,[1]!Prestations[#All],2,0))</f>
        <v/>
      </c>
      <c r="AJ196" s="41" t="str">
        <f t="shared" si="48"/>
        <v/>
      </c>
      <c r="AK196" s="42"/>
      <c r="AL196" s="42"/>
      <c r="AM196" s="43"/>
      <c r="AN196" s="44" t="str">
        <f>IF(AK196="","",VLOOKUP(AK196,[1]!Prestations[#All],2,0))</f>
        <v/>
      </c>
      <c r="AO196" s="44" t="str">
        <f t="shared" si="49"/>
        <v/>
      </c>
      <c r="AP196" s="40"/>
      <c r="AQ196" s="40"/>
      <c r="AR196" s="45"/>
      <c r="AS196" s="41" t="str">
        <f>IF(AP196="","",VLOOKUP(AP196,[1]!Prestations[#All],2,0))</f>
        <v/>
      </c>
      <c r="AT196" s="41" t="str">
        <f t="shared" si="50"/>
        <v/>
      </c>
      <c r="AU196" s="42"/>
      <c r="AV196" s="42"/>
      <c r="AW196" s="43"/>
      <c r="AX196" s="44" t="str">
        <f>IF(AU196="","",VLOOKUP(AU196,[1]!Prestations[#All],2,0))</f>
        <v/>
      </c>
      <c r="AY196" s="44" t="str">
        <f t="shared" si="51"/>
        <v/>
      </c>
      <c r="AZ196" s="40"/>
      <c r="BA196" s="40"/>
      <c r="BB196" s="45"/>
      <c r="BC196" s="41" t="str">
        <f>IF(AZ196="","",VLOOKUP(AZ196,[1]!Prestations[#All],2,0))</f>
        <v/>
      </c>
      <c r="BD196" s="41" t="str">
        <f t="shared" si="52"/>
        <v/>
      </c>
      <c r="BE196" s="42"/>
      <c r="BF196" s="42"/>
      <c r="BG196" s="43"/>
      <c r="BH196" s="44" t="str">
        <f>IF(BE196="","",VLOOKUP(BE196,[1]!Prestations[#All],2,0))</f>
        <v/>
      </c>
      <c r="BI196" s="44" t="str">
        <f t="shared" si="53"/>
        <v/>
      </c>
      <c r="BJ196" s="40"/>
      <c r="BK196" s="40"/>
      <c r="BL196" s="45"/>
      <c r="BM196" s="41" t="str">
        <f>IF(BJ196="","",VLOOKUP(BJ196,[1]!Prestations[#All],2,0))</f>
        <v/>
      </c>
      <c r="BN196" s="41" t="str">
        <f t="shared" si="54"/>
        <v/>
      </c>
      <c r="BO196" s="42"/>
      <c r="BP196" s="42"/>
      <c r="BQ196" s="43"/>
      <c r="BR196" s="44" t="str">
        <f>IF(BO196="","",VLOOKUP(BO196,[1]!Prestations[#All],2,0))</f>
        <v/>
      </c>
      <c r="BS196" s="44" t="str">
        <f t="shared" si="55"/>
        <v/>
      </c>
      <c r="BT196" s="40"/>
      <c r="BU196" s="40"/>
      <c r="BV196" s="45"/>
      <c r="BW196" s="41" t="str">
        <f>IF(BT196="","",VLOOKUP(BT196,[1]!Prestations[#All],2,0))</f>
        <v/>
      </c>
      <c r="BX196" s="41" t="str">
        <f t="shared" si="56"/>
        <v/>
      </c>
      <c r="BY196" s="42"/>
      <c r="BZ196" s="42"/>
      <c r="CA196" s="43"/>
      <c r="CB196" s="44" t="str">
        <f>IF(BY196="","",VLOOKUP(BY196,[1]!Prestations[#All],2,0))</f>
        <v/>
      </c>
      <c r="CC196" s="44" t="str">
        <f t="shared" si="57"/>
        <v/>
      </c>
      <c r="CD196" s="40"/>
      <c r="CE196" s="40"/>
      <c r="CF196" s="45"/>
      <c r="CG196" s="41" t="str">
        <f>IF(CD196="","",VLOOKUP(CD196,[1]!Prestations[#All],2,0))</f>
        <v/>
      </c>
      <c r="CH196" s="41" t="str">
        <f t="shared" si="58"/>
        <v/>
      </c>
      <c r="CI196" s="42"/>
      <c r="CJ196" s="42"/>
      <c r="CK196" s="43"/>
      <c r="CL196" s="44" t="str">
        <f>IF(CI196="","",VLOOKUP(CI196,[1]!Prestations[#All],2,0))</f>
        <v/>
      </c>
      <c r="CM196" s="44" t="str">
        <f t="shared" si="59"/>
        <v/>
      </c>
    </row>
    <row r="197" spans="1:91" x14ac:dyDescent="0.25">
      <c r="A197" s="32" t="s">
        <v>208</v>
      </c>
      <c r="B197" s="33"/>
      <c r="C197" s="33"/>
      <c r="D197" s="34" t="str">
        <f>IF(C197="","",VLOOKUP(C197,[1]!Clients[#All],3,0))</f>
        <v/>
      </c>
      <c r="E197" s="35"/>
      <c r="F197" s="36" t="str">
        <f t="shared" ref="F197:F260" si="61">IF(E197="","",MONTH(E197))</f>
        <v/>
      </c>
      <c r="G197" s="37" t="str">
        <f t="shared" ref="G197:G260" si="62">IF(E197="","",YEAR(E197))</f>
        <v/>
      </c>
      <c r="H197" s="38" t="str">
        <f t="shared" si="60"/>
        <v/>
      </c>
      <c r="I197" s="34" t="str">
        <f>IF(C197="","",VLOOKUP(C197,[1]!Clients[#All],21,0))</f>
        <v/>
      </c>
      <c r="J197" s="34" t="str">
        <f>IF(C197="","",VLOOKUP(C197,[1]!Clients[#All],22,0))</f>
        <v/>
      </c>
      <c r="K197" s="39" t="str">
        <f t="shared" ref="K197:K260" si="63">IF(E197="","",SUM(P197,U197,Z197,AE197,AJ197,AO197,AT197,AY197,BD197,BI197,BN197,BS197,BX197,CC197,CH197,CM197))</f>
        <v/>
      </c>
      <c r="L197" s="40"/>
      <c r="M197" s="40"/>
      <c r="N197" s="27"/>
      <c r="O197" s="41" t="str">
        <f>IF(L197="","",VLOOKUP(L197,[1]!Prestations[#All],2,0))</f>
        <v/>
      </c>
      <c r="P197" s="41" t="str">
        <f t="shared" ref="P197:P260" si="64">IF(L197="","",O197*N197)</f>
        <v/>
      </c>
      <c r="Q197" s="42"/>
      <c r="R197" s="42"/>
      <c r="S197" s="43"/>
      <c r="T197" s="44" t="str">
        <f>IF(Q197="","",VLOOKUP(Q197,[1]!Prestations[#All],2,0))</f>
        <v/>
      </c>
      <c r="U197" s="44" t="str">
        <f t="shared" ref="U197:U260" si="65">IF(Q197="","",T197*S197)</f>
        <v/>
      </c>
      <c r="V197" s="40"/>
      <c r="W197" s="40"/>
      <c r="X197" s="45"/>
      <c r="Y197" s="41" t="str">
        <f>IF(V197="","",VLOOKUP(V197,[1]!Prestations[#All],2,0))</f>
        <v/>
      </c>
      <c r="Z197" s="41" t="str">
        <f t="shared" ref="Z197:Z260" si="66">IF(V197="","",Y197*X197)</f>
        <v/>
      </c>
      <c r="AA197" s="42"/>
      <c r="AB197" s="42"/>
      <c r="AC197" s="43"/>
      <c r="AD197" s="44" t="str">
        <f>IF(AA197="","",VLOOKUP(AA197,[1]!Prestations[#All],2,0))</f>
        <v/>
      </c>
      <c r="AE197" s="44" t="str">
        <f t="shared" ref="AE197:AE260" si="67">IF(AA197="","",AD197*AC197)</f>
        <v/>
      </c>
      <c r="AF197" s="40"/>
      <c r="AG197" s="40"/>
      <c r="AH197" s="45"/>
      <c r="AI197" s="41" t="str">
        <f>IF(AF197="","",VLOOKUP(AF197,[1]!Prestations[#All],2,0))</f>
        <v/>
      </c>
      <c r="AJ197" s="41" t="str">
        <f t="shared" ref="AJ197:AJ260" si="68">IF(AF197="","",AI197*AH197)</f>
        <v/>
      </c>
      <c r="AK197" s="42"/>
      <c r="AL197" s="42"/>
      <c r="AM197" s="43"/>
      <c r="AN197" s="44" t="str">
        <f>IF(AK197="","",VLOOKUP(AK197,[1]!Prestations[#All],2,0))</f>
        <v/>
      </c>
      <c r="AO197" s="44" t="str">
        <f t="shared" ref="AO197:AO260" si="69">IF(AK197="","",AN197*AM197)</f>
        <v/>
      </c>
      <c r="AP197" s="40"/>
      <c r="AQ197" s="40"/>
      <c r="AR197" s="45"/>
      <c r="AS197" s="41" t="str">
        <f>IF(AP197="","",VLOOKUP(AP197,[1]!Prestations[#All],2,0))</f>
        <v/>
      </c>
      <c r="AT197" s="41" t="str">
        <f t="shared" ref="AT197:AT260" si="70">IF(AP197="","",AS197*AR197)</f>
        <v/>
      </c>
      <c r="AU197" s="42"/>
      <c r="AV197" s="42"/>
      <c r="AW197" s="43"/>
      <c r="AX197" s="44" t="str">
        <f>IF(AU197="","",VLOOKUP(AU197,[1]!Prestations[#All],2,0))</f>
        <v/>
      </c>
      <c r="AY197" s="44" t="str">
        <f t="shared" ref="AY197:AY260" si="71">IF(AU197="","",AX197*AW197)</f>
        <v/>
      </c>
      <c r="AZ197" s="40"/>
      <c r="BA197" s="40"/>
      <c r="BB197" s="45"/>
      <c r="BC197" s="41" t="str">
        <f>IF(AZ197="","",VLOOKUP(AZ197,[1]!Prestations[#All],2,0))</f>
        <v/>
      </c>
      <c r="BD197" s="41" t="str">
        <f t="shared" ref="BD197:BD260" si="72">IF(AZ197="","",BC197*BB197)</f>
        <v/>
      </c>
      <c r="BE197" s="42"/>
      <c r="BF197" s="42"/>
      <c r="BG197" s="43"/>
      <c r="BH197" s="44" t="str">
        <f>IF(BE197="","",VLOOKUP(BE197,[1]!Prestations[#All],2,0))</f>
        <v/>
      </c>
      <c r="BI197" s="44" t="str">
        <f t="shared" ref="BI197:BI260" si="73">IF(BE197="","",BH197*BG197)</f>
        <v/>
      </c>
      <c r="BJ197" s="40"/>
      <c r="BK197" s="40"/>
      <c r="BL197" s="45"/>
      <c r="BM197" s="41" t="str">
        <f>IF(BJ197="","",VLOOKUP(BJ197,[1]!Prestations[#All],2,0))</f>
        <v/>
      </c>
      <c r="BN197" s="41" t="str">
        <f t="shared" ref="BN197:BN260" si="74">IF(BJ197="","",BM197*BL197)</f>
        <v/>
      </c>
      <c r="BO197" s="42"/>
      <c r="BP197" s="42"/>
      <c r="BQ197" s="43"/>
      <c r="BR197" s="44" t="str">
        <f>IF(BO197="","",VLOOKUP(BO197,[1]!Prestations[#All],2,0))</f>
        <v/>
      </c>
      <c r="BS197" s="44" t="str">
        <f t="shared" ref="BS197:BS260" si="75">IF(BO197="","",BR197*BQ197)</f>
        <v/>
      </c>
      <c r="BT197" s="40"/>
      <c r="BU197" s="40"/>
      <c r="BV197" s="45"/>
      <c r="BW197" s="41" t="str">
        <f>IF(BT197="","",VLOOKUP(BT197,[1]!Prestations[#All],2,0))</f>
        <v/>
      </c>
      <c r="BX197" s="41" t="str">
        <f t="shared" ref="BX197:BX260" si="76">IF(BT197="","",BW197*BV197)</f>
        <v/>
      </c>
      <c r="BY197" s="42"/>
      <c r="BZ197" s="42"/>
      <c r="CA197" s="43"/>
      <c r="CB197" s="44" t="str">
        <f>IF(BY197="","",VLOOKUP(BY197,[1]!Prestations[#All],2,0))</f>
        <v/>
      </c>
      <c r="CC197" s="44" t="str">
        <f t="shared" ref="CC197:CC260" si="77">IF(BY197="","",CB197*CA197)</f>
        <v/>
      </c>
      <c r="CD197" s="40"/>
      <c r="CE197" s="40"/>
      <c r="CF197" s="45"/>
      <c r="CG197" s="41" t="str">
        <f>IF(CD197="","",VLOOKUP(CD197,[1]!Prestations[#All],2,0))</f>
        <v/>
      </c>
      <c r="CH197" s="41" t="str">
        <f t="shared" ref="CH197:CH260" si="78">IF(CD197="","",CG197*CF197)</f>
        <v/>
      </c>
      <c r="CI197" s="42"/>
      <c r="CJ197" s="42"/>
      <c r="CK197" s="43"/>
      <c r="CL197" s="44" t="str">
        <f>IF(CI197="","",VLOOKUP(CI197,[1]!Prestations[#All],2,0))</f>
        <v/>
      </c>
      <c r="CM197" s="44" t="str">
        <f t="shared" ref="CM197:CM260" si="79">IF(CI197="","",CL197*CK197)</f>
        <v/>
      </c>
    </row>
    <row r="198" spans="1:91" x14ac:dyDescent="0.25">
      <c r="A198" s="32" t="s">
        <v>209</v>
      </c>
      <c r="B198" s="33"/>
      <c r="C198" s="33"/>
      <c r="D198" s="34" t="str">
        <f>IF(C198="","",VLOOKUP(C198,[1]!Clients[#All],3,0))</f>
        <v/>
      </c>
      <c r="E198" s="35"/>
      <c r="F198" s="36" t="str">
        <f t="shared" si="61"/>
        <v/>
      </c>
      <c r="G198" s="37" t="str">
        <f t="shared" si="62"/>
        <v/>
      </c>
      <c r="H198" s="38" t="str">
        <f t="shared" si="60"/>
        <v/>
      </c>
      <c r="I198" s="34" t="str">
        <f>IF(C198="","",VLOOKUP(C198,[1]!Clients[#All],21,0))</f>
        <v/>
      </c>
      <c r="J198" s="34" t="str">
        <f>IF(C198="","",VLOOKUP(C198,[1]!Clients[#All],22,0))</f>
        <v/>
      </c>
      <c r="K198" s="39" t="str">
        <f t="shared" si="63"/>
        <v/>
      </c>
      <c r="L198" s="40"/>
      <c r="M198" s="40"/>
      <c r="N198" s="27"/>
      <c r="O198" s="41" t="str">
        <f>IF(L198="","",VLOOKUP(L198,[1]!Prestations[#All],2,0))</f>
        <v/>
      </c>
      <c r="P198" s="41" t="str">
        <f t="shared" si="64"/>
        <v/>
      </c>
      <c r="Q198" s="42"/>
      <c r="R198" s="42"/>
      <c r="S198" s="43"/>
      <c r="T198" s="44" t="str">
        <f>IF(Q198="","",VLOOKUP(Q198,[1]!Prestations[#All],2,0))</f>
        <v/>
      </c>
      <c r="U198" s="44" t="str">
        <f t="shared" si="65"/>
        <v/>
      </c>
      <c r="V198" s="40"/>
      <c r="W198" s="40"/>
      <c r="X198" s="45"/>
      <c r="Y198" s="41" t="str">
        <f>IF(V198="","",VLOOKUP(V198,[1]!Prestations[#All],2,0))</f>
        <v/>
      </c>
      <c r="Z198" s="41" t="str">
        <f t="shared" si="66"/>
        <v/>
      </c>
      <c r="AA198" s="42"/>
      <c r="AB198" s="42"/>
      <c r="AC198" s="43"/>
      <c r="AD198" s="44" t="str">
        <f>IF(AA198="","",VLOOKUP(AA198,[1]!Prestations[#All],2,0))</f>
        <v/>
      </c>
      <c r="AE198" s="44" t="str">
        <f t="shared" si="67"/>
        <v/>
      </c>
      <c r="AF198" s="40"/>
      <c r="AG198" s="40"/>
      <c r="AH198" s="45"/>
      <c r="AI198" s="41" t="str">
        <f>IF(AF198="","",VLOOKUP(AF198,[1]!Prestations[#All],2,0))</f>
        <v/>
      </c>
      <c r="AJ198" s="41" t="str">
        <f t="shared" si="68"/>
        <v/>
      </c>
      <c r="AK198" s="42"/>
      <c r="AL198" s="42"/>
      <c r="AM198" s="43"/>
      <c r="AN198" s="44" t="str">
        <f>IF(AK198="","",VLOOKUP(AK198,[1]!Prestations[#All],2,0))</f>
        <v/>
      </c>
      <c r="AO198" s="44" t="str">
        <f t="shared" si="69"/>
        <v/>
      </c>
      <c r="AP198" s="40"/>
      <c r="AQ198" s="40"/>
      <c r="AR198" s="45"/>
      <c r="AS198" s="41" t="str">
        <f>IF(AP198="","",VLOOKUP(AP198,[1]!Prestations[#All],2,0))</f>
        <v/>
      </c>
      <c r="AT198" s="41" t="str">
        <f t="shared" si="70"/>
        <v/>
      </c>
      <c r="AU198" s="42"/>
      <c r="AV198" s="42"/>
      <c r="AW198" s="43"/>
      <c r="AX198" s="44" t="str">
        <f>IF(AU198="","",VLOOKUP(AU198,[1]!Prestations[#All],2,0))</f>
        <v/>
      </c>
      <c r="AY198" s="44" t="str">
        <f t="shared" si="71"/>
        <v/>
      </c>
      <c r="AZ198" s="40"/>
      <c r="BA198" s="40"/>
      <c r="BB198" s="45"/>
      <c r="BC198" s="41" t="str">
        <f>IF(AZ198="","",VLOOKUP(AZ198,[1]!Prestations[#All],2,0))</f>
        <v/>
      </c>
      <c r="BD198" s="41" t="str">
        <f t="shared" si="72"/>
        <v/>
      </c>
      <c r="BE198" s="42"/>
      <c r="BF198" s="42"/>
      <c r="BG198" s="43"/>
      <c r="BH198" s="44" t="str">
        <f>IF(BE198="","",VLOOKUP(BE198,[1]!Prestations[#All],2,0))</f>
        <v/>
      </c>
      <c r="BI198" s="44" t="str">
        <f t="shared" si="73"/>
        <v/>
      </c>
      <c r="BJ198" s="40"/>
      <c r="BK198" s="40"/>
      <c r="BL198" s="45"/>
      <c r="BM198" s="41" t="str">
        <f>IF(BJ198="","",VLOOKUP(BJ198,[1]!Prestations[#All],2,0))</f>
        <v/>
      </c>
      <c r="BN198" s="41" t="str">
        <f t="shared" si="74"/>
        <v/>
      </c>
      <c r="BO198" s="42"/>
      <c r="BP198" s="42"/>
      <c r="BQ198" s="43"/>
      <c r="BR198" s="44" t="str">
        <f>IF(BO198="","",VLOOKUP(BO198,[1]!Prestations[#All],2,0))</f>
        <v/>
      </c>
      <c r="BS198" s="44" t="str">
        <f t="shared" si="75"/>
        <v/>
      </c>
      <c r="BT198" s="40"/>
      <c r="BU198" s="40"/>
      <c r="BV198" s="45"/>
      <c r="BW198" s="41" t="str">
        <f>IF(BT198="","",VLOOKUP(BT198,[1]!Prestations[#All],2,0))</f>
        <v/>
      </c>
      <c r="BX198" s="41" t="str">
        <f t="shared" si="76"/>
        <v/>
      </c>
      <c r="BY198" s="42"/>
      <c r="BZ198" s="42"/>
      <c r="CA198" s="43"/>
      <c r="CB198" s="44" t="str">
        <f>IF(BY198="","",VLOOKUP(BY198,[1]!Prestations[#All],2,0))</f>
        <v/>
      </c>
      <c r="CC198" s="44" t="str">
        <f t="shared" si="77"/>
        <v/>
      </c>
      <c r="CD198" s="40"/>
      <c r="CE198" s="40"/>
      <c r="CF198" s="45"/>
      <c r="CG198" s="41" t="str">
        <f>IF(CD198="","",VLOOKUP(CD198,[1]!Prestations[#All],2,0))</f>
        <v/>
      </c>
      <c r="CH198" s="41" t="str">
        <f t="shared" si="78"/>
        <v/>
      </c>
      <c r="CI198" s="42"/>
      <c r="CJ198" s="42"/>
      <c r="CK198" s="43"/>
      <c r="CL198" s="44" t="str">
        <f>IF(CI198="","",VLOOKUP(CI198,[1]!Prestations[#All],2,0))</f>
        <v/>
      </c>
      <c r="CM198" s="44" t="str">
        <f t="shared" si="79"/>
        <v/>
      </c>
    </row>
    <row r="199" spans="1:91" x14ac:dyDescent="0.25">
      <c r="A199" s="32" t="s">
        <v>210</v>
      </c>
      <c r="B199" s="33"/>
      <c r="C199" s="33"/>
      <c r="D199" s="34" t="str">
        <f>IF(C199="","",VLOOKUP(C199,[1]!Clients[#All],3,0))</f>
        <v/>
      </c>
      <c r="E199" s="35"/>
      <c r="F199" s="36" t="str">
        <f t="shared" si="61"/>
        <v/>
      </c>
      <c r="G199" s="37" t="str">
        <f t="shared" si="62"/>
        <v/>
      </c>
      <c r="H199" s="38" t="str">
        <f t="shared" si="60"/>
        <v/>
      </c>
      <c r="I199" s="34" t="str">
        <f>IF(C199="","",VLOOKUP(C199,[1]!Clients[#All],21,0))</f>
        <v/>
      </c>
      <c r="J199" s="34" t="str">
        <f>IF(C199="","",VLOOKUP(C199,[1]!Clients[#All],22,0))</f>
        <v/>
      </c>
      <c r="K199" s="39" t="str">
        <f t="shared" si="63"/>
        <v/>
      </c>
      <c r="L199" s="40"/>
      <c r="M199" s="40"/>
      <c r="N199" s="27"/>
      <c r="O199" s="41" t="str">
        <f>IF(L199="","",VLOOKUP(L199,[1]!Prestations[#All],2,0))</f>
        <v/>
      </c>
      <c r="P199" s="41" t="str">
        <f t="shared" si="64"/>
        <v/>
      </c>
      <c r="Q199" s="42"/>
      <c r="R199" s="42"/>
      <c r="S199" s="43"/>
      <c r="T199" s="44" t="str">
        <f>IF(Q199="","",VLOOKUP(Q199,[1]!Prestations[#All],2,0))</f>
        <v/>
      </c>
      <c r="U199" s="44" t="str">
        <f t="shared" si="65"/>
        <v/>
      </c>
      <c r="V199" s="40"/>
      <c r="W199" s="40"/>
      <c r="X199" s="45"/>
      <c r="Y199" s="41" t="str">
        <f>IF(V199="","",VLOOKUP(V199,[1]!Prestations[#All],2,0))</f>
        <v/>
      </c>
      <c r="Z199" s="41" t="str">
        <f t="shared" si="66"/>
        <v/>
      </c>
      <c r="AA199" s="42"/>
      <c r="AB199" s="42"/>
      <c r="AC199" s="43"/>
      <c r="AD199" s="44" t="str">
        <f>IF(AA199="","",VLOOKUP(AA199,[1]!Prestations[#All],2,0))</f>
        <v/>
      </c>
      <c r="AE199" s="44" t="str">
        <f t="shared" si="67"/>
        <v/>
      </c>
      <c r="AF199" s="40"/>
      <c r="AG199" s="40"/>
      <c r="AH199" s="45"/>
      <c r="AI199" s="41" t="str">
        <f>IF(AF199="","",VLOOKUP(AF199,[1]!Prestations[#All],2,0))</f>
        <v/>
      </c>
      <c r="AJ199" s="41" t="str">
        <f t="shared" si="68"/>
        <v/>
      </c>
      <c r="AK199" s="42"/>
      <c r="AL199" s="42"/>
      <c r="AM199" s="43"/>
      <c r="AN199" s="44" t="str">
        <f>IF(AK199="","",VLOOKUP(AK199,[1]!Prestations[#All],2,0))</f>
        <v/>
      </c>
      <c r="AO199" s="44" t="str">
        <f t="shared" si="69"/>
        <v/>
      </c>
      <c r="AP199" s="40"/>
      <c r="AQ199" s="40"/>
      <c r="AR199" s="45"/>
      <c r="AS199" s="41" t="str">
        <f>IF(AP199="","",VLOOKUP(AP199,[1]!Prestations[#All],2,0))</f>
        <v/>
      </c>
      <c r="AT199" s="41" t="str">
        <f t="shared" si="70"/>
        <v/>
      </c>
      <c r="AU199" s="42"/>
      <c r="AV199" s="42"/>
      <c r="AW199" s="43"/>
      <c r="AX199" s="44" t="str">
        <f>IF(AU199="","",VLOOKUP(AU199,[1]!Prestations[#All],2,0))</f>
        <v/>
      </c>
      <c r="AY199" s="44" t="str">
        <f t="shared" si="71"/>
        <v/>
      </c>
      <c r="AZ199" s="40"/>
      <c r="BA199" s="40"/>
      <c r="BB199" s="45"/>
      <c r="BC199" s="41" t="str">
        <f>IF(AZ199="","",VLOOKUP(AZ199,[1]!Prestations[#All],2,0))</f>
        <v/>
      </c>
      <c r="BD199" s="41" t="str">
        <f t="shared" si="72"/>
        <v/>
      </c>
      <c r="BE199" s="42"/>
      <c r="BF199" s="42"/>
      <c r="BG199" s="43"/>
      <c r="BH199" s="44" t="str">
        <f>IF(BE199="","",VLOOKUP(BE199,[1]!Prestations[#All],2,0))</f>
        <v/>
      </c>
      <c r="BI199" s="44" t="str">
        <f t="shared" si="73"/>
        <v/>
      </c>
      <c r="BJ199" s="40"/>
      <c r="BK199" s="40"/>
      <c r="BL199" s="45"/>
      <c r="BM199" s="41" t="str">
        <f>IF(BJ199="","",VLOOKUP(BJ199,[1]!Prestations[#All],2,0))</f>
        <v/>
      </c>
      <c r="BN199" s="41" t="str">
        <f t="shared" si="74"/>
        <v/>
      </c>
      <c r="BO199" s="42"/>
      <c r="BP199" s="42"/>
      <c r="BQ199" s="43"/>
      <c r="BR199" s="44" t="str">
        <f>IF(BO199="","",VLOOKUP(BO199,[1]!Prestations[#All],2,0))</f>
        <v/>
      </c>
      <c r="BS199" s="44" t="str">
        <f t="shared" si="75"/>
        <v/>
      </c>
      <c r="BT199" s="40"/>
      <c r="BU199" s="40"/>
      <c r="BV199" s="45"/>
      <c r="BW199" s="41" t="str">
        <f>IF(BT199="","",VLOOKUP(BT199,[1]!Prestations[#All],2,0))</f>
        <v/>
      </c>
      <c r="BX199" s="41" t="str">
        <f t="shared" si="76"/>
        <v/>
      </c>
      <c r="BY199" s="42"/>
      <c r="BZ199" s="42"/>
      <c r="CA199" s="43"/>
      <c r="CB199" s="44" t="str">
        <f>IF(BY199="","",VLOOKUP(BY199,[1]!Prestations[#All],2,0))</f>
        <v/>
      </c>
      <c r="CC199" s="44" t="str">
        <f t="shared" si="77"/>
        <v/>
      </c>
      <c r="CD199" s="40"/>
      <c r="CE199" s="40"/>
      <c r="CF199" s="45"/>
      <c r="CG199" s="41" t="str">
        <f>IF(CD199="","",VLOOKUP(CD199,[1]!Prestations[#All],2,0))</f>
        <v/>
      </c>
      <c r="CH199" s="41" t="str">
        <f t="shared" si="78"/>
        <v/>
      </c>
      <c r="CI199" s="42"/>
      <c r="CJ199" s="42"/>
      <c r="CK199" s="43"/>
      <c r="CL199" s="44" t="str">
        <f>IF(CI199="","",VLOOKUP(CI199,[1]!Prestations[#All],2,0))</f>
        <v/>
      </c>
      <c r="CM199" s="44" t="str">
        <f t="shared" si="79"/>
        <v/>
      </c>
    </row>
    <row r="200" spans="1:91" x14ac:dyDescent="0.25">
      <c r="A200" s="32" t="s">
        <v>211</v>
      </c>
      <c r="B200" s="33"/>
      <c r="C200" s="33"/>
      <c r="D200" s="34" t="str">
        <f>IF(C200="","",VLOOKUP(C200,[1]!Clients[#All],3,0))</f>
        <v/>
      </c>
      <c r="E200" s="35"/>
      <c r="F200" s="36" t="str">
        <f t="shared" si="61"/>
        <v/>
      </c>
      <c r="G200" s="37" t="str">
        <f t="shared" si="62"/>
        <v/>
      </c>
      <c r="H200" s="38" t="str">
        <f t="shared" si="60"/>
        <v/>
      </c>
      <c r="I200" s="34" t="str">
        <f>IF(C200="","",VLOOKUP(C200,[1]!Clients[#All],21,0))</f>
        <v/>
      </c>
      <c r="J200" s="34" t="str">
        <f>IF(C200="","",VLOOKUP(C200,[1]!Clients[#All],22,0))</f>
        <v/>
      </c>
      <c r="K200" s="39" t="str">
        <f t="shared" si="63"/>
        <v/>
      </c>
      <c r="L200" s="40"/>
      <c r="M200" s="40"/>
      <c r="N200" s="27"/>
      <c r="O200" s="41" t="str">
        <f>IF(L200="","",VLOOKUP(L200,[1]!Prestations[#All],2,0))</f>
        <v/>
      </c>
      <c r="P200" s="41" t="str">
        <f t="shared" si="64"/>
        <v/>
      </c>
      <c r="Q200" s="42"/>
      <c r="R200" s="42"/>
      <c r="S200" s="43"/>
      <c r="T200" s="44" t="str">
        <f>IF(Q200="","",VLOOKUP(Q200,[1]!Prestations[#All],2,0))</f>
        <v/>
      </c>
      <c r="U200" s="44" t="str">
        <f t="shared" si="65"/>
        <v/>
      </c>
      <c r="V200" s="40"/>
      <c r="W200" s="40"/>
      <c r="X200" s="45"/>
      <c r="Y200" s="41" t="str">
        <f>IF(V200="","",VLOOKUP(V200,[1]!Prestations[#All],2,0))</f>
        <v/>
      </c>
      <c r="Z200" s="41" t="str">
        <f t="shared" si="66"/>
        <v/>
      </c>
      <c r="AA200" s="42"/>
      <c r="AB200" s="42"/>
      <c r="AC200" s="43"/>
      <c r="AD200" s="44" t="str">
        <f>IF(AA200="","",VLOOKUP(AA200,[1]!Prestations[#All],2,0))</f>
        <v/>
      </c>
      <c r="AE200" s="44" t="str">
        <f t="shared" si="67"/>
        <v/>
      </c>
      <c r="AF200" s="40"/>
      <c r="AG200" s="40"/>
      <c r="AH200" s="45"/>
      <c r="AI200" s="41" t="str">
        <f>IF(AF200="","",VLOOKUP(AF200,[1]!Prestations[#All],2,0))</f>
        <v/>
      </c>
      <c r="AJ200" s="41" t="str">
        <f t="shared" si="68"/>
        <v/>
      </c>
      <c r="AK200" s="42"/>
      <c r="AL200" s="42"/>
      <c r="AM200" s="43"/>
      <c r="AN200" s="44" t="str">
        <f>IF(AK200="","",VLOOKUP(AK200,[1]!Prestations[#All],2,0))</f>
        <v/>
      </c>
      <c r="AO200" s="44" t="str">
        <f t="shared" si="69"/>
        <v/>
      </c>
      <c r="AP200" s="40"/>
      <c r="AQ200" s="40"/>
      <c r="AR200" s="45"/>
      <c r="AS200" s="41" t="str">
        <f>IF(AP200="","",VLOOKUP(AP200,[1]!Prestations[#All],2,0))</f>
        <v/>
      </c>
      <c r="AT200" s="41" t="str">
        <f t="shared" si="70"/>
        <v/>
      </c>
      <c r="AU200" s="42"/>
      <c r="AV200" s="42"/>
      <c r="AW200" s="43"/>
      <c r="AX200" s="44" t="str">
        <f>IF(AU200="","",VLOOKUP(AU200,[1]!Prestations[#All],2,0))</f>
        <v/>
      </c>
      <c r="AY200" s="44" t="str">
        <f t="shared" si="71"/>
        <v/>
      </c>
      <c r="AZ200" s="40"/>
      <c r="BA200" s="40"/>
      <c r="BB200" s="45"/>
      <c r="BC200" s="41" t="str">
        <f>IF(AZ200="","",VLOOKUP(AZ200,[1]!Prestations[#All],2,0))</f>
        <v/>
      </c>
      <c r="BD200" s="41" t="str">
        <f t="shared" si="72"/>
        <v/>
      </c>
      <c r="BE200" s="42"/>
      <c r="BF200" s="42"/>
      <c r="BG200" s="43"/>
      <c r="BH200" s="44" t="str">
        <f>IF(BE200="","",VLOOKUP(BE200,[1]!Prestations[#All],2,0))</f>
        <v/>
      </c>
      <c r="BI200" s="44" t="str">
        <f t="shared" si="73"/>
        <v/>
      </c>
      <c r="BJ200" s="40"/>
      <c r="BK200" s="40"/>
      <c r="BL200" s="45"/>
      <c r="BM200" s="41" t="str">
        <f>IF(BJ200="","",VLOOKUP(BJ200,[1]!Prestations[#All],2,0))</f>
        <v/>
      </c>
      <c r="BN200" s="41" t="str">
        <f t="shared" si="74"/>
        <v/>
      </c>
      <c r="BO200" s="42"/>
      <c r="BP200" s="42"/>
      <c r="BQ200" s="43"/>
      <c r="BR200" s="44" t="str">
        <f>IF(BO200="","",VLOOKUP(BO200,[1]!Prestations[#All],2,0))</f>
        <v/>
      </c>
      <c r="BS200" s="44" t="str">
        <f t="shared" si="75"/>
        <v/>
      </c>
      <c r="BT200" s="40"/>
      <c r="BU200" s="40"/>
      <c r="BV200" s="45"/>
      <c r="BW200" s="41" t="str">
        <f>IF(BT200="","",VLOOKUP(BT200,[1]!Prestations[#All],2,0))</f>
        <v/>
      </c>
      <c r="BX200" s="41" t="str">
        <f t="shared" si="76"/>
        <v/>
      </c>
      <c r="BY200" s="42"/>
      <c r="BZ200" s="42"/>
      <c r="CA200" s="43"/>
      <c r="CB200" s="44" t="str">
        <f>IF(BY200="","",VLOOKUP(BY200,[1]!Prestations[#All],2,0))</f>
        <v/>
      </c>
      <c r="CC200" s="44" t="str">
        <f t="shared" si="77"/>
        <v/>
      </c>
      <c r="CD200" s="40"/>
      <c r="CE200" s="40"/>
      <c r="CF200" s="45"/>
      <c r="CG200" s="41" t="str">
        <f>IF(CD200="","",VLOOKUP(CD200,[1]!Prestations[#All],2,0))</f>
        <v/>
      </c>
      <c r="CH200" s="41" t="str">
        <f t="shared" si="78"/>
        <v/>
      </c>
      <c r="CI200" s="42"/>
      <c r="CJ200" s="42"/>
      <c r="CK200" s="43"/>
      <c r="CL200" s="44" t="str">
        <f>IF(CI200="","",VLOOKUP(CI200,[1]!Prestations[#All],2,0))</f>
        <v/>
      </c>
      <c r="CM200" s="44" t="str">
        <f t="shared" si="79"/>
        <v/>
      </c>
    </row>
    <row r="201" spans="1:91" x14ac:dyDescent="0.25">
      <c r="A201" s="32" t="s">
        <v>212</v>
      </c>
      <c r="B201" s="33"/>
      <c r="C201" s="33"/>
      <c r="D201" s="34" t="str">
        <f>IF(C201="","",VLOOKUP(C201,[1]!Clients[#All],3,0))</f>
        <v/>
      </c>
      <c r="E201" s="35"/>
      <c r="F201" s="36" t="str">
        <f t="shared" si="61"/>
        <v/>
      </c>
      <c r="G201" s="37" t="str">
        <f t="shared" si="62"/>
        <v/>
      </c>
      <c r="H201" s="38" t="str">
        <f t="shared" si="60"/>
        <v/>
      </c>
      <c r="I201" s="34" t="str">
        <f>IF(C201="","",VLOOKUP(C201,[1]!Clients[#All],21,0))</f>
        <v/>
      </c>
      <c r="J201" s="34" t="str">
        <f>IF(C201="","",VLOOKUP(C201,[1]!Clients[#All],22,0))</f>
        <v/>
      </c>
      <c r="K201" s="39" t="str">
        <f t="shared" si="63"/>
        <v/>
      </c>
      <c r="L201" s="40"/>
      <c r="M201" s="40"/>
      <c r="N201" s="27"/>
      <c r="O201" s="41" t="str">
        <f>IF(L201="","",VLOOKUP(L201,[1]!Prestations[#All],2,0))</f>
        <v/>
      </c>
      <c r="P201" s="41" t="str">
        <f t="shared" si="64"/>
        <v/>
      </c>
      <c r="Q201" s="42"/>
      <c r="R201" s="42"/>
      <c r="S201" s="43"/>
      <c r="T201" s="44" t="str">
        <f>IF(Q201="","",VLOOKUP(Q201,[1]!Prestations[#All],2,0))</f>
        <v/>
      </c>
      <c r="U201" s="44" t="str">
        <f t="shared" si="65"/>
        <v/>
      </c>
      <c r="V201" s="40"/>
      <c r="W201" s="40"/>
      <c r="X201" s="45"/>
      <c r="Y201" s="41" t="str">
        <f>IF(V201="","",VLOOKUP(V201,[1]!Prestations[#All],2,0))</f>
        <v/>
      </c>
      <c r="Z201" s="41" t="str">
        <f t="shared" si="66"/>
        <v/>
      </c>
      <c r="AA201" s="42"/>
      <c r="AB201" s="42"/>
      <c r="AC201" s="43"/>
      <c r="AD201" s="44" t="str">
        <f>IF(AA201="","",VLOOKUP(AA201,[1]!Prestations[#All],2,0))</f>
        <v/>
      </c>
      <c r="AE201" s="44" t="str">
        <f t="shared" si="67"/>
        <v/>
      </c>
      <c r="AF201" s="40"/>
      <c r="AG201" s="40"/>
      <c r="AH201" s="45"/>
      <c r="AI201" s="41" t="str">
        <f>IF(AF201="","",VLOOKUP(AF201,[1]!Prestations[#All],2,0))</f>
        <v/>
      </c>
      <c r="AJ201" s="41" t="str">
        <f t="shared" si="68"/>
        <v/>
      </c>
      <c r="AK201" s="42"/>
      <c r="AL201" s="42"/>
      <c r="AM201" s="43"/>
      <c r="AN201" s="44" t="str">
        <f>IF(AK201="","",VLOOKUP(AK201,[1]!Prestations[#All],2,0))</f>
        <v/>
      </c>
      <c r="AO201" s="44" t="str">
        <f t="shared" si="69"/>
        <v/>
      </c>
      <c r="AP201" s="40"/>
      <c r="AQ201" s="40"/>
      <c r="AR201" s="45"/>
      <c r="AS201" s="41" t="str">
        <f>IF(AP201="","",VLOOKUP(AP201,[1]!Prestations[#All],2,0))</f>
        <v/>
      </c>
      <c r="AT201" s="41" t="str">
        <f t="shared" si="70"/>
        <v/>
      </c>
      <c r="AU201" s="42"/>
      <c r="AV201" s="42"/>
      <c r="AW201" s="43"/>
      <c r="AX201" s="44" t="str">
        <f>IF(AU201="","",VLOOKUP(AU201,[1]!Prestations[#All],2,0))</f>
        <v/>
      </c>
      <c r="AY201" s="44" t="str">
        <f t="shared" si="71"/>
        <v/>
      </c>
      <c r="AZ201" s="40"/>
      <c r="BA201" s="40"/>
      <c r="BB201" s="45"/>
      <c r="BC201" s="41" t="str">
        <f>IF(AZ201="","",VLOOKUP(AZ201,[1]!Prestations[#All],2,0))</f>
        <v/>
      </c>
      <c r="BD201" s="41" t="str">
        <f t="shared" si="72"/>
        <v/>
      </c>
      <c r="BE201" s="42"/>
      <c r="BF201" s="42"/>
      <c r="BG201" s="43"/>
      <c r="BH201" s="44" t="str">
        <f>IF(BE201="","",VLOOKUP(BE201,[1]!Prestations[#All],2,0))</f>
        <v/>
      </c>
      <c r="BI201" s="44" t="str">
        <f t="shared" si="73"/>
        <v/>
      </c>
      <c r="BJ201" s="40"/>
      <c r="BK201" s="40"/>
      <c r="BL201" s="45"/>
      <c r="BM201" s="41" t="str">
        <f>IF(BJ201="","",VLOOKUP(BJ201,[1]!Prestations[#All],2,0))</f>
        <v/>
      </c>
      <c r="BN201" s="41" t="str">
        <f t="shared" si="74"/>
        <v/>
      </c>
      <c r="BO201" s="42"/>
      <c r="BP201" s="42"/>
      <c r="BQ201" s="43"/>
      <c r="BR201" s="44" t="str">
        <f>IF(BO201="","",VLOOKUP(BO201,[1]!Prestations[#All],2,0))</f>
        <v/>
      </c>
      <c r="BS201" s="44" t="str">
        <f t="shared" si="75"/>
        <v/>
      </c>
      <c r="BT201" s="40"/>
      <c r="BU201" s="40"/>
      <c r="BV201" s="45"/>
      <c r="BW201" s="41" t="str">
        <f>IF(BT201="","",VLOOKUP(BT201,[1]!Prestations[#All],2,0))</f>
        <v/>
      </c>
      <c r="BX201" s="41" t="str">
        <f t="shared" si="76"/>
        <v/>
      </c>
      <c r="BY201" s="42"/>
      <c r="BZ201" s="42"/>
      <c r="CA201" s="43"/>
      <c r="CB201" s="44" t="str">
        <f>IF(BY201="","",VLOOKUP(BY201,[1]!Prestations[#All],2,0))</f>
        <v/>
      </c>
      <c r="CC201" s="44" t="str">
        <f t="shared" si="77"/>
        <v/>
      </c>
      <c r="CD201" s="40"/>
      <c r="CE201" s="40"/>
      <c r="CF201" s="45"/>
      <c r="CG201" s="41" t="str">
        <f>IF(CD201="","",VLOOKUP(CD201,[1]!Prestations[#All],2,0))</f>
        <v/>
      </c>
      <c r="CH201" s="41" t="str">
        <f t="shared" si="78"/>
        <v/>
      </c>
      <c r="CI201" s="42"/>
      <c r="CJ201" s="42"/>
      <c r="CK201" s="43"/>
      <c r="CL201" s="44" t="str">
        <f>IF(CI201="","",VLOOKUP(CI201,[1]!Prestations[#All],2,0))</f>
        <v/>
      </c>
      <c r="CM201" s="44" t="str">
        <f t="shared" si="79"/>
        <v/>
      </c>
    </row>
    <row r="202" spans="1:91" x14ac:dyDescent="0.25">
      <c r="A202" s="32" t="s">
        <v>213</v>
      </c>
      <c r="B202" s="33"/>
      <c r="C202" s="33"/>
      <c r="D202" s="34" t="str">
        <f>IF(C202="","",VLOOKUP(C202,[1]!Clients[#All],3,0))</f>
        <v/>
      </c>
      <c r="E202" s="35"/>
      <c r="F202" s="36" t="str">
        <f t="shared" si="61"/>
        <v/>
      </c>
      <c r="G202" s="37" t="str">
        <f t="shared" si="62"/>
        <v/>
      </c>
      <c r="H202" s="38" t="str">
        <f t="shared" si="60"/>
        <v/>
      </c>
      <c r="I202" s="34" t="str">
        <f>IF(C202="","",VLOOKUP(C202,[1]!Clients[#All],21,0))</f>
        <v/>
      </c>
      <c r="J202" s="34" t="str">
        <f>IF(C202="","",VLOOKUP(C202,[1]!Clients[#All],22,0))</f>
        <v/>
      </c>
      <c r="K202" s="39" t="str">
        <f t="shared" si="63"/>
        <v/>
      </c>
      <c r="L202" s="40"/>
      <c r="M202" s="40"/>
      <c r="N202" s="27"/>
      <c r="O202" s="41" t="str">
        <f>IF(L202="","",VLOOKUP(L202,[1]!Prestations[#All],2,0))</f>
        <v/>
      </c>
      <c r="P202" s="41" t="str">
        <f t="shared" si="64"/>
        <v/>
      </c>
      <c r="Q202" s="42"/>
      <c r="R202" s="42"/>
      <c r="S202" s="43"/>
      <c r="T202" s="44" t="str">
        <f>IF(Q202="","",VLOOKUP(Q202,[1]!Prestations[#All],2,0))</f>
        <v/>
      </c>
      <c r="U202" s="44" t="str">
        <f t="shared" si="65"/>
        <v/>
      </c>
      <c r="V202" s="40"/>
      <c r="W202" s="40"/>
      <c r="X202" s="45"/>
      <c r="Y202" s="41" t="str">
        <f>IF(V202="","",VLOOKUP(V202,[1]!Prestations[#All],2,0))</f>
        <v/>
      </c>
      <c r="Z202" s="41" t="str">
        <f t="shared" si="66"/>
        <v/>
      </c>
      <c r="AA202" s="42"/>
      <c r="AB202" s="42"/>
      <c r="AC202" s="43"/>
      <c r="AD202" s="44" t="str">
        <f>IF(AA202="","",VLOOKUP(AA202,[1]!Prestations[#All],2,0))</f>
        <v/>
      </c>
      <c r="AE202" s="44" t="str">
        <f t="shared" si="67"/>
        <v/>
      </c>
      <c r="AF202" s="40"/>
      <c r="AG202" s="40"/>
      <c r="AH202" s="45"/>
      <c r="AI202" s="41" t="str">
        <f>IF(AF202="","",VLOOKUP(AF202,[1]!Prestations[#All],2,0))</f>
        <v/>
      </c>
      <c r="AJ202" s="41" t="str">
        <f t="shared" si="68"/>
        <v/>
      </c>
      <c r="AK202" s="42"/>
      <c r="AL202" s="42"/>
      <c r="AM202" s="43"/>
      <c r="AN202" s="44" t="str">
        <f>IF(AK202="","",VLOOKUP(AK202,[1]!Prestations[#All],2,0))</f>
        <v/>
      </c>
      <c r="AO202" s="44" t="str">
        <f t="shared" si="69"/>
        <v/>
      </c>
      <c r="AP202" s="40"/>
      <c r="AQ202" s="40"/>
      <c r="AR202" s="45"/>
      <c r="AS202" s="41" t="str">
        <f>IF(AP202="","",VLOOKUP(AP202,[1]!Prestations[#All],2,0))</f>
        <v/>
      </c>
      <c r="AT202" s="41" t="str">
        <f t="shared" si="70"/>
        <v/>
      </c>
      <c r="AU202" s="42"/>
      <c r="AV202" s="42"/>
      <c r="AW202" s="43"/>
      <c r="AX202" s="44" t="str">
        <f>IF(AU202="","",VLOOKUP(AU202,[1]!Prestations[#All],2,0))</f>
        <v/>
      </c>
      <c r="AY202" s="44" t="str">
        <f t="shared" si="71"/>
        <v/>
      </c>
      <c r="AZ202" s="40"/>
      <c r="BA202" s="40"/>
      <c r="BB202" s="45"/>
      <c r="BC202" s="41" t="str">
        <f>IF(AZ202="","",VLOOKUP(AZ202,[1]!Prestations[#All],2,0))</f>
        <v/>
      </c>
      <c r="BD202" s="41" t="str">
        <f t="shared" si="72"/>
        <v/>
      </c>
      <c r="BE202" s="42"/>
      <c r="BF202" s="42"/>
      <c r="BG202" s="43"/>
      <c r="BH202" s="44" t="str">
        <f>IF(BE202="","",VLOOKUP(BE202,[1]!Prestations[#All],2,0))</f>
        <v/>
      </c>
      <c r="BI202" s="44" t="str">
        <f t="shared" si="73"/>
        <v/>
      </c>
      <c r="BJ202" s="40"/>
      <c r="BK202" s="40"/>
      <c r="BL202" s="45"/>
      <c r="BM202" s="41" t="str">
        <f>IF(BJ202="","",VLOOKUP(BJ202,[1]!Prestations[#All],2,0))</f>
        <v/>
      </c>
      <c r="BN202" s="41" t="str">
        <f t="shared" si="74"/>
        <v/>
      </c>
      <c r="BO202" s="42"/>
      <c r="BP202" s="42"/>
      <c r="BQ202" s="43"/>
      <c r="BR202" s="44" t="str">
        <f>IF(BO202="","",VLOOKUP(BO202,[1]!Prestations[#All],2,0))</f>
        <v/>
      </c>
      <c r="BS202" s="44" t="str">
        <f t="shared" si="75"/>
        <v/>
      </c>
      <c r="BT202" s="40"/>
      <c r="BU202" s="40"/>
      <c r="BV202" s="45"/>
      <c r="BW202" s="41" t="str">
        <f>IF(BT202="","",VLOOKUP(BT202,[1]!Prestations[#All],2,0))</f>
        <v/>
      </c>
      <c r="BX202" s="41" t="str">
        <f t="shared" si="76"/>
        <v/>
      </c>
      <c r="BY202" s="42"/>
      <c r="BZ202" s="42"/>
      <c r="CA202" s="43"/>
      <c r="CB202" s="44" t="str">
        <f>IF(BY202="","",VLOOKUP(BY202,[1]!Prestations[#All],2,0))</f>
        <v/>
      </c>
      <c r="CC202" s="44" t="str">
        <f t="shared" si="77"/>
        <v/>
      </c>
      <c r="CD202" s="40"/>
      <c r="CE202" s="40"/>
      <c r="CF202" s="45"/>
      <c r="CG202" s="41" t="str">
        <f>IF(CD202="","",VLOOKUP(CD202,[1]!Prestations[#All],2,0))</f>
        <v/>
      </c>
      <c r="CH202" s="41" t="str">
        <f t="shared" si="78"/>
        <v/>
      </c>
      <c r="CI202" s="42"/>
      <c r="CJ202" s="42"/>
      <c r="CK202" s="43"/>
      <c r="CL202" s="44" t="str">
        <f>IF(CI202="","",VLOOKUP(CI202,[1]!Prestations[#All],2,0))</f>
        <v/>
      </c>
      <c r="CM202" s="44" t="str">
        <f t="shared" si="79"/>
        <v/>
      </c>
    </row>
    <row r="203" spans="1:91" x14ac:dyDescent="0.25">
      <c r="A203" s="32" t="s">
        <v>214</v>
      </c>
      <c r="B203" s="33"/>
      <c r="C203" s="33"/>
      <c r="D203" s="34" t="str">
        <f>IF(C203="","",VLOOKUP(C203,[1]!Clients[#All],3,0))</f>
        <v/>
      </c>
      <c r="E203" s="35"/>
      <c r="F203" s="36" t="str">
        <f t="shared" si="61"/>
        <v/>
      </c>
      <c r="G203" s="37" t="str">
        <f t="shared" si="62"/>
        <v/>
      </c>
      <c r="H203" s="38" t="str">
        <f t="shared" si="60"/>
        <v/>
      </c>
      <c r="I203" s="34" t="str">
        <f>IF(C203="","",VLOOKUP(C203,[1]!Clients[#All],21,0))</f>
        <v/>
      </c>
      <c r="J203" s="34" t="str">
        <f>IF(C203="","",VLOOKUP(C203,[1]!Clients[#All],22,0))</f>
        <v/>
      </c>
      <c r="K203" s="39" t="str">
        <f t="shared" si="63"/>
        <v/>
      </c>
      <c r="L203" s="40"/>
      <c r="M203" s="40"/>
      <c r="N203" s="27"/>
      <c r="O203" s="41" t="str">
        <f>IF(L203="","",VLOOKUP(L203,[1]!Prestations[#All],2,0))</f>
        <v/>
      </c>
      <c r="P203" s="41" t="str">
        <f t="shared" si="64"/>
        <v/>
      </c>
      <c r="Q203" s="42"/>
      <c r="R203" s="42"/>
      <c r="S203" s="43"/>
      <c r="T203" s="44" t="str">
        <f>IF(Q203="","",VLOOKUP(Q203,[1]!Prestations[#All],2,0))</f>
        <v/>
      </c>
      <c r="U203" s="44" t="str">
        <f t="shared" si="65"/>
        <v/>
      </c>
      <c r="V203" s="40"/>
      <c r="W203" s="40"/>
      <c r="X203" s="45"/>
      <c r="Y203" s="41" t="str">
        <f>IF(V203="","",VLOOKUP(V203,[1]!Prestations[#All],2,0))</f>
        <v/>
      </c>
      <c r="Z203" s="41" t="str">
        <f t="shared" si="66"/>
        <v/>
      </c>
      <c r="AA203" s="42"/>
      <c r="AB203" s="42"/>
      <c r="AC203" s="43"/>
      <c r="AD203" s="44" t="str">
        <f>IF(AA203="","",VLOOKUP(AA203,[1]!Prestations[#All],2,0))</f>
        <v/>
      </c>
      <c r="AE203" s="44" t="str">
        <f t="shared" si="67"/>
        <v/>
      </c>
      <c r="AF203" s="40"/>
      <c r="AG203" s="40"/>
      <c r="AH203" s="45"/>
      <c r="AI203" s="41" t="str">
        <f>IF(AF203="","",VLOOKUP(AF203,[1]!Prestations[#All],2,0))</f>
        <v/>
      </c>
      <c r="AJ203" s="41" t="str">
        <f t="shared" si="68"/>
        <v/>
      </c>
      <c r="AK203" s="42"/>
      <c r="AL203" s="42"/>
      <c r="AM203" s="43"/>
      <c r="AN203" s="44" t="str">
        <f>IF(AK203="","",VLOOKUP(AK203,[1]!Prestations[#All],2,0))</f>
        <v/>
      </c>
      <c r="AO203" s="44" t="str">
        <f t="shared" si="69"/>
        <v/>
      </c>
      <c r="AP203" s="40"/>
      <c r="AQ203" s="40"/>
      <c r="AR203" s="45"/>
      <c r="AS203" s="41" t="str">
        <f>IF(AP203="","",VLOOKUP(AP203,[1]!Prestations[#All],2,0))</f>
        <v/>
      </c>
      <c r="AT203" s="41" t="str">
        <f t="shared" si="70"/>
        <v/>
      </c>
      <c r="AU203" s="42"/>
      <c r="AV203" s="42"/>
      <c r="AW203" s="43"/>
      <c r="AX203" s="44" t="str">
        <f>IF(AU203="","",VLOOKUP(AU203,[1]!Prestations[#All],2,0))</f>
        <v/>
      </c>
      <c r="AY203" s="44" t="str">
        <f t="shared" si="71"/>
        <v/>
      </c>
      <c r="AZ203" s="40"/>
      <c r="BA203" s="40"/>
      <c r="BB203" s="45"/>
      <c r="BC203" s="41" t="str">
        <f>IF(AZ203="","",VLOOKUP(AZ203,[1]!Prestations[#All],2,0))</f>
        <v/>
      </c>
      <c r="BD203" s="41" t="str">
        <f t="shared" si="72"/>
        <v/>
      </c>
      <c r="BE203" s="42"/>
      <c r="BF203" s="42"/>
      <c r="BG203" s="43"/>
      <c r="BH203" s="44" t="str">
        <f>IF(BE203="","",VLOOKUP(BE203,[1]!Prestations[#All],2,0))</f>
        <v/>
      </c>
      <c r="BI203" s="44" t="str">
        <f t="shared" si="73"/>
        <v/>
      </c>
      <c r="BJ203" s="40"/>
      <c r="BK203" s="40"/>
      <c r="BL203" s="45"/>
      <c r="BM203" s="41" t="str">
        <f>IF(BJ203="","",VLOOKUP(BJ203,[1]!Prestations[#All],2,0))</f>
        <v/>
      </c>
      <c r="BN203" s="41" t="str">
        <f t="shared" si="74"/>
        <v/>
      </c>
      <c r="BO203" s="42"/>
      <c r="BP203" s="42"/>
      <c r="BQ203" s="43"/>
      <c r="BR203" s="44" t="str">
        <f>IF(BO203="","",VLOOKUP(BO203,[1]!Prestations[#All],2,0))</f>
        <v/>
      </c>
      <c r="BS203" s="44" t="str">
        <f t="shared" si="75"/>
        <v/>
      </c>
      <c r="BT203" s="40"/>
      <c r="BU203" s="40"/>
      <c r="BV203" s="45"/>
      <c r="BW203" s="41" t="str">
        <f>IF(BT203="","",VLOOKUP(BT203,[1]!Prestations[#All],2,0))</f>
        <v/>
      </c>
      <c r="BX203" s="41" t="str">
        <f t="shared" si="76"/>
        <v/>
      </c>
      <c r="BY203" s="42"/>
      <c r="BZ203" s="42"/>
      <c r="CA203" s="43"/>
      <c r="CB203" s="44" t="str">
        <f>IF(BY203="","",VLOOKUP(BY203,[1]!Prestations[#All],2,0))</f>
        <v/>
      </c>
      <c r="CC203" s="44" t="str">
        <f t="shared" si="77"/>
        <v/>
      </c>
      <c r="CD203" s="40"/>
      <c r="CE203" s="40"/>
      <c r="CF203" s="45"/>
      <c r="CG203" s="41" t="str">
        <f>IF(CD203="","",VLOOKUP(CD203,[1]!Prestations[#All],2,0))</f>
        <v/>
      </c>
      <c r="CH203" s="41" t="str">
        <f t="shared" si="78"/>
        <v/>
      </c>
      <c r="CI203" s="42"/>
      <c r="CJ203" s="42"/>
      <c r="CK203" s="43"/>
      <c r="CL203" s="44" t="str">
        <f>IF(CI203="","",VLOOKUP(CI203,[1]!Prestations[#All],2,0))</f>
        <v/>
      </c>
      <c r="CM203" s="44" t="str">
        <f t="shared" si="79"/>
        <v/>
      </c>
    </row>
    <row r="204" spans="1:91" x14ac:dyDescent="0.25">
      <c r="A204" s="32" t="s">
        <v>215</v>
      </c>
      <c r="B204" s="33"/>
      <c r="C204" s="33"/>
      <c r="D204" s="34" t="str">
        <f>IF(C204="","",VLOOKUP(C204,[1]!Clients[#All],3,0))</f>
        <v/>
      </c>
      <c r="E204" s="35"/>
      <c r="F204" s="36" t="str">
        <f t="shared" si="61"/>
        <v/>
      </c>
      <c r="G204" s="37" t="str">
        <f t="shared" si="62"/>
        <v/>
      </c>
      <c r="H204" s="38" t="str">
        <f t="shared" si="60"/>
        <v/>
      </c>
      <c r="I204" s="34" t="str">
        <f>IF(C204="","",VLOOKUP(C204,[1]!Clients[#All],21,0))</f>
        <v/>
      </c>
      <c r="J204" s="34" t="str">
        <f>IF(C204="","",VLOOKUP(C204,[1]!Clients[#All],22,0))</f>
        <v/>
      </c>
      <c r="K204" s="39" t="str">
        <f t="shared" si="63"/>
        <v/>
      </c>
      <c r="L204" s="40"/>
      <c r="M204" s="40"/>
      <c r="N204" s="27"/>
      <c r="O204" s="41" t="str">
        <f>IF(L204="","",VLOOKUP(L204,[1]!Prestations[#All],2,0))</f>
        <v/>
      </c>
      <c r="P204" s="41" t="str">
        <f t="shared" si="64"/>
        <v/>
      </c>
      <c r="Q204" s="42"/>
      <c r="R204" s="42"/>
      <c r="S204" s="43"/>
      <c r="T204" s="44" t="str">
        <f>IF(Q204="","",VLOOKUP(Q204,[1]!Prestations[#All],2,0))</f>
        <v/>
      </c>
      <c r="U204" s="44" t="str">
        <f t="shared" si="65"/>
        <v/>
      </c>
      <c r="V204" s="40"/>
      <c r="W204" s="40"/>
      <c r="X204" s="45"/>
      <c r="Y204" s="41" t="str">
        <f>IF(V204="","",VLOOKUP(V204,[1]!Prestations[#All],2,0))</f>
        <v/>
      </c>
      <c r="Z204" s="41" t="str">
        <f t="shared" si="66"/>
        <v/>
      </c>
      <c r="AA204" s="42"/>
      <c r="AB204" s="42"/>
      <c r="AC204" s="43"/>
      <c r="AD204" s="44" t="str">
        <f>IF(AA204="","",VLOOKUP(AA204,[1]!Prestations[#All],2,0))</f>
        <v/>
      </c>
      <c r="AE204" s="44" t="str">
        <f t="shared" si="67"/>
        <v/>
      </c>
      <c r="AF204" s="40"/>
      <c r="AG204" s="40"/>
      <c r="AH204" s="45"/>
      <c r="AI204" s="41" t="str">
        <f>IF(AF204="","",VLOOKUP(AF204,[1]!Prestations[#All],2,0))</f>
        <v/>
      </c>
      <c r="AJ204" s="41" t="str">
        <f t="shared" si="68"/>
        <v/>
      </c>
      <c r="AK204" s="42"/>
      <c r="AL204" s="42"/>
      <c r="AM204" s="43"/>
      <c r="AN204" s="44" t="str">
        <f>IF(AK204="","",VLOOKUP(AK204,[1]!Prestations[#All],2,0))</f>
        <v/>
      </c>
      <c r="AO204" s="44" t="str">
        <f t="shared" si="69"/>
        <v/>
      </c>
      <c r="AP204" s="40"/>
      <c r="AQ204" s="40"/>
      <c r="AR204" s="45"/>
      <c r="AS204" s="41" t="str">
        <f>IF(AP204="","",VLOOKUP(AP204,[1]!Prestations[#All],2,0))</f>
        <v/>
      </c>
      <c r="AT204" s="41" t="str">
        <f t="shared" si="70"/>
        <v/>
      </c>
      <c r="AU204" s="42"/>
      <c r="AV204" s="42"/>
      <c r="AW204" s="43"/>
      <c r="AX204" s="44" t="str">
        <f>IF(AU204="","",VLOOKUP(AU204,[1]!Prestations[#All],2,0))</f>
        <v/>
      </c>
      <c r="AY204" s="44" t="str">
        <f t="shared" si="71"/>
        <v/>
      </c>
      <c r="AZ204" s="40"/>
      <c r="BA204" s="40"/>
      <c r="BB204" s="45"/>
      <c r="BC204" s="41" t="str">
        <f>IF(AZ204="","",VLOOKUP(AZ204,[1]!Prestations[#All],2,0))</f>
        <v/>
      </c>
      <c r="BD204" s="41" t="str">
        <f t="shared" si="72"/>
        <v/>
      </c>
      <c r="BE204" s="42"/>
      <c r="BF204" s="42"/>
      <c r="BG204" s="43"/>
      <c r="BH204" s="44" t="str">
        <f>IF(BE204="","",VLOOKUP(BE204,[1]!Prestations[#All],2,0))</f>
        <v/>
      </c>
      <c r="BI204" s="44" t="str">
        <f t="shared" si="73"/>
        <v/>
      </c>
      <c r="BJ204" s="40"/>
      <c r="BK204" s="40"/>
      <c r="BL204" s="45"/>
      <c r="BM204" s="41" t="str">
        <f>IF(BJ204="","",VLOOKUP(BJ204,[1]!Prestations[#All],2,0))</f>
        <v/>
      </c>
      <c r="BN204" s="41" t="str">
        <f t="shared" si="74"/>
        <v/>
      </c>
      <c r="BO204" s="42"/>
      <c r="BP204" s="42"/>
      <c r="BQ204" s="43"/>
      <c r="BR204" s="44" t="str">
        <f>IF(BO204="","",VLOOKUP(BO204,[1]!Prestations[#All],2,0))</f>
        <v/>
      </c>
      <c r="BS204" s="44" t="str">
        <f t="shared" si="75"/>
        <v/>
      </c>
      <c r="BT204" s="40"/>
      <c r="BU204" s="40"/>
      <c r="BV204" s="45"/>
      <c r="BW204" s="41" t="str">
        <f>IF(BT204="","",VLOOKUP(BT204,[1]!Prestations[#All],2,0))</f>
        <v/>
      </c>
      <c r="BX204" s="41" t="str">
        <f t="shared" si="76"/>
        <v/>
      </c>
      <c r="BY204" s="42"/>
      <c r="BZ204" s="42"/>
      <c r="CA204" s="43"/>
      <c r="CB204" s="44" t="str">
        <f>IF(BY204="","",VLOOKUP(BY204,[1]!Prestations[#All],2,0))</f>
        <v/>
      </c>
      <c r="CC204" s="44" t="str">
        <f t="shared" si="77"/>
        <v/>
      </c>
      <c r="CD204" s="40"/>
      <c r="CE204" s="40"/>
      <c r="CF204" s="45"/>
      <c r="CG204" s="41" t="str">
        <f>IF(CD204="","",VLOOKUP(CD204,[1]!Prestations[#All],2,0))</f>
        <v/>
      </c>
      <c r="CH204" s="41" t="str">
        <f t="shared" si="78"/>
        <v/>
      </c>
      <c r="CI204" s="42"/>
      <c r="CJ204" s="42"/>
      <c r="CK204" s="43"/>
      <c r="CL204" s="44" t="str">
        <f>IF(CI204="","",VLOOKUP(CI204,[1]!Prestations[#All],2,0))</f>
        <v/>
      </c>
      <c r="CM204" s="44" t="str">
        <f t="shared" si="79"/>
        <v/>
      </c>
    </row>
    <row r="205" spans="1:91" x14ac:dyDescent="0.25">
      <c r="A205" s="32" t="s">
        <v>216</v>
      </c>
      <c r="B205" s="33"/>
      <c r="C205" s="33"/>
      <c r="D205" s="34" t="str">
        <f>IF(C205="","",VLOOKUP(C205,[1]!Clients[#All],3,0))</f>
        <v/>
      </c>
      <c r="E205" s="35"/>
      <c r="F205" s="36" t="str">
        <f t="shared" si="61"/>
        <v/>
      </c>
      <c r="G205" s="37" t="str">
        <f t="shared" si="62"/>
        <v/>
      </c>
      <c r="H205" s="38" t="str">
        <f t="shared" si="60"/>
        <v/>
      </c>
      <c r="I205" s="34" t="str">
        <f>IF(C205="","",VLOOKUP(C205,[1]!Clients[#All],21,0))</f>
        <v/>
      </c>
      <c r="J205" s="34" t="str">
        <f>IF(C205="","",VLOOKUP(C205,[1]!Clients[#All],22,0))</f>
        <v/>
      </c>
      <c r="K205" s="39" t="str">
        <f t="shared" si="63"/>
        <v/>
      </c>
      <c r="L205" s="40"/>
      <c r="M205" s="40"/>
      <c r="N205" s="27"/>
      <c r="O205" s="41" t="str">
        <f>IF(L205="","",VLOOKUP(L205,[1]!Prestations[#All],2,0))</f>
        <v/>
      </c>
      <c r="P205" s="41" t="str">
        <f t="shared" si="64"/>
        <v/>
      </c>
      <c r="Q205" s="42"/>
      <c r="R205" s="42"/>
      <c r="S205" s="43"/>
      <c r="T205" s="44" t="str">
        <f>IF(Q205="","",VLOOKUP(Q205,[1]!Prestations[#All],2,0))</f>
        <v/>
      </c>
      <c r="U205" s="44" t="str">
        <f t="shared" si="65"/>
        <v/>
      </c>
      <c r="V205" s="40"/>
      <c r="W205" s="40"/>
      <c r="X205" s="45"/>
      <c r="Y205" s="41" t="str">
        <f>IF(V205="","",VLOOKUP(V205,[1]!Prestations[#All],2,0))</f>
        <v/>
      </c>
      <c r="Z205" s="41" t="str">
        <f t="shared" si="66"/>
        <v/>
      </c>
      <c r="AA205" s="42"/>
      <c r="AB205" s="42"/>
      <c r="AC205" s="43"/>
      <c r="AD205" s="44" t="str">
        <f>IF(AA205="","",VLOOKUP(AA205,[1]!Prestations[#All],2,0))</f>
        <v/>
      </c>
      <c r="AE205" s="44" t="str">
        <f t="shared" si="67"/>
        <v/>
      </c>
      <c r="AF205" s="40"/>
      <c r="AG205" s="40"/>
      <c r="AH205" s="45"/>
      <c r="AI205" s="41" t="str">
        <f>IF(AF205="","",VLOOKUP(AF205,[1]!Prestations[#All],2,0))</f>
        <v/>
      </c>
      <c r="AJ205" s="41" t="str">
        <f t="shared" si="68"/>
        <v/>
      </c>
      <c r="AK205" s="42"/>
      <c r="AL205" s="42"/>
      <c r="AM205" s="43"/>
      <c r="AN205" s="44" t="str">
        <f>IF(AK205="","",VLOOKUP(AK205,[1]!Prestations[#All],2,0))</f>
        <v/>
      </c>
      <c r="AO205" s="44" t="str">
        <f t="shared" si="69"/>
        <v/>
      </c>
      <c r="AP205" s="40"/>
      <c r="AQ205" s="40"/>
      <c r="AR205" s="45"/>
      <c r="AS205" s="41" t="str">
        <f>IF(AP205="","",VLOOKUP(AP205,[1]!Prestations[#All],2,0))</f>
        <v/>
      </c>
      <c r="AT205" s="41" t="str">
        <f t="shared" si="70"/>
        <v/>
      </c>
      <c r="AU205" s="42"/>
      <c r="AV205" s="42"/>
      <c r="AW205" s="43"/>
      <c r="AX205" s="44" t="str">
        <f>IF(AU205="","",VLOOKUP(AU205,[1]!Prestations[#All],2,0))</f>
        <v/>
      </c>
      <c r="AY205" s="44" t="str">
        <f t="shared" si="71"/>
        <v/>
      </c>
      <c r="AZ205" s="40"/>
      <c r="BA205" s="40"/>
      <c r="BB205" s="45"/>
      <c r="BC205" s="41" t="str">
        <f>IF(AZ205="","",VLOOKUP(AZ205,[1]!Prestations[#All],2,0))</f>
        <v/>
      </c>
      <c r="BD205" s="41" t="str">
        <f t="shared" si="72"/>
        <v/>
      </c>
      <c r="BE205" s="42"/>
      <c r="BF205" s="42"/>
      <c r="BG205" s="43"/>
      <c r="BH205" s="44" t="str">
        <f>IF(BE205="","",VLOOKUP(BE205,[1]!Prestations[#All],2,0))</f>
        <v/>
      </c>
      <c r="BI205" s="44" t="str">
        <f t="shared" si="73"/>
        <v/>
      </c>
      <c r="BJ205" s="40"/>
      <c r="BK205" s="40"/>
      <c r="BL205" s="45"/>
      <c r="BM205" s="41" t="str">
        <f>IF(BJ205="","",VLOOKUP(BJ205,[1]!Prestations[#All],2,0))</f>
        <v/>
      </c>
      <c r="BN205" s="41" t="str">
        <f t="shared" si="74"/>
        <v/>
      </c>
      <c r="BO205" s="42"/>
      <c r="BP205" s="42"/>
      <c r="BQ205" s="43"/>
      <c r="BR205" s="44" t="str">
        <f>IF(BO205="","",VLOOKUP(BO205,[1]!Prestations[#All],2,0))</f>
        <v/>
      </c>
      <c r="BS205" s="44" t="str">
        <f t="shared" si="75"/>
        <v/>
      </c>
      <c r="BT205" s="40"/>
      <c r="BU205" s="40"/>
      <c r="BV205" s="45"/>
      <c r="BW205" s="41" t="str">
        <f>IF(BT205="","",VLOOKUP(BT205,[1]!Prestations[#All],2,0))</f>
        <v/>
      </c>
      <c r="BX205" s="41" t="str">
        <f t="shared" si="76"/>
        <v/>
      </c>
      <c r="BY205" s="42"/>
      <c r="BZ205" s="42"/>
      <c r="CA205" s="43"/>
      <c r="CB205" s="44" t="str">
        <f>IF(BY205="","",VLOOKUP(BY205,[1]!Prestations[#All],2,0))</f>
        <v/>
      </c>
      <c r="CC205" s="44" t="str">
        <f t="shared" si="77"/>
        <v/>
      </c>
      <c r="CD205" s="40"/>
      <c r="CE205" s="40"/>
      <c r="CF205" s="45"/>
      <c r="CG205" s="41" t="str">
        <f>IF(CD205="","",VLOOKUP(CD205,[1]!Prestations[#All],2,0))</f>
        <v/>
      </c>
      <c r="CH205" s="41" t="str">
        <f t="shared" si="78"/>
        <v/>
      </c>
      <c r="CI205" s="42"/>
      <c r="CJ205" s="42"/>
      <c r="CK205" s="43"/>
      <c r="CL205" s="44" t="str">
        <f>IF(CI205="","",VLOOKUP(CI205,[1]!Prestations[#All],2,0))</f>
        <v/>
      </c>
      <c r="CM205" s="44" t="str">
        <f t="shared" si="79"/>
        <v/>
      </c>
    </row>
    <row r="206" spans="1:91" x14ac:dyDescent="0.25">
      <c r="A206" s="32" t="s">
        <v>217</v>
      </c>
      <c r="B206" s="33"/>
      <c r="C206" s="33"/>
      <c r="D206" s="34" t="str">
        <f>IF(C206="","",VLOOKUP(C206,[1]!Clients[#All],3,0))</f>
        <v/>
      </c>
      <c r="E206" s="35"/>
      <c r="F206" s="36" t="str">
        <f t="shared" si="61"/>
        <v/>
      </c>
      <c r="G206" s="37" t="str">
        <f t="shared" si="62"/>
        <v/>
      </c>
      <c r="H206" s="38" t="str">
        <f t="shared" si="60"/>
        <v/>
      </c>
      <c r="I206" s="34" t="str">
        <f>IF(C206="","",VLOOKUP(C206,[1]!Clients[#All],21,0))</f>
        <v/>
      </c>
      <c r="J206" s="34" t="str">
        <f>IF(C206="","",VLOOKUP(C206,[1]!Clients[#All],22,0))</f>
        <v/>
      </c>
      <c r="K206" s="39" t="str">
        <f t="shared" si="63"/>
        <v/>
      </c>
      <c r="L206" s="40"/>
      <c r="M206" s="40"/>
      <c r="N206" s="27"/>
      <c r="O206" s="41" t="str">
        <f>IF(L206="","",VLOOKUP(L206,[1]!Prestations[#All],2,0))</f>
        <v/>
      </c>
      <c r="P206" s="41" t="str">
        <f t="shared" si="64"/>
        <v/>
      </c>
      <c r="Q206" s="42"/>
      <c r="R206" s="42"/>
      <c r="S206" s="43"/>
      <c r="T206" s="44" t="str">
        <f>IF(Q206="","",VLOOKUP(Q206,[1]!Prestations[#All],2,0))</f>
        <v/>
      </c>
      <c r="U206" s="44" t="str">
        <f t="shared" si="65"/>
        <v/>
      </c>
      <c r="V206" s="40"/>
      <c r="W206" s="40"/>
      <c r="X206" s="45"/>
      <c r="Y206" s="41" t="str">
        <f>IF(V206="","",VLOOKUP(V206,[1]!Prestations[#All],2,0))</f>
        <v/>
      </c>
      <c r="Z206" s="41" t="str">
        <f t="shared" si="66"/>
        <v/>
      </c>
      <c r="AA206" s="42"/>
      <c r="AB206" s="42"/>
      <c r="AC206" s="43"/>
      <c r="AD206" s="44" t="str">
        <f>IF(AA206="","",VLOOKUP(AA206,[1]!Prestations[#All],2,0))</f>
        <v/>
      </c>
      <c r="AE206" s="44" t="str">
        <f t="shared" si="67"/>
        <v/>
      </c>
      <c r="AF206" s="40"/>
      <c r="AG206" s="40"/>
      <c r="AH206" s="45"/>
      <c r="AI206" s="41" t="str">
        <f>IF(AF206="","",VLOOKUP(AF206,[1]!Prestations[#All],2,0))</f>
        <v/>
      </c>
      <c r="AJ206" s="41" t="str">
        <f t="shared" si="68"/>
        <v/>
      </c>
      <c r="AK206" s="42"/>
      <c r="AL206" s="42"/>
      <c r="AM206" s="43"/>
      <c r="AN206" s="44" t="str">
        <f>IF(AK206="","",VLOOKUP(AK206,[1]!Prestations[#All],2,0))</f>
        <v/>
      </c>
      <c r="AO206" s="44" t="str">
        <f t="shared" si="69"/>
        <v/>
      </c>
      <c r="AP206" s="40"/>
      <c r="AQ206" s="40"/>
      <c r="AR206" s="45"/>
      <c r="AS206" s="41" t="str">
        <f>IF(AP206="","",VLOOKUP(AP206,[1]!Prestations[#All],2,0))</f>
        <v/>
      </c>
      <c r="AT206" s="41" t="str">
        <f t="shared" si="70"/>
        <v/>
      </c>
      <c r="AU206" s="42"/>
      <c r="AV206" s="42"/>
      <c r="AW206" s="43"/>
      <c r="AX206" s="44" t="str">
        <f>IF(AU206="","",VLOOKUP(AU206,[1]!Prestations[#All],2,0))</f>
        <v/>
      </c>
      <c r="AY206" s="44" t="str">
        <f t="shared" si="71"/>
        <v/>
      </c>
      <c r="AZ206" s="40"/>
      <c r="BA206" s="40"/>
      <c r="BB206" s="45"/>
      <c r="BC206" s="41" t="str">
        <f>IF(AZ206="","",VLOOKUP(AZ206,[1]!Prestations[#All],2,0))</f>
        <v/>
      </c>
      <c r="BD206" s="41" t="str">
        <f t="shared" si="72"/>
        <v/>
      </c>
      <c r="BE206" s="42"/>
      <c r="BF206" s="42"/>
      <c r="BG206" s="43"/>
      <c r="BH206" s="44" t="str">
        <f>IF(BE206="","",VLOOKUP(BE206,[1]!Prestations[#All],2,0))</f>
        <v/>
      </c>
      <c r="BI206" s="44" t="str">
        <f t="shared" si="73"/>
        <v/>
      </c>
      <c r="BJ206" s="40"/>
      <c r="BK206" s="40"/>
      <c r="BL206" s="45"/>
      <c r="BM206" s="41" t="str">
        <f>IF(BJ206="","",VLOOKUP(BJ206,[1]!Prestations[#All],2,0))</f>
        <v/>
      </c>
      <c r="BN206" s="41" t="str">
        <f t="shared" si="74"/>
        <v/>
      </c>
      <c r="BO206" s="42"/>
      <c r="BP206" s="42"/>
      <c r="BQ206" s="43"/>
      <c r="BR206" s="44" t="str">
        <f>IF(BO206="","",VLOOKUP(BO206,[1]!Prestations[#All],2,0))</f>
        <v/>
      </c>
      <c r="BS206" s="44" t="str">
        <f t="shared" si="75"/>
        <v/>
      </c>
      <c r="BT206" s="40"/>
      <c r="BU206" s="40"/>
      <c r="BV206" s="45"/>
      <c r="BW206" s="41" t="str">
        <f>IF(BT206="","",VLOOKUP(BT206,[1]!Prestations[#All],2,0))</f>
        <v/>
      </c>
      <c r="BX206" s="41" t="str">
        <f t="shared" si="76"/>
        <v/>
      </c>
      <c r="BY206" s="42"/>
      <c r="BZ206" s="42"/>
      <c r="CA206" s="43"/>
      <c r="CB206" s="44" t="str">
        <f>IF(BY206="","",VLOOKUP(BY206,[1]!Prestations[#All],2,0))</f>
        <v/>
      </c>
      <c r="CC206" s="44" t="str">
        <f t="shared" si="77"/>
        <v/>
      </c>
      <c r="CD206" s="40"/>
      <c r="CE206" s="40"/>
      <c r="CF206" s="45"/>
      <c r="CG206" s="41" t="str">
        <f>IF(CD206="","",VLOOKUP(CD206,[1]!Prestations[#All],2,0))</f>
        <v/>
      </c>
      <c r="CH206" s="41" t="str">
        <f t="shared" si="78"/>
        <v/>
      </c>
      <c r="CI206" s="42"/>
      <c r="CJ206" s="42"/>
      <c r="CK206" s="43"/>
      <c r="CL206" s="44" t="str">
        <f>IF(CI206="","",VLOOKUP(CI206,[1]!Prestations[#All],2,0))</f>
        <v/>
      </c>
      <c r="CM206" s="44" t="str">
        <f t="shared" si="79"/>
        <v/>
      </c>
    </row>
    <row r="207" spans="1:91" x14ac:dyDescent="0.25">
      <c r="A207" s="32" t="s">
        <v>218</v>
      </c>
      <c r="B207" s="33"/>
      <c r="C207" s="33"/>
      <c r="D207" s="34" t="str">
        <f>IF(C207="","",VLOOKUP(C207,[1]!Clients[#All],3,0))</f>
        <v/>
      </c>
      <c r="E207" s="35"/>
      <c r="F207" s="36" t="str">
        <f t="shared" si="61"/>
        <v/>
      </c>
      <c r="G207" s="37" t="str">
        <f t="shared" si="62"/>
        <v/>
      </c>
      <c r="H207" s="38" t="str">
        <f t="shared" si="60"/>
        <v/>
      </c>
      <c r="I207" s="34" t="str">
        <f>IF(C207="","",VLOOKUP(C207,[1]!Clients[#All],21,0))</f>
        <v/>
      </c>
      <c r="J207" s="34" t="str">
        <f>IF(C207="","",VLOOKUP(C207,[1]!Clients[#All],22,0))</f>
        <v/>
      </c>
      <c r="K207" s="39" t="str">
        <f t="shared" si="63"/>
        <v/>
      </c>
      <c r="L207" s="40"/>
      <c r="M207" s="40"/>
      <c r="N207" s="27"/>
      <c r="O207" s="41" t="str">
        <f>IF(L207="","",VLOOKUP(L207,[1]!Prestations[#All],2,0))</f>
        <v/>
      </c>
      <c r="P207" s="41" t="str">
        <f t="shared" si="64"/>
        <v/>
      </c>
      <c r="Q207" s="42"/>
      <c r="R207" s="42"/>
      <c r="S207" s="43"/>
      <c r="T207" s="44" t="str">
        <f>IF(Q207="","",VLOOKUP(Q207,[1]!Prestations[#All],2,0))</f>
        <v/>
      </c>
      <c r="U207" s="44" t="str">
        <f t="shared" si="65"/>
        <v/>
      </c>
      <c r="V207" s="40"/>
      <c r="W207" s="40"/>
      <c r="X207" s="45"/>
      <c r="Y207" s="41" t="str">
        <f>IF(V207="","",VLOOKUP(V207,[1]!Prestations[#All],2,0))</f>
        <v/>
      </c>
      <c r="Z207" s="41" t="str">
        <f t="shared" si="66"/>
        <v/>
      </c>
      <c r="AA207" s="42"/>
      <c r="AB207" s="42"/>
      <c r="AC207" s="43"/>
      <c r="AD207" s="44" t="str">
        <f>IF(AA207="","",VLOOKUP(AA207,[1]!Prestations[#All],2,0))</f>
        <v/>
      </c>
      <c r="AE207" s="44" t="str">
        <f t="shared" si="67"/>
        <v/>
      </c>
      <c r="AF207" s="40"/>
      <c r="AG207" s="40"/>
      <c r="AH207" s="45"/>
      <c r="AI207" s="41" t="str">
        <f>IF(AF207="","",VLOOKUP(AF207,[1]!Prestations[#All],2,0))</f>
        <v/>
      </c>
      <c r="AJ207" s="41" t="str">
        <f t="shared" si="68"/>
        <v/>
      </c>
      <c r="AK207" s="42"/>
      <c r="AL207" s="42"/>
      <c r="AM207" s="43"/>
      <c r="AN207" s="44" t="str">
        <f>IF(AK207="","",VLOOKUP(AK207,[1]!Prestations[#All],2,0))</f>
        <v/>
      </c>
      <c r="AO207" s="44" t="str">
        <f t="shared" si="69"/>
        <v/>
      </c>
      <c r="AP207" s="40"/>
      <c r="AQ207" s="40"/>
      <c r="AR207" s="45"/>
      <c r="AS207" s="41" t="str">
        <f>IF(AP207="","",VLOOKUP(AP207,[1]!Prestations[#All],2,0))</f>
        <v/>
      </c>
      <c r="AT207" s="41" t="str">
        <f t="shared" si="70"/>
        <v/>
      </c>
      <c r="AU207" s="42"/>
      <c r="AV207" s="42"/>
      <c r="AW207" s="43"/>
      <c r="AX207" s="44" t="str">
        <f>IF(AU207="","",VLOOKUP(AU207,[1]!Prestations[#All],2,0))</f>
        <v/>
      </c>
      <c r="AY207" s="44" t="str">
        <f t="shared" si="71"/>
        <v/>
      </c>
      <c r="AZ207" s="40"/>
      <c r="BA207" s="40"/>
      <c r="BB207" s="45"/>
      <c r="BC207" s="41" t="str">
        <f>IF(AZ207="","",VLOOKUP(AZ207,[1]!Prestations[#All],2,0))</f>
        <v/>
      </c>
      <c r="BD207" s="41" t="str">
        <f t="shared" si="72"/>
        <v/>
      </c>
      <c r="BE207" s="42"/>
      <c r="BF207" s="42"/>
      <c r="BG207" s="43"/>
      <c r="BH207" s="44" t="str">
        <f>IF(BE207="","",VLOOKUP(BE207,[1]!Prestations[#All],2,0))</f>
        <v/>
      </c>
      <c r="BI207" s="44" t="str">
        <f t="shared" si="73"/>
        <v/>
      </c>
      <c r="BJ207" s="40"/>
      <c r="BK207" s="40"/>
      <c r="BL207" s="45"/>
      <c r="BM207" s="41" t="str">
        <f>IF(BJ207="","",VLOOKUP(BJ207,[1]!Prestations[#All],2,0))</f>
        <v/>
      </c>
      <c r="BN207" s="41" t="str">
        <f t="shared" si="74"/>
        <v/>
      </c>
      <c r="BO207" s="42"/>
      <c r="BP207" s="42"/>
      <c r="BQ207" s="43"/>
      <c r="BR207" s="44" t="str">
        <f>IF(BO207="","",VLOOKUP(BO207,[1]!Prestations[#All],2,0))</f>
        <v/>
      </c>
      <c r="BS207" s="44" t="str">
        <f t="shared" si="75"/>
        <v/>
      </c>
      <c r="BT207" s="40"/>
      <c r="BU207" s="40"/>
      <c r="BV207" s="45"/>
      <c r="BW207" s="41" t="str">
        <f>IF(BT207="","",VLOOKUP(BT207,[1]!Prestations[#All],2,0))</f>
        <v/>
      </c>
      <c r="BX207" s="41" t="str">
        <f t="shared" si="76"/>
        <v/>
      </c>
      <c r="BY207" s="42"/>
      <c r="BZ207" s="42"/>
      <c r="CA207" s="43"/>
      <c r="CB207" s="44" t="str">
        <f>IF(BY207="","",VLOOKUP(BY207,[1]!Prestations[#All],2,0))</f>
        <v/>
      </c>
      <c r="CC207" s="44" t="str">
        <f t="shared" si="77"/>
        <v/>
      </c>
      <c r="CD207" s="40"/>
      <c r="CE207" s="40"/>
      <c r="CF207" s="45"/>
      <c r="CG207" s="41" t="str">
        <f>IF(CD207="","",VLOOKUP(CD207,[1]!Prestations[#All],2,0))</f>
        <v/>
      </c>
      <c r="CH207" s="41" t="str">
        <f t="shared" si="78"/>
        <v/>
      </c>
      <c r="CI207" s="42"/>
      <c r="CJ207" s="42"/>
      <c r="CK207" s="43"/>
      <c r="CL207" s="44" t="str">
        <f>IF(CI207="","",VLOOKUP(CI207,[1]!Prestations[#All],2,0))</f>
        <v/>
      </c>
      <c r="CM207" s="44" t="str">
        <f t="shared" si="79"/>
        <v/>
      </c>
    </row>
    <row r="208" spans="1:91" x14ac:dyDescent="0.25">
      <c r="A208" s="32" t="s">
        <v>219</v>
      </c>
      <c r="B208" s="33"/>
      <c r="C208" s="33"/>
      <c r="D208" s="34" t="str">
        <f>IF(C208="","",VLOOKUP(C208,[1]!Clients[#All],3,0))</f>
        <v/>
      </c>
      <c r="E208" s="35"/>
      <c r="F208" s="36" t="str">
        <f t="shared" si="61"/>
        <v/>
      </c>
      <c r="G208" s="37" t="str">
        <f t="shared" si="62"/>
        <v/>
      </c>
      <c r="H208" s="38" t="str">
        <f t="shared" si="60"/>
        <v/>
      </c>
      <c r="I208" s="34" t="str">
        <f>IF(C208="","",VLOOKUP(C208,[1]!Clients[#All],21,0))</f>
        <v/>
      </c>
      <c r="J208" s="34" t="str">
        <f>IF(C208="","",VLOOKUP(C208,[1]!Clients[#All],22,0))</f>
        <v/>
      </c>
      <c r="K208" s="39" t="str">
        <f t="shared" si="63"/>
        <v/>
      </c>
      <c r="L208" s="40"/>
      <c r="M208" s="40"/>
      <c r="N208" s="27"/>
      <c r="O208" s="41" t="str">
        <f>IF(L208="","",VLOOKUP(L208,[1]!Prestations[#All],2,0))</f>
        <v/>
      </c>
      <c r="P208" s="41" t="str">
        <f t="shared" si="64"/>
        <v/>
      </c>
      <c r="Q208" s="42"/>
      <c r="R208" s="42"/>
      <c r="S208" s="43"/>
      <c r="T208" s="44" t="str">
        <f>IF(Q208="","",VLOOKUP(Q208,[1]!Prestations[#All],2,0))</f>
        <v/>
      </c>
      <c r="U208" s="44" t="str">
        <f t="shared" si="65"/>
        <v/>
      </c>
      <c r="V208" s="40"/>
      <c r="W208" s="40"/>
      <c r="X208" s="45"/>
      <c r="Y208" s="41" t="str">
        <f>IF(V208="","",VLOOKUP(V208,[1]!Prestations[#All],2,0))</f>
        <v/>
      </c>
      <c r="Z208" s="41" t="str">
        <f t="shared" si="66"/>
        <v/>
      </c>
      <c r="AA208" s="42"/>
      <c r="AB208" s="42"/>
      <c r="AC208" s="43"/>
      <c r="AD208" s="44" t="str">
        <f>IF(AA208="","",VLOOKUP(AA208,[1]!Prestations[#All],2,0))</f>
        <v/>
      </c>
      <c r="AE208" s="44" t="str">
        <f t="shared" si="67"/>
        <v/>
      </c>
      <c r="AF208" s="40"/>
      <c r="AG208" s="40"/>
      <c r="AH208" s="45"/>
      <c r="AI208" s="41" t="str">
        <f>IF(AF208="","",VLOOKUP(AF208,[1]!Prestations[#All],2,0))</f>
        <v/>
      </c>
      <c r="AJ208" s="41" t="str">
        <f t="shared" si="68"/>
        <v/>
      </c>
      <c r="AK208" s="42"/>
      <c r="AL208" s="42"/>
      <c r="AM208" s="43"/>
      <c r="AN208" s="44" t="str">
        <f>IF(AK208="","",VLOOKUP(AK208,[1]!Prestations[#All],2,0))</f>
        <v/>
      </c>
      <c r="AO208" s="44" t="str">
        <f t="shared" si="69"/>
        <v/>
      </c>
      <c r="AP208" s="40"/>
      <c r="AQ208" s="40"/>
      <c r="AR208" s="45"/>
      <c r="AS208" s="41" t="str">
        <f>IF(AP208="","",VLOOKUP(AP208,[1]!Prestations[#All],2,0))</f>
        <v/>
      </c>
      <c r="AT208" s="41" t="str">
        <f t="shared" si="70"/>
        <v/>
      </c>
      <c r="AU208" s="42"/>
      <c r="AV208" s="42"/>
      <c r="AW208" s="43"/>
      <c r="AX208" s="44" t="str">
        <f>IF(AU208="","",VLOOKUP(AU208,[1]!Prestations[#All],2,0))</f>
        <v/>
      </c>
      <c r="AY208" s="44" t="str">
        <f t="shared" si="71"/>
        <v/>
      </c>
      <c r="AZ208" s="40"/>
      <c r="BA208" s="40"/>
      <c r="BB208" s="45"/>
      <c r="BC208" s="41" t="str">
        <f>IF(AZ208="","",VLOOKUP(AZ208,[1]!Prestations[#All],2,0))</f>
        <v/>
      </c>
      <c r="BD208" s="41" t="str">
        <f t="shared" si="72"/>
        <v/>
      </c>
      <c r="BE208" s="42"/>
      <c r="BF208" s="42"/>
      <c r="BG208" s="43"/>
      <c r="BH208" s="44" t="str">
        <f>IF(BE208="","",VLOOKUP(BE208,[1]!Prestations[#All],2,0))</f>
        <v/>
      </c>
      <c r="BI208" s="44" t="str">
        <f t="shared" si="73"/>
        <v/>
      </c>
      <c r="BJ208" s="40"/>
      <c r="BK208" s="40"/>
      <c r="BL208" s="45"/>
      <c r="BM208" s="41" t="str">
        <f>IF(BJ208="","",VLOOKUP(BJ208,[1]!Prestations[#All],2,0))</f>
        <v/>
      </c>
      <c r="BN208" s="41" t="str">
        <f t="shared" si="74"/>
        <v/>
      </c>
      <c r="BO208" s="42"/>
      <c r="BP208" s="42"/>
      <c r="BQ208" s="43"/>
      <c r="BR208" s="44" t="str">
        <f>IF(BO208="","",VLOOKUP(BO208,[1]!Prestations[#All],2,0))</f>
        <v/>
      </c>
      <c r="BS208" s="44" t="str">
        <f t="shared" si="75"/>
        <v/>
      </c>
      <c r="BT208" s="40"/>
      <c r="BU208" s="40"/>
      <c r="BV208" s="45"/>
      <c r="BW208" s="41" t="str">
        <f>IF(BT208="","",VLOOKUP(BT208,[1]!Prestations[#All],2,0))</f>
        <v/>
      </c>
      <c r="BX208" s="41" t="str">
        <f t="shared" si="76"/>
        <v/>
      </c>
      <c r="BY208" s="42"/>
      <c r="BZ208" s="42"/>
      <c r="CA208" s="43"/>
      <c r="CB208" s="44" t="str">
        <f>IF(BY208="","",VLOOKUP(BY208,[1]!Prestations[#All],2,0))</f>
        <v/>
      </c>
      <c r="CC208" s="44" t="str">
        <f t="shared" si="77"/>
        <v/>
      </c>
      <c r="CD208" s="40"/>
      <c r="CE208" s="40"/>
      <c r="CF208" s="45"/>
      <c r="CG208" s="41" t="str">
        <f>IF(CD208="","",VLOOKUP(CD208,[1]!Prestations[#All],2,0))</f>
        <v/>
      </c>
      <c r="CH208" s="41" t="str">
        <f t="shared" si="78"/>
        <v/>
      </c>
      <c r="CI208" s="42"/>
      <c r="CJ208" s="42"/>
      <c r="CK208" s="43"/>
      <c r="CL208" s="44" t="str">
        <f>IF(CI208="","",VLOOKUP(CI208,[1]!Prestations[#All],2,0))</f>
        <v/>
      </c>
      <c r="CM208" s="44" t="str">
        <f t="shared" si="79"/>
        <v/>
      </c>
    </row>
    <row r="209" spans="1:91" x14ac:dyDescent="0.25">
      <c r="A209" s="32" t="s">
        <v>220</v>
      </c>
      <c r="B209" s="33"/>
      <c r="C209" s="33"/>
      <c r="D209" s="34" t="str">
        <f>IF(C209="","",VLOOKUP(C209,[1]!Clients[#All],3,0))</f>
        <v/>
      </c>
      <c r="E209" s="35"/>
      <c r="F209" s="36" t="str">
        <f t="shared" si="61"/>
        <v/>
      </c>
      <c r="G209" s="37" t="str">
        <f t="shared" si="62"/>
        <v/>
      </c>
      <c r="H209" s="38" t="str">
        <f t="shared" si="60"/>
        <v/>
      </c>
      <c r="I209" s="34" t="str">
        <f>IF(C209="","",VLOOKUP(C209,[1]!Clients[#All],21,0))</f>
        <v/>
      </c>
      <c r="J209" s="34" t="str">
        <f>IF(C209="","",VLOOKUP(C209,[1]!Clients[#All],22,0))</f>
        <v/>
      </c>
      <c r="K209" s="39" t="str">
        <f t="shared" si="63"/>
        <v/>
      </c>
      <c r="L209" s="40"/>
      <c r="M209" s="40"/>
      <c r="N209" s="27"/>
      <c r="O209" s="41" t="str">
        <f>IF(L209="","",VLOOKUP(L209,[1]!Prestations[#All],2,0))</f>
        <v/>
      </c>
      <c r="P209" s="41" t="str">
        <f t="shared" si="64"/>
        <v/>
      </c>
      <c r="Q209" s="42"/>
      <c r="R209" s="42"/>
      <c r="S209" s="43"/>
      <c r="T209" s="44" t="str">
        <f>IF(Q209="","",VLOOKUP(Q209,[1]!Prestations[#All],2,0))</f>
        <v/>
      </c>
      <c r="U209" s="44" t="str">
        <f t="shared" si="65"/>
        <v/>
      </c>
      <c r="V209" s="40"/>
      <c r="W209" s="40"/>
      <c r="X209" s="45"/>
      <c r="Y209" s="41" t="str">
        <f>IF(V209="","",VLOOKUP(V209,[1]!Prestations[#All],2,0))</f>
        <v/>
      </c>
      <c r="Z209" s="41" t="str">
        <f t="shared" si="66"/>
        <v/>
      </c>
      <c r="AA209" s="42"/>
      <c r="AB209" s="42"/>
      <c r="AC209" s="43"/>
      <c r="AD209" s="44" t="str">
        <f>IF(AA209="","",VLOOKUP(AA209,[1]!Prestations[#All],2,0))</f>
        <v/>
      </c>
      <c r="AE209" s="44" t="str">
        <f t="shared" si="67"/>
        <v/>
      </c>
      <c r="AF209" s="40"/>
      <c r="AG209" s="40"/>
      <c r="AH209" s="45"/>
      <c r="AI209" s="41" t="str">
        <f>IF(AF209="","",VLOOKUP(AF209,[1]!Prestations[#All],2,0))</f>
        <v/>
      </c>
      <c r="AJ209" s="41" t="str">
        <f t="shared" si="68"/>
        <v/>
      </c>
      <c r="AK209" s="42"/>
      <c r="AL209" s="42"/>
      <c r="AM209" s="43"/>
      <c r="AN209" s="44" t="str">
        <f>IF(AK209="","",VLOOKUP(AK209,[1]!Prestations[#All],2,0))</f>
        <v/>
      </c>
      <c r="AO209" s="44" t="str">
        <f t="shared" si="69"/>
        <v/>
      </c>
      <c r="AP209" s="40"/>
      <c r="AQ209" s="40"/>
      <c r="AR209" s="45"/>
      <c r="AS209" s="41" t="str">
        <f>IF(AP209="","",VLOOKUP(AP209,[1]!Prestations[#All],2,0))</f>
        <v/>
      </c>
      <c r="AT209" s="41" t="str">
        <f t="shared" si="70"/>
        <v/>
      </c>
      <c r="AU209" s="42"/>
      <c r="AV209" s="42"/>
      <c r="AW209" s="43"/>
      <c r="AX209" s="44" t="str">
        <f>IF(AU209="","",VLOOKUP(AU209,[1]!Prestations[#All],2,0))</f>
        <v/>
      </c>
      <c r="AY209" s="44" t="str">
        <f t="shared" si="71"/>
        <v/>
      </c>
      <c r="AZ209" s="40"/>
      <c r="BA209" s="40"/>
      <c r="BB209" s="45"/>
      <c r="BC209" s="41" t="str">
        <f>IF(AZ209="","",VLOOKUP(AZ209,[1]!Prestations[#All],2,0))</f>
        <v/>
      </c>
      <c r="BD209" s="41" t="str">
        <f t="shared" si="72"/>
        <v/>
      </c>
      <c r="BE209" s="42"/>
      <c r="BF209" s="42"/>
      <c r="BG209" s="43"/>
      <c r="BH209" s="44" t="str">
        <f>IF(BE209="","",VLOOKUP(BE209,[1]!Prestations[#All],2,0))</f>
        <v/>
      </c>
      <c r="BI209" s="44" t="str">
        <f t="shared" si="73"/>
        <v/>
      </c>
      <c r="BJ209" s="40"/>
      <c r="BK209" s="40"/>
      <c r="BL209" s="45"/>
      <c r="BM209" s="41" t="str">
        <f>IF(BJ209="","",VLOOKUP(BJ209,[1]!Prestations[#All],2,0))</f>
        <v/>
      </c>
      <c r="BN209" s="41" t="str">
        <f t="shared" si="74"/>
        <v/>
      </c>
      <c r="BO209" s="42"/>
      <c r="BP209" s="42"/>
      <c r="BQ209" s="43"/>
      <c r="BR209" s="44" t="str">
        <f>IF(BO209="","",VLOOKUP(BO209,[1]!Prestations[#All],2,0))</f>
        <v/>
      </c>
      <c r="BS209" s="44" t="str">
        <f t="shared" si="75"/>
        <v/>
      </c>
      <c r="BT209" s="40"/>
      <c r="BU209" s="40"/>
      <c r="BV209" s="45"/>
      <c r="BW209" s="41" t="str">
        <f>IF(BT209="","",VLOOKUP(BT209,[1]!Prestations[#All],2,0))</f>
        <v/>
      </c>
      <c r="BX209" s="41" t="str">
        <f t="shared" si="76"/>
        <v/>
      </c>
      <c r="BY209" s="42"/>
      <c r="BZ209" s="42"/>
      <c r="CA209" s="43"/>
      <c r="CB209" s="44" t="str">
        <f>IF(BY209="","",VLOOKUP(BY209,[1]!Prestations[#All],2,0))</f>
        <v/>
      </c>
      <c r="CC209" s="44" t="str">
        <f t="shared" si="77"/>
        <v/>
      </c>
      <c r="CD209" s="40"/>
      <c r="CE209" s="40"/>
      <c r="CF209" s="45"/>
      <c r="CG209" s="41" t="str">
        <f>IF(CD209="","",VLOOKUP(CD209,[1]!Prestations[#All],2,0))</f>
        <v/>
      </c>
      <c r="CH209" s="41" t="str">
        <f t="shared" si="78"/>
        <v/>
      </c>
      <c r="CI209" s="42"/>
      <c r="CJ209" s="42"/>
      <c r="CK209" s="43"/>
      <c r="CL209" s="44" t="str">
        <f>IF(CI209="","",VLOOKUP(CI209,[1]!Prestations[#All],2,0))</f>
        <v/>
      </c>
      <c r="CM209" s="44" t="str">
        <f t="shared" si="79"/>
        <v/>
      </c>
    </row>
    <row r="210" spans="1:91" x14ac:dyDescent="0.25">
      <c r="A210" s="32" t="s">
        <v>221</v>
      </c>
      <c r="B210" s="33"/>
      <c r="C210" s="33"/>
      <c r="D210" s="34" t="str">
        <f>IF(C210="","",VLOOKUP(C210,[1]!Clients[#All],3,0))</f>
        <v/>
      </c>
      <c r="E210" s="35"/>
      <c r="F210" s="36" t="str">
        <f t="shared" si="61"/>
        <v/>
      </c>
      <c r="G210" s="37" t="str">
        <f t="shared" si="62"/>
        <v/>
      </c>
      <c r="H210" s="38" t="str">
        <f t="shared" si="60"/>
        <v/>
      </c>
      <c r="I210" s="34" t="str">
        <f>IF(C210="","",VLOOKUP(C210,[1]!Clients[#All],21,0))</f>
        <v/>
      </c>
      <c r="J210" s="34" t="str">
        <f>IF(C210="","",VLOOKUP(C210,[1]!Clients[#All],22,0))</f>
        <v/>
      </c>
      <c r="K210" s="39" t="str">
        <f t="shared" si="63"/>
        <v/>
      </c>
      <c r="L210" s="40"/>
      <c r="M210" s="40"/>
      <c r="N210" s="27"/>
      <c r="O210" s="41" t="str">
        <f>IF(L210="","",VLOOKUP(L210,[1]!Prestations[#All],2,0))</f>
        <v/>
      </c>
      <c r="P210" s="41" t="str">
        <f t="shared" si="64"/>
        <v/>
      </c>
      <c r="Q210" s="42"/>
      <c r="R210" s="42"/>
      <c r="S210" s="43"/>
      <c r="T210" s="44" t="str">
        <f>IF(Q210="","",VLOOKUP(Q210,[1]!Prestations[#All],2,0))</f>
        <v/>
      </c>
      <c r="U210" s="44" t="str">
        <f t="shared" si="65"/>
        <v/>
      </c>
      <c r="V210" s="40"/>
      <c r="W210" s="40"/>
      <c r="X210" s="45"/>
      <c r="Y210" s="41" t="str">
        <f>IF(V210="","",VLOOKUP(V210,[1]!Prestations[#All],2,0))</f>
        <v/>
      </c>
      <c r="Z210" s="41" t="str">
        <f t="shared" si="66"/>
        <v/>
      </c>
      <c r="AA210" s="42"/>
      <c r="AB210" s="42"/>
      <c r="AC210" s="43"/>
      <c r="AD210" s="44" t="str">
        <f>IF(AA210="","",VLOOKUP(AA210,[1]!Prestations[#All],2,0))</f>
        <v/>
      </c>
      <c r="AE210" s="44" t="str">
        <f t="shared" si="67"/>
        <v/>
      </c>
      <c r="AF210" s="40"/>
      <c r="AG210" s="40"/>
      <c r="AH210" s="45"/>
      <c r="AI210" s="41" t="str">
        <f>IF(AF210="","",VLOOKUP(AF210,[1]!Prestations[#All],2,0))</f>
        <v/>
      </c>
      <c r="AJ210" s="41" t="str">
        <f t="shared" si="68"/>
        <v/>
      </c>
      <c r="AK210" s="42"/>
      <c r="AL210" s="42"/>
      <c r="AM210" s="43"/>
      <c r="AN210" s="44" t="str">
        <f>IF(AK210="","",VLOOKUP(AK210,[1]!Prestations[#All],2,0))</f>
        <v/>
      </c>
      <c r="AO210" s="44" t="str">
        <f t="shared" si="69"/>
        <v/>
      </c>
      <c r="AP210" s="40"/>
      <c r="AQ210" s="40"/>
      <c r="AR210" s="45"/>
      <c r="AS210" s="41" t="str">
        <f>IF(AP210="","",VLOOKUP(AP210,[1]!Prestations[#All],2,0))</f>
        <v/>
      </c>
      <c r="AT210" s="41" t="str">
        <f t="shared" si="70"/>
        <v/>
      </c>
      <c r="AU210" s="42"/>
      <c r="AV210" s="42"/>
      <c r="AW210" s="43"/>
      <c r="AX210" s="44" t="str">
        <f>IF(AU210="","",VLOOKUP(AU210,[1]!Prestations[#All],2,0))</f>
        <v/>
      </c>
      <c r="AY210" s="44" t="str">
        <f t="shared" si="71"/>
        <v/>
      </c>
      <c r="AZ210" s="40"/>
      <c r="BA210" s="40"/>
      <c r="BB210" s="45"/>
      <c r="BC210" s="41" t="str">
        <f>IF(AZ210="","",VLOOKUP(AZ210,[1]!Prestations[#All],2,0))</f>
        <v/>
      </c>
      <c r="BD210" s="41" t="str">
        <f t="shared" si="72"/>
        <v/>
      </c>
      <c r="BE210" s="42"/>
      <c r="BF210" s="42"/>
      <c r="BG210" s="43"/>
      <c r="BH210" s="44" t="str">
        <f>IF(BE210="","",VLOOKUP(BE210,[1]!Prestations[#All],2,0))</f>
        <v/>
      </c>
      <c r="BI210" s="44" t="str">
        <f t="shared" si="73"/>
        <v/>
      </c>
      <c r="BJ210" s="40"/>
      <c r="BK210" s="40"/>
      <c r="BL210" s="45"/>
      <c r="BM210" s="41" t="str">
        <f>IF(BJ210="","",VLOOKUP(BJ210,[1]!Prestations[#All],2,0))</f>
        <v/>
      </c>
      <c r="BN210" s="41" t="str">
        <f t="shared" si="74"/>
        <v/>
      </c>
      <c r="BO210" s="42"/>
      <c r="BP210" s="42"/>
      <c r="BQ210" s="43"/>
      <c r="BR210" s="44" t="str">
        <f>IF(BO210="","",VLOOKUP(BO210,[1]!Prestations[#All],2,0))</f>
        <v/>
      </c>
      <c r="BS210" s="44" t="str">
        <f t="shared" si="75"/>
        <v/>
      </c>
      <c r="BT210" s="40"/>
      <c r="BU210" s="40"/>
      <c r="BV210" s="45"/>
      <c r="BW210" s="41" t="str">
        <f>IF(BT210="","",VLOOKUP(BT210,[1]!Prestations[#All],2,0))</f>
        <v/>
      </c>
      <c r="BX210" s="41" t="str">
        <f t="shared" si="76"/>
        <v/>
      </c>
      <c r="BY210" s="42"/>
      <c r="BZ210" s="42"/>
      <c r="CA210" s="43"/>
      <c r="CB210" s="44" t="str">
        <f>IF(BY210="","",VLOOKUP(BY210,[1]!Prestations[#All],2,0))</f>
        <v/>
      </c>
      <c r="CC210" s="44" t="str">
        <f t="shared" si="77"/>
        <v/>
      </c>
      <c r="CD210" s="40"/>
      <c r="CE210" s="40"/>
      <c r="CF210" s="45"/>
      <c r="CG210" s="41" t="str">
        <f>IF(CD210="","",VLOOKUP(CD210,[1]!Prestations[#All],2,0))</f>
        <v/>
      </c>
      <c r="CH210" s="41" t="str">
        <f t="shared" si="78"/>
        <v/>
      </c>
      <c r="CI210" s="42"/>
      <c r="CJ210" s="42"/>
      <c r="CK210" s="43"/>
      <c r="CL210" s="44" t="str">
        <f>IF(CI210="","",VLOOKUP(CI210,[1]!Prestations[#All],2,0))</f>
        <v/>
      </c>
      <c r="CM210" s="44" t="str">
        <f t="shared" si="79"/>
        <v/>
      </c>
    </row>
    <row r="211" spans="1:91" x14ac:dyDescent="0.25">
      <c r="A211" s="32" t="s">
        <v>222</v>
      </c>
      <c r="B211" s="33"/>
      <c r="C211" s="33"/>
      <c r="D211" s="34" t="str">
        <f>IF(C211="","",VLOOKUP(C211,[1]!Clients[#All],3,0))</f>
        <v/>
      </c>
      <c r="E211" s="35"/>
      <c r="F211" s="36" t="str">
        <f t="shared" si="61"/>
        <v/>
      </c>
      <c r="G211" s="37" t="str">
        <f t="shared" si="62"/>
        <v/>
      </c>
      <c r="H211" s="38" t="str">
        <f t="shared" si="60"/>
        <v/>
      </c>
      <c r="I211" s="34" t="str">
        <f>IF(C211="","",VLOOKUP(C211,[1]!Clients[#All],21,0))</f>
        <v/>
      </c>
      <c r="J211" s="34" t="str">
        <f>IF(C211="","",VLOOKUP(C211,[1]!Clients[#All],22,0))</f>
        <v/>
      </c>
      <c r="K211" s="39" t="str">
        <f t="shared" si="63"/>
        <v/>
      </c>
      <c r="L211" s="40"/>
      <c r="M211" s="40"/>
      <c r="N211" s="27"/>
      <c r="O211" s="41" t="str">
        <f>IF(L211="","",VLOOKUP(L211,[1]!Prestations[#All],2,0))</f>
        <v/>
      </c>
      <c r="P211" s="41" t="str">
        <f t="shared" si="64"/>
        <v/>
      </c>
      <c r="Q211" s="42"/>
      <c r="R211" s="42"/>
      <c r="S211" s="43"/>
      <c r="T211" s="44" t="str">
        <f>IF(Q211="","",VLOOKUP(Q211,[1]!Prestations[#All],2,0))</f>
        <v/>
      </c>
      <c r="U211" s="44" t="str">
        <f t="shared" si="65"/>
        <v/>
      </c>
      <c r="V211" s="40"/>
      <c r="W211" s="40"/>
      <c r="X211" s="45"/>
      <c r="Y211" s="41" t="str">
        <f>IF(V211="","",VLOOKUP(V211,[1]!Prestations[#All],2,0))</f>
        <v/>
      </c>
      <c r="Z211" s="41" t="str">
        <f t="shared" si="66"/>
        <v/>
      </c>
      <c r="AA211" s="42"/>
      <c r="AB211" s="42"/>
      <c r="AC211" s="43"/>
      <c r="AD211" s="44" t="str">
        <f>IF(AA211="","",VLOOKUP(AA211,[1]!Prestations[#All],2,0))</f>
        <v/>
      </c>
      <c r="AE211" s="44" t="str">
        <f t="shared" si="67"/>
        <v/>
      </c>
      <c r="AF211" s="40"/>
      <c r="AG211" s="40"/>
      <c r="AH211" s="45"/>
      <c r="AI211" s="41" t="str">
        <f>IF(AF211="","",VLOOKUP(AF211,[1]!Prestations[#All],2,0))</f>
        <v/>
      </c>
      <c r="AJ211" s="41" t="str">
        <f t="shared" si="68"/>
        <v/>
      </c>
      <c r="AK211" s="42"/>
      <c r="AL211" s="42"/>
      <c r="AM211" s="43"/>
      <c r="AN211" s="44" t="str">
        <f>IF(AK211="","",VLOOKUP(AK211,[1]!Prestations[#All],2,0))</f>
        <v/>
      </c>
      <c r="AO211" s="44" t="str">
        <f t="shared" si="69"/>
        <v/>
      </c>
      <c r="AP211" s="40"/>
      <c r="AQ211" s="40"/>
      <c r="AR211" s="45"/>
      <c r="AS211" s="41" t="str">
        <f>IF(AP211="","",VLOOKUP(AP211,[1]!Prestations[#All],2,0))</f>
        <v/>
      </c>
      <c r="AT211" s="41" t="str">
        <f t="shared" si="70"/>
        <v/>
      </c>
      <c r="AU211" s="42"/>
      <c r="AV211" s="42"/>
      <c r="AW211" s="43"/>
      <c r="AX211" s="44" t="str">
        <f>IF(AU211="","",VLOOKUP(AU211,[1]!Prestations[#All],2,0))</f>
        <v/>
      </c>
      <c r="AY211" s="44" t="str">
        <f t="shared" si="71"/>
        <v/>
      </c>
      <c r="AZ211" s="40"/>
      <c r="BA211" s="40"/>
      <c r="BB211" s="45"/>
      <c r="BC211" s="41" t="str">
        <f>IF(AZ211="","",VLOOKUP(AZ211,[1]!Prestations[#All],2,0))</f>
        <v/>
      </c>
      <c r="BD211" s="41" t="str">
        <f t="shared" si="72"/>
        <v/>
      </c>
      <c r="BE211" s="42"/>
      <c r="BF211" s="42"/>
      <c r="BG211" s="43"/>
      <c r="BH211" s="44" t="str">
        <f>IF(BE211="","",VLOOKUP(BE211,[1]!Prestations[#All],2,0))</f>
        <v/>
      </c>
      <c r="BI211" s="44" t="str">
        <f t="shared" si="73"/>
        <v/>
      </c>
      <c r="BJ211" s="40"/>
      <c r="BK211" s="40"/>
      <c r="BL211" s="45"/>
      <c r="BM211" s="41" t="str">
        <f>IF(BJ211="","",VLOOKUP(BJ211,[1]!Prestations[#All],2,0))</f>
        <v/>
      </c>
      <c r="BN211" s="41" t="str">
        <f t="shared" si="74"/>
        <v/>
      </c>
      <c r="BO211" s="42"/>
      <c r="BP211" s="42"/>
      <c r="BQ211" s="43"/>
      <c r="BR211" s="44" t="str">
        <f>IF(BO211="","",VLOOKUP(BO211,[1]!Prestations[#All],2,0))</f>
        <v/>
      </c>
      <c r="BS211" s="44" t="str">
        <f t="shared" si="75"/>
        <v/>
      </c>
      <c r="BT211" s="40"/>
      <c r="BU211" s="40"/>
      <c r="BV211" s="45"/>
      <c r="BW211" s="41" t="str">
        <f>IF(BT211="","",VLOOKUP(BT211,[1]!Prestations[#All],2,0))</f>
        <v/>
      </c>
      <c r="BX211" s="41" t="str">
        <f t="shared" si="76"/>
        <v/>
      </c>
      <c r="BY211" s="42"/>
      <c r="BZ211" s="42"/>
      <c r="CA211" s="43"/>
      <c r="CB211" s="44" t="str">
        <f>IF(BY211="","",VLOOKUP(BY211,[1]!Prestations[#All],2,0))</f>
        <v/>
      </c>
      <c r="CC211" s="44" t="str">
        <f t="shared" si="77"/>
        <v/>
      </c>
      <c r="CD211" s="40"/>
      <c r="CE211" s="40"/>
      <c r="CF211" s="45"/>
      <c r="CG211" s="41" t="str">
        <f>IF(CD211="","",VLOOKUP(CD211,[1]!Prestations[#All],2,0))</f>
        <v/>
      </c>
      <c r="CH211" s="41" t="str">
        <f t="shared" si="78"/>
        <v/>
      </c>
      <c r="CI211" s="42"/>
      <c r="CJ211" s="42"/>
      <c r="CK211" s="43"/>
      <c r="CL211" s="44" t="str">
        <f>IF(CI211="","",VLOOKUP(CI211,[1]!Prestations[#All],2,0))</f>
        <v/>
      </c>
      <c r="CM211" s="44" t="str">
        <f t="shared" si="79"/>
        <v/>
      </c>
    </row>
    <row r="212" spans="1:91" x14ac:dyDescent="0.25">
      <c r="A212" s="32" t="s">
        <v>223</v>
      </c>
      <c r="B212" s="33"/>
      <c r="C212" s="33"/>
      <c r="D212" s="34" t="str">
        <f>IF(C212="","",VLOOKUP(C212,[1]!Clients[#All],3,0))</f>
        <v/>
      </c>
      <c r="E212" s="35"/>
      <c r="F212" s="36" t="str">
        <f t="shared" si="61"/>
        <v/>
      </c>
      <c r="G212" s="37" t="str">
        <f t="shared" si="62"/>
        <v/>
      </c>
      <c r="H212" s="38" t="str">
        <f t="shared" si="60"/>
        <v/>
      </c>
      <c r="I212" s="34" t="str">
        <f>IF(C212="","",VLOOKUP(C212,[1]!Clients[#All],21,0))</f>
        <v/>
      </c>
      <c r="J212" s="34" t="str">
        <f>IF(C212="","",VLOOKUP(C212,[1]!Clients[#All],22,0))</f>
        <v/>
      </c>
      <c r="K212" s="39" t="str">
        <f t="shared" si="63"/>
        <v/>
      </c>
      <c r="L212" s="40"/>
      <c r="M212" s="40"/>
      <c r="N212" s="27"/>
      <c r="O212" s="41" t="str">
        <f>IF(L212="","",VLOOKUP(L212,[1]!Prestations[#All],2,0))</f>
        <v/>
      </c>
      <c r="P212" s="41" t="str">
        <f t="shared" si="64"/>
        <v/>
      </c>
      <c r="Q212" s="42"/>
      <c r="R212" s="42"/>
      <c r="S212" s="43"/>
      <c r="T212" s="44" t="str">
        <f>IF(Q212="","",VLOOKUP(Q212,[1]!Prestations[#All],2,0))</f>
        <v/>
      </c>
      <c r="U212" s="44" t="str">
        <f t="shared" si="65"/>
        <v/>
      </c>
      <c r="V212" s="40"/>
      <c r="W212" s="40"/>
      <c r="X212" s="45"/>
      <c r="Y212" s="41" t="str">
        <f>IF(V212="","",VLOOKUP(V212,[1]!Prestations[#All],2,0))</f>
        <v/>
      </c>
      <c r="Z212" s="41" t="str">
        <f t="shared" si="66"/>
        <v/>
      </c>
      <c r="AA212" s="42"/>
      <c r="AB212" s="42"/>
      <c r="AC212" s="43"/>
      <c r="AD212" s="44" t="str">
        <f>IF(AA212="","",VLOOKUP(AA212,[1]!Prestations[#All],2,0))</f>
        <v/>
      </c>
      <c r="AE212" s="44" t="str">
        <f t="shared" si="67"/>
        <v/>
      </c>
      <c r="AF212" s="40"/>
      <c r="AG212" s="40"/>
      <c r="AH212" s="45"/>
      <c r="AI212" s="41" t="str">
        <f>IF(AF212="","",VLOOKUP(AF212,[1]!Prestations[#All],2,0))</f>
        <v/>
      </c>
      <c r="AJ212" s="41" t="str">
        <f t="shared" si="68"/>
        <v/>
      </c>
      <c r="AK212" s="42"/>
      <c r="AL212" s="42"/>
      <c r="AM212" s="43"/>
      <c r="AN212" s="44" t="str">
        <f>IF(AK212="","",VLOOKUP(AK212,[1]!Prestations[#All],2,0))</f>
        <v/>
      </c>
      <c r="AO212" s="44" t="str">
        <f t="shared" si="69"/>
        <v/>
      </c>
      <c r="AP212" s="40"/>
      <c r="AQ212" s="40"/>
      <c r="AR212" s="45"/>
      <c r="AS212" s="41" t="str">
        <f>IF(AP212="","",VLOOKUP(AP212,[1]!Prestations[#All],2,0))</f>
        <v/>
      </c>
      <c r="AT212" s="41" t="str">
        <f t="shared" si="70"/>
        <v/>
      </c>
      <c r="AU212" s="42"/>
      <c r="AV212" s="42"/>
      <c r="AW212" s="43"/>
      <c r="AX212" s="44" t="str">
        <f>IF(AU212="","",VLOOKUP(AU212,[1]!Prestations[#All],2,0))</f>
        <v/>
      </c>
      <c r="AY212" s="44" t="str">
        <f t="shared" si="71"/>
        <v/>
      </c>
      <c r="AZ212" s="40"/>
      <c r="BA212" s="40"/>
      <c r="BB212" s="45"/>
      <c r="BC212" s="41" t="str">
        <f>IF(AZ212="","",VLOOKUP(AZ212,[1]!Prestations[#All],2,0))</f>
        <v/>
      </c>
      <c r="BD212" s="41" t="str">
        <f t="shared" si="72"/>
        <v/>
      </c>
      <c r="BE212" s="42"/>
      <c r="BF212" s="42"/>
      <c r="BG212" s="43"/>
      <c r="BH212" s="44" t="str">
        <f>IF(BE212="","",VLOOKUP(BE212,[1]!Prestations[#All],2,0))</f>
        <v/>
      </c>
      <c r="BI212" s="44" t="str">
        <f t="shared" si="73"/>
        <v/>
      </c>
      <c r="BJ212" s="40"/>
      <c r="BK212" s="40"/>
      <c r="BL212" s="45"/>
      <c r="BM212" s="41" t="str">
        <f>IF(BJ212="","",VLOOKUP(BJ212,[1]!Prestations[#All],2,0))</f>
        <v/>
      </c>
      <c r="BN212" s="41" t="str">
        <f t="shared" si="74"/>
        <v/>
      </c>
      <c r="BO212" s="42"/>
      <c r="BP212" s="42"/>
      <c r="BQ212" s="43"/>
      <c r="BR212" s="44" t="str">
        <f>IF(BO212="","",VLOOKUP(BO212,[1]!Prestations[#All],2,0))</f>
        <v/>
      </c>
      <c r="BS212" s="44" t="str">
        <f t="shared" si="75"/>
        <v/>
      </c>
      <c r="BT212" s="40"/>
      <c r="BU212" s="40"/>
      <c r="BV212" s="45"/>
      <c r="BW212" s="41" t="str">
        <f>IF(BT212="","",VLOOKUP(BT212,[1]!Prestations[#All],2,0))</f>
        <v/>
      </c>
      <c r="BX212" s="41" t="str">
        <f t="shared" si="76"/>
        <v/>
      </c>
      <c r="BY212" s="42"/>
      <c r="BZ212" s="42"/>
      <c r="CA212" s="43"/>
      <c r="CB212" s="44" t="str">
        <f>IF(BY212="","",VLOOKUP(BY212,[1]!Prestations[#All],2,0))</f>
        <v/>
      </c>
      <c r="CC212" s="44" t="str">
        <f t="shared" si="77"/>
        <v/>
      </c>
      <c r="CD212" s="40"/>
      <c r="CE212" s="40"/>
      <c r="CF212" s="45"/>
      <c r="CG212" s="41" t="str">
        <f>IF(CD212="","",VLOOKUP(CD212,[1]!Prestations[#All],2,0))</f>
        <v/>
      </c>
      <c r="CH212" s="41" t="str">
        <f t="shared" si="78"/>
        <v/>
      </c>
      <c r="CI212" s="42"/>
      <c r="CJ212" s="42"/>
      <c r="CK212" s="43"/>
      <c r="CL212" s="44" t="str">
        <f>IF(CI212="","",VLOOKUP(CI212,[1]!Prestations[#All],2,0))</f>
        <v/>
      </c>
      <c r="CM212" s="44" t="str">
        <f t="shared" si="79"/>
        <v/>
      </c>
    </row>
    <row r="213" spans="1:91" x14ac:dyDescent="0.25">
      <c r="A213" s="32" t="s">
        <v>224</v>
      </c>
      <c r="B213" s="33"/>
      <c r="C213" s="33"/>
      <c r="D213" s="34" t="str">
        <f>IF(C213="","",VLOOKUP(C213,[1]!Clients[#All],3,0))</f>
        <v/>
      </c>
      <c r="E213" s="35"/>
      <c r="F213" s="36" t="str">
        <f t="shared" si="61"/>
        <v/>
      </c>
      <c r="G213" s="37" t="str">
        <f t="shared" si="62"/>
        <v/>
      </c>
      <c r="H213" s="38" t="str">
        <f t="shared" si="60"/>
        <v/>
      </c>
      <c r="I213" s="34" t="str">
        <f>IF(C213="","",VLOOKUP(C213,[1]!Clients[#All],21,0))</f>
        <v/>
      </c>
      <c r="J213" s="34" t="str">
        <f>IF(C213="","",VLOOKUP(C213,[1]!Clients[#All],22,0))</f>
        <v/>
      </c>
      <c r="K213" s="39" t="str">
        <f t="shared" si="63"/>
        <v/>
      </c>
      <c r="L213" s="40"/>
      <c r="M213" s="40"/>
      <c r="N213" s="27"/>
      <c r="O213" s="41" t="str">
        <f>IF(L213="","",VLOOKUP(L213,[1]!Prestations[#All],2,0))</f>
        <v/>
      </c>
      <c r="P213" s="41" t="str">
        <f t="shared" si="64"/>
        <v/>
      </c>
      <c r="Q213" s="42"/>
      <c r="R213" s="42"/>
      <c r="S213" s="43"/>
      <c r="T213" s="44" t="str">
        <f>IF(Q213="","",VLOOKUP(Q213,[1]!Prestations[#All],2,0))</f>
        <v/>
      </c>
      <c r="U213" s="44" t="str">
        <f t="shared" si="65"/>
        <v/>
      </c>
      <c r="V213" s="40"/>
      <c r="W213" s="40"/>
      <c r="X213" s="45"/>
      <c r="Y213" s="41" t="str">
        <f>IF(V213="","",VLOOKUP(V213,[1]!Prestations[#All],2,0))</f>
        <v/>
      </c>
      <c r="Z213" s="41" t="str">
        <f t="shared" si="66"/>
        <v/>
      </c>
      <c r="AA213" s="42"/>
      <c r="AB213" s="42"/>
      <c r="AC213" s="43"/>
      <c r="AD213" s="44" t="str">
        <f>IF(AA213="","",VLOOKUP(AA213,[1]!Prestations[#All],2,0))</f>
        <v/>
      </c>
      <c r="AE213" s="44" t="str">
        <f t="shared" si="67"/>
        <v/>
      </c>
      <c r="AF213" s="40"/>
      <c r="AG213" s="40"/>
      <c r="AH213" s="45"/>
      <c r="AI213" s="41" t="str">
        <f>IF(AF213="","",VLOOKUP(AF213,[1]!Prestations[#All],2,0))</f>
        <v/>
      </c>
      <c r="AJ213" s="41" t="str">
        <f t="shared" si="68"/>
        <v/>
      </c>
      <c r="AK213" s="42"/>
      <c r="AL213" s="42"/>
      <c r="AM213" s="43"/>
      <c r="AN213" s="44" t="str">
        <f>IF(AK213="","",VLOOKUP(AK213,[1]!Prestations[#All],2,0))</f>
        <v/>
      </c>
      <c r="AO213" s="44" t="str">
        <f t="shared" si="69"/>
        <v/>
      </c>
      <c r="AP213" s="40"/>
      <c r="AQ213" s="40"/>
      <c r="AR213" s="45"/>
      <c r="AS213" s="41" t="str">
        <f>IF(AP213="","",VLOOKUP(AP213,[1]!Prestations[#All],2,0))</f>
        <v/>
      </c>
      <c r="AT213" s="41" t="str">
        <f t="shared" si="70"/>
        <v/>
      </c>
      <c r="AU213" s="42"/>
      <c r="AV213" s="42"/>
      <c r="AW213" s="43"/>
      <c r="AX213" s="44" t="str">
        <f>IF(AU213="","",VLOOKUP(AU213,[1]!Prestations[#All],2,0))</f>
        <v/>
      </c>
      <c r="AY213" s="44" t="str">
        <f t="shared" si="71"/>
        <v/>
      </c>
      <c r="AZ213" s="40"/>
      <c r="BA213" s="40"/>
      <c r="BB213" s="45"/>
      <c r="BC213" s="41" t="str">
        <f>IF(AZ213="","",VLOOKUP(AZ213,[1]!Prestations[#All],2,0))</f>
        <v/>
      </c>
      <c r="BD213" s="41" t="str">
        <f t="shared" si="72"/>
        <v/>
      </c>
      <c r="BE213" s="42"/>
      <c r="BF213" s="42"/>
      <c r="BG213" s="43"/>
      <c r="BH213" s="44" t="str">
        <f>IF(BE213="","",VLOOKUP(BE213,[1]!Prestations[#All],2,0))</f>
        <v/>
      </c>
      <c r="BI213" s="44" t="str">
        <f t="shared" si="73"/>
        <v/>
      </c>
      <c r="BJ213" s="40"/>
      <c r="BK213" s="40"/>
      <c r="BL213" s="45"/>
      <c r="BM213" s="41" t="str">
        <f>IF(BJ213="","",VLOOKUP(BJ213,[1]!Prestations[#All],2,0))</f>
        <v/>
      </c>
      <c r="BN213" s="41" t="str">
        <f t="shared" si="74"/>
        <v/>
      </c>
      <c r="BO213" s="42"/>
      <c r="BP213" s="42"/>
      <c r="BQ213" s="43"/>
      <c r="BR213" s="44" t="str">
        <f>IF(BO213="","",VLOOKUP(BO213,[1]!Prestations[#All],2,0))</f>
        <v/>
      </c>
      <c r="BS213" s="44" t="str">
        <f t="shared" si="75"/>
        <v/>
      </c>
      <c r="BT213" s="40"/>
      <c r="BU213" s="40"/>
      <c r="BV213" s="45"/>
      <c r="BW213" s="41" t="str">
        <f>IF(BT213="","",VLOOKUP(BT213,[1]!Prestations[#All],2,0))</f>
        <v/>
      </c>
      <c r="BX213" s="41" t="str">
        <f t="shared" si="76"/>
        <v/>
      </c>
      <c r="BY213" s="42"/>
      <c r="BZ213" s="42"/>
      <c r="CA213" s="43"/>
      <c r="CB213" s="44" t="str">
        <f>IF(BY213="","",VLOOKUP(BY213,[1]!Prestations[#All],2,0))</f>
        <v/>
      </c>
      <c r="CC213" s="44" t="str">
        <f t="shared" si="77"/>
        <v/>
      </c>
      <c r="CD213" s="40"/>
      <c r="CE213" s="40"/>
      <c r="CF213" s="45"/>
      <c r="CG213" s="41" t="str">
        <f>IF(CD213="","",VLOOKUP(CD213,[1]!Prestations[#All],2,0))</f>
        <v/>
      </c>
      <c r="CH213" s="41" t="str">
        <f t="shared" si="78"/>
        <v/>
      </c>
      <c r="CI213" s="42"/>
      <c r="CJ213" s="42"/>
      <c r="CK213" s="43"/>
      <c r="CL213" s="44" t="str">
        <f>IF(CI213="","",VLOOKUP(CI213,[1]!Prestations[#All],2,0))</f>
        <v/>
      </c>
      <c r="CM213" s="44" t="str">
        <f t="shared" si="79"/>
        <v/>
      </c>
    </row>
    <row r="214" spans="1:91" x14ac:dyDescent="0.25">
      <c r="A214" s="32" t="s">
        <v>225</v>
      </c>
      <c r="B214" s="33"/>
      <c r="C214" s="33"/>
      <c r="D214" s="34" t="str">
        <f>IF(C214="","",VLOOKUP(C214,[1]!Clients[#All],3,0))</f>
        <v/>
      </c>
      <c r="E214" s="35"/>
      <c r="F214" s="36" t="str">
        <f t="shared" si="61"/>
        <v/>
      </c>
      <c r="G214" s="37" t="str">
        <f t="shared" si="62"/>
        <v/>
      </c>
      <c r="H214" s="38" t="str">
        <f t="shared" si="60"/>
        <v/>
      </c>
      <c r="I214" s="34" t="str">
        <f>IF(C214="","",VLOOKUP(C214,[1]!Clients[#All],21,0))</f>
        <v/>
      </c>
      <c r="J214" s="34" t="str">
        <f>IF(C214="","",VLOOKUP(C214,[1]!Clients[#All],22,0))</f>
        <v/>
      </c>
      <c r="K214" s="39" t="str">
        <f t="shared" si="63"/>
        <v/>
      </c>
      <c r="L214" s="40"/>
      <c r="M214" s="40"/>
      <c r="N214" s="27"/>
      <c r="O214" s="41" t="str">
        <f>IF(L214="","",VLOOKUP(L214,[1]!Prestations[#All],2,0))</f>
        <v/>
      </c>
      <c r="P214" s="41" t="str">
        <f t="shared" si="64"/>
        <v/>
      </c>
      <c r="Q214" s="42"/>
      <c r="R214" s="42"/>
      <c r="S214" s="43"/>
      <c r="T214" s="44" t="str">
        <f>IF(Q214="","",VLOOKUP(Q214,[1]!Prestations[#All],2,0))</f>
        <v/>
      </c>
      <c r="U214" s="44" t="str">
        <f t="shared" si="65"/>
        <v/>
      </c>
      <c r="V214" s="40"/>
      <c r="W214" s="40"/>
      <c r="X214" s="45"/>
      <c r="Y214" s="41" t="str">
        <f>IF(V214="","",VLOOKUP(V214,[1]!Prestations[#All],2,0))</f>
        <v/>
      </c>
      <c r="Z214" s="41" t="str">
        <f t="shared" si="66"/>
        <v/>
      </c>
      <c r="AA214" s="42"/>
      <c r="AB214" s="42"/>
      <c r="AC214" s="43"/>
      <c r="AD214" s="44" t="str">
        <f>IF(AA214="","",VLOOKUP(AA214,[1]!Prestations[#All],2,0))</f>
        <v/>
      </c>
      <c r="AE214" s="44" t="str">
        <f t="shared" si="67"/>
        <v/>
      </c>
      <c r="AF214" s="40"/>
      <c r="AG214" s="40"/>
      <c r="AH214" s="45"/>
      <c r="AI214" s="41" t="str">
        <f>IF(AF214="","",VLOOKUP(AF214,[1]!Prestations[#All],2,0))</f>
        <v/>
      </c>
      <c r="AJ214" s="41" t="str">
        <f t="shared" si="68"/>
        <v/>
      </c>
      <c r="AK214" s="42"/>
      <c r="AL214" s="42"/>
      <c r="AM214" s="43"/>
      <c r="AN214" s="44" t="str">
        <f>IF(AK214="","",VLOOKUP(AK214,[1]!Prestations[#All],2,0))</f>
        <v/>
      </c>
      <c r="AO214" s="44" t="str">
        <f t="shared" si="69"/>
        <v/>
      </c>
      <c r="AP214" s="40"/>
      <c r="AQ214" s="40"/>
      <c r="AR214" s="45"/>
      <c r="AS214" s="41" t="str">
        <f>IF(AP214="","",VLOOKUP(AP214,[1]!Prestations[#All],2,0))</f>
        <v/>
      </c>
      <c r="AT214" s="41" t="str">
        <f t="shared" si="70"/>
        <v/>
      </c>
      <c r="AU214" s="42"/>
      <c r="AV214" s="42"/>
      <c r="AW214" s="43"/>
      <c r="AX214" s="44" t="str">
        <f>IF(AU214="","",VLOOKUP(AU214,[1]!Prestations[#All],2,0))</f>
        <v/>
      </c>
      <c r="AY214" s="44" t="str">
        <f t="shared" si="71"/>
        <v/>
      </c>
      <c r="AZ214" s="40"/>
      <c r="BA214" s="40"/>
      <c r="BB214" s="45"/>
      <c r="BC214" s="41" t="str">
        <f>IF(AZ214="","",VLOOKUP(AZ214,[1]!Prestations[#All],2,0))</f>
        <v/>
      </c>
      <c r="BD214" s="41" t="str">
        <f t="shared" si="72"/>
        <v/>
      </c>
      <c r="BE214" s="42"/>
      <c r="BF214" s="42"/>
      <c r="BG214" s="43"/>
      <c r="BH214" s="44" t="str">
        <f>IF(BE214="","",VLOOKUP(BE214,[1]!Prestations[#All],2,0))</f>
        <v/>
      </c>
      <c r="BI214" s="44" t="str">
        <f t="shared" si="73"/>
        <v/>
      </c>
      <c r="BJ214" s="40"/>
      <c r="BK214" s="40"/>
      <c r="BL214" s="45"/>
      <c r="BM214" s="41" t="str">
        <f>IF(BJ214="","",VLOOKUP(BJ214,[1]!Prestations[#All],2,0))</f>
        <v/>
      </c>
      <c r="BN214" s="41" t="str">
        <f t="shared" si="74"/>
        <v/>
      </c>
      <c r="BO214" s="42"/>
      <c r="BP214" s="42"/>
      <c r="BQ214" s="43"/>
      <c r="BR214" s="44" t="str">
        <f>IF(BO214="","",VLOOKUP(BO214,[1]!Prestations[#All],2,0))</f>
        <v/>
      </c>
      <c r="BS214" s="44" t="str">
        <f t="shared" si="75"/>
        <v/>
      </c>
      <c r="BT214" s="40"/>
      <c r="BU214" s="40"/>
      <c r="BV214" s="45"/>
      <c r="BW214" s="41" t="str">
        <f>IF(BT214="","",VLOOKUP(BT214,[1]!Prestations[#All],2,0))</f>
        <v/>
      </c>
      <c r="BX214" s="41" t="str">
        <f t="shared" si="76"/>
        <v/>
      </c>
      <c r="BY214" s="42"/>
      <c r="BZ214" s="42"/>
      <c r="CA214" s="43"/>
      <c r="CB214" s="44" t="str">
        <f>IF(BY214="","",VLOOKUP(BY214,[1]!Prestations[#All],2,0))</f>
        <v/>
      </c>
      <c r="CC214" s="44" t="str">
        <f t="shared" si="77"/>
        <v/>
      </c>
      <c r="CD214" s="40"/>
      <c r="CE214" s="40"/>
      <c r="CF214" s="45"/>
      <c r="CG214" s="41" t="str">
        <f>IF(CD214="","",VLOOKUP(CD214,[1]!Prestations[#All],2,0))</f>
        <v/>
      </c>
      <c r="CH214" s="41" t="str">
        <f t="shared" si="78"/>
        <v/>
      </c>
      <c r="CI214" s="42"/>
      <c r="CJ214" s="42"/>
      <c r="CK214" s="43"/>
      <c r="CL214" s="44" t="str">
        <f>IF(CI214="","",VLOOKUP(CI214,[1]!Prestations[#All],2,0))</f>
        <v/>
      </c>
      <c r="CM214" s="44" t="str">
        <f t="shared" si="79"/>
        <v/>
      </c>
    </row>
    <row r="215" spans="1:91" x14ac:dyDescent="0.25">
      <c r="A215" s="32" t="s">
        <v>226</v>
      </c>
      <c r="B215" s="33"/>
      <c r="C215" s="33"/>
      <c r="D215" s="34" t="str">
        <f>IF(C215="","",VLOOKUP(C215,[1]!Clients[#All],3,0))</f>
        <v/>
      </c>
      <c r="E215" s="35"/>
      <c r="F215" s="36" t="str">
        <f t="shared" si="61"/>
        <v/>
      </c>
      <c r="G215" s="37" t="str">
        <f t="shared" si="62"/>
        <v/>
      </c>
      <c r="H215" s="38" t="str">
        <f t="shared" si="60"/>
        <v/>
      </c>
      <c r="I215" s="34" t="str">
        <f>IF(C215="","",VLOOKUP(C215,[1]!Clients[#All],21,0))</f>
        <v/>
      </c>
      <c r="J215" s="34" t="str">
        <f>IF(C215="","",VLOOKUP(C215,[1]!Clients[#All],22,0))</f>
        <v/>
      </c>
      <c r="K215" s="39" t="str">
        <f t="shared" si="63"/>
        <v/>
      </c>
      <c r="L215" s="40"/>
      <c r="M215" s="40"/>
      <c r="N215" s="27"/>
      <c r="O215" s="41" t="str">
        <f>IF(L215="","",VLOOKUP(L215,[1]!Prestations[#All],2,0))</f>
        <v/>
      </c>
      <c r="P215" s="41" t="str">
        <f t="shared" si="64"/>
        <v/>
      </c>
      <c r="Q215" s="42"/>
      <c r="R215" s="42"/>
      <c r="S215" s="43"/>
      <c r="T215" s="44" t="str">
        <f>IF(Q215="","",VLOOKUP(Q215,[1]!Prestations[#All],2,0))</f>
        <v/>
      </c>
      <c r="U215" s="44" t="str">
        <f t="shared" si="65"/>
        <v/>
      </c>
      <c r="V215" s="40"/>
      <c r="W215" s="40"/>
      <c r="X215" s="45"/>
      <c r="Y215" s="41" t="str">
        <f>IF(V215="","",VLOOKUP(V215,[1]!Prestations[#All],2,0))</f>
        <v/>
      </c>
      <c r="Z215" s="41" t="str">
        <f t="shared" si="66"/>
        <v/>
      </c>
      <c r="AA215" s="42"/>
      <c r="AB215" s="42"/>
      <c r="AC215" s="43"/>
      <c r="AD215" s="44" t="str">
        <f>IF(AA215="","",VLOOKUP(AA215,[1]!Prestations[#All],2,0))</f>
        <v/>
      </c>
      <c r="AE215" s="44" t="str">
        <f t="shared" si="67"/>
        <v/>
      </c>
      <c r="AF215" s="40"/>
      <c r="AG215" s="40"/>
      <c r="AH215" s="45"/>
      <c r="AI215" s="41" t="str">
        <f>IF(AF215="","",VLOOKUP(AF215,[1]!Prestations[#All],2,0))</f>
        <v/>
      </c>
      <c r="AJ215" s="41" t="str">
        <f t="shared" si="68"/>
        <v/>
      </c>
      <c r="AK215" s="42"/>
      <c r="AL215" s="42"/>
      <c r="AM215" s="43"/>
      <c r="AN215" s="44" t="str">
        <f>IF(AK215="","",VLOOKUP(AK215,[1]!Prestations[#All],2,0))</f>
        <v/>
      </c>
      <c r="AO215" s="44" t="str">
        <f t="shared" si="69"/>
        <v/>
      </c>
      <c r="AP215" s="40"/>
      <c r="AQ215" s="40"/>
      <c r="AR215" s="45"/>
      <c r="AS215" s="41" t="str">
        <f>IF(AP215="","",VLOOKUP(AP215,[1]!Prestations[#All],2,0))</f>
        <v/>
      </c>
      <c r="AT215" s="41" t="str">
        <f t="shared" si="70"/>
        <v/>
      </c>
      <c r="AU215" s="42"/>
      <c r="AV215" s="42"/>
      <c r="AW215" s="43"/>
      <c r="AX215" s="44" t="str">
        <f>IF(AU215="","",VLOOKUP(AU215,[1]!Prestations[#All],2,0))</f>
        <v/>
      </c>
      <c r="AY215" s="44" t="str">
        <f t="shared" si="71"/>
        <v/>
      </c>
      <c r="AZ215" s="40"/>
      <c r="BA215" s="40"/>
      <c r="BB215" s="45"/>
      <c r="BC215" s="41" t="str">
        <f>IF(AZ215="","",VLOOKUP(AZ215,[1]!Prestations[#All],2,0))</f>
        <v/>
      </c>
      <c r="BD215" s="41" t="str">
        <f t="shared" si="72"/>
        <v/>
      </c>
      <c r="BE215" s="42"/>
      <c r="BF215" s="42"/>
      <c r="BG215" s="43"/>
      <c r="BH215" s="44" t="str">
        <f>IF(BE215="","",VLOOKUP(BE215,[1]!Prestations[#All],2,0))</f>
        <v/>
      </c>
      <c r="BI215" s="44" t="str">
        <f t="shared" si="73"/>
        <v/>
      </c>
      <c r="BJ215" s="40"/>
      <c r="BK215" s="40"/>
      <c r="BL215" s="45"/>
      <c r="BM215" s="41" t="str">
        <f>IF(BJ215="","",VLOOKUP(BJ215,[1]!Prestations[#All],2,0))</f>
        <v/>
      </c>
      <c r="BN215" s="41" t="str">
        <f t="shared" si="74"/>
        <v/>
      </c>
      <c r="BO215" s="42"/>
      <c r="BP215" s="42"/>
      <c r="BQ215" s="43"/>
      <c r="BR215" s="44" t="str">
        <f>IF(BO215="","",VLOOKUP(BO215,[1]!Prestations[#All],2,0))</f>
        <v/>
      </c>
      <c r="BS215" s="44" t="str">
        <f t="shared" si="75"/>
        <v/>
      </c>
      <c r="BT215" s="40"/>
      <c r="BU215" s="40"/>
      <c r="BV215" s="45"/>
      <c r="BW215" s="41" t="str">
        <f>IF(BT215="","",VLOOKUP(BT215,[1]!Prestations[#All],2,0))</f>
        <v/>
      </c>
      <c r="BX215" s="41" t="str">
        <f t="shared" si="76"/>
        <v/>
      </c>
      <c r="BY215" s="42"/>
      <c r="BZ215" s="42"/>
      <c r="CA215" s="43"/>
      <c r="CB215" s="44" t="str">
        <f>IF(BY215="","",VLOOKUP(BY215,[1]!Prestations[#All],2,0))</f>
        <v/>
      </c>
      <c r="CC215" s="44" t="str">
        <f t="shared" si="77"/>
        <v/>
      </c>
      <c r="CD215" s="40"/>
      <c r="CE215" s="40"/>
      <c r="CF215" s="45"/>
      <c r="CG215" s="41" t="str">
        <f>IF(CD215="","",VLOOKUP(CD215,[1]!Prestations[#All],2,0))</f>
        <v/>
      </c>
      <c r="CH215" s="41" t="str">
        <f t="shared" si="78"/>
        <v/>
      </c>
      <c r="CI215" s="42"/>
      <c r="CJ215" s="42"/>
      <c r="CK215" s="43"/>
      <c r="CL215" s="44" t="str">
        <f>IF(CI215="","",VLOOKUP(CI215,[1]!Prestations[#All],2,0))</f>
        <v/>
      </c>
      <c r="CM215" s="44" t="str">
        <f t="shared" si="79"/>
        <v/>
      </c>
    </row>
    <row r="216" spans="1:91" x14ac:dyDescent="0.25">
      <c r="A216" s="32" t="s">
        <v>227</v>
      </c>
      <c r="B216" s="33"/>
      <c r="C216" s="33"/>
      <c r="D216" s="34" t="str">
        <f>IF(C216="","",VLOOKUP(C216,[1]!Clients[#All],3,0))</f>
        <v/>
      </c>
      <c r="E216" s="35"/>
      <c r="F216" s="36" t="str">
        <f t="shared" si="61"/>
        <v/>
      </c>
      <c r="G216" s="37" t="str">
        <f t="shared" si="62"/>
        <v/>
      </c>
      <c r="H216" s="38" t="str">
        <f t="shared" si="60"/>
        <v/>
      </c>
      <c r="I216" s="34" t="str">
        <f>IF(C216="","",VLOOKUP(C216,[1]!Clients[#All],21,0))</f>
        <v/>
      </c>
      <c r="J216" s="34" t="str">
        <f>IF(C216="","",VLOOKUP(C216,[1]!Clients[#All],22,0))</f>
        <v/>
      </c>
      <c r="K216" s="39" t="str">
        <f t="shared" si="63"/>
        <v/>
      </c>
      <c r="L216" s="40"/>
      <c r="M216" s="40"/>
      <c r="N216" s="27"/>
      <c r="O216" s="41" t="str">
        <f>IF(L216="","",VLOOKUP(L216,[1]!Prestations[#All],2,0))</f>
        <v/>
      </c>
      <c r="P216" s="41" t="str">
        <f t="shared" si="64"/>
        <v/>
      </c>
      <c r="Q216" s="42"/>
      <c r="R216" s="42"/>
      <c r="S216" s="43"/>
      <c r="T216" s="44" t="str">
        <f>IF(Q216="","",VLOOKUP(Q216,[1]!Prestations[#All],2,0))</f>
        <v/>
      </c>
      <c r="U216" s="44" t="str">
        <f t="shared" si="65"/>
        <v/>
      </c>
      <c r="V216" s="40"/>
      <c r="W216" s="40"/>
      <c r="X216" s="45"/>
      <c r="Y216" s="41" t="str">
        <f>IF(V216="","",VLOOKUP(V216,[1]!Prestations[#All],2,0))</f>
        <v/>
      </c>
      <c r="Z216" s="41" t="str">
        <f t="shared" si="66"/>
        <v/>
      </c>
      <c r="AA216" s="42"/>
      <c r="AB216" s="42"/>
      <c r="AC216" s="43"/>
      <c r="AD216" s="44" t="str">
        <f>IF(AA216="","",VLOOKUP(AA216,[1]!Prestations[#All],2,0))</f>
        <v/>
      </c>
      <c r="AE216" s="44" t="str">
        <f t="shared" si="67"/>
        <v/>
      </c>
      <c r="AF216" s="40"/>
      <c r="AG216" s="40"/>
      <c r="AH216" s="45"/>
      <c r="AI216" s="41" t="str">
        <f>IF(AF216="","",VLOOKUP(AF216,[1]!Prestations[#All],2,0))</f>
        <v/>
      </c>
      <c r="AJ216" s="41" t="str">
        <f t="shared" si="68"/>
        <v/>
      </c>
      <c r="AK216" s="42"/>
      <c r="AL216" s="42"/>
      <c r="AM216" s="43"/>
      <c r="AN216" s="44" t="str">
        <f>IF(AK216="","",VLOOKUP(AK216,[1]!Prestations[#All],2,0))</f>
        <v/>
      </c>
      <c r="AO216" s="44" t="str">
        <f t="shared" si="69"/>
        <v/>
      </c>
      <c r="AP216" s="40"/>
      <c r="AQ216" s="40"/>
      <c r="AR216" s="45"/>
      <c r="AS216" s="41" t="str">
        <f>IF(AP216="","",VLOOKUP(AP216,[1]!Prestations[#All],2,0))</f>
        <v/>
      </c>
      <c r="AT216" s="41" t="str">
        <f t="shared" si="70"/>
        <v/>
      </c>
      <c r="AU216" s="42"/>
      <c r="AV216" s="42"/>
      <c r="AW216" s="43"/>
      <c r="AX216" s="44" t="str">
        <f>IF(AU216="","",VLOOKUP(AU216,[1]!Prestations[#All],2,0))</f>
        <v/>
      </c>
      <c r="AY216" s="44" t="str">
        <f t="shared" si="71"/>
        <v/>
      </c>
      <c r="AZ216" s="40"/>
      <c r="BA216" s="40"/>
      <c r="BB216" s="45"/>
      <c r="BC216" s="41" t="str">
        <f>IF(AZ216="","",VLOOKUP(AZ216,[1]!Prestations[#All],2,0))</f>
        <v/>
      </c>
      <c r="BD216" s="41" t="str">
        <f t="shared" si="72"/>
        <v/>
      </c>
      <c r="BE216" s="42"/>
      <c r="BF216" s="42"/>
      <c r="BG216" s="43"/>
      <c r="BH216" s="44" t="str">
        <f>IF(BE216="","",VLOOKUP(BE216,[1]!Prestations[#All],2,0))</f>
        <v/>
      </c>
      <c r="BI216" s="44" t="str">
        <f t="shared" si="73"/>
        <v/>
      </c>
      <c r="BJ216" s="40"/>
      <c r="BK216" s="40"/>
      <c r="BL216" s="45"/>
      <c r="BM216" s="41" t="str">
        <f>IF(BJ216="","",VLOOKUP(BJ216,[1]!Prestations[#All],2,0))</f>
        <v/>
      </c>
      <c r="BN216" s="41" t="str">
        <f t="shared" si="74"/>
        <v/>
      </c>
      <c r="BO216" s="42"/>
      <c r="BP216" s="42"/>
      <c r="BQ216" s="43"/>
      <c r="BR216" s="44" t="str">
        <f>IF(BO216="","",VLOOKUP(BO216,[1]!Prestations[#All],2,0))</f>
        <v/>
      </c>
      <c r="BS216" s="44" t="str">
        <f t="shared" si="75"/>
        <v/>
      </c>
      <c r="BT216" s="40"/>
      <c r="BU216" s="40"/>
      <c r="BV216" s="45"/>
      <c r="BW216" s="41" t="str">
        <f>IF(BT216="","",VLOOKUP(BT216,[1]!Prestations[#All],2,0))</f>
        <v/>
      </c>
      <c r="BX216" s="41" t="str">
        <f t="shared" si="76"/>
        <v/>
      </c>
      <c r="BY216" s="42"/>
      <c r="BZ216" s="42"/>
      <c r="CA216" s="43"/>
      <c r="CB216" s="44" t="str">
        <f>IF(BY216="","",VLOOKUP(BY216,[1]!Prestations[#All],2,0))</f>
        <v/>
      </c>
      <c r="CC216" s="44" t="str">
        <f t="shared" si="77"/>
        <v/>
      </c>
      <c r="CD216" s="40"/>
      <c r="CE216" s="40"/>
      <c r="CF216" s="45"/>
      <c r="CG216" s="41" t="str">
        <f>IF(CD216="","",VLOOKUP(CD216,[1]!Prestations[#All],2,0))</f>
        <v/>
      </c>
      <c r="CH216" s="41" t="str">
        <f t="shared" si="78"/>
        <v/>
      </c>
      <c r="CI216" s="42"/>
      <c r="CJ216" s="42"/>
      <c r="CK216" s="43"/>
      <c r="CL216" s="44" t="str">
        <f>IF(CI216="","",VLOOKUP(CI216,[1]!Prestations[#All],2,0))</f>
        <v/>
      </c>
      <c r="CM216" s="44" t="str">
        <f t="shared" si="79"/>
        <v/>
      </c>
    </row>
    <row r="217" spans="1:91" x14ac:dyDescent="0.25">
      <c r="A217" s="32" t="s">
        <v>228</v>
      </c>
      <c r="B217" s="33"/>
      <c r="C217" s="33"/>
      <c r="D217" s="34" t="str">
        <f>IF(C217="","",VLOOKUP(C217,[1]!Clients[#All],3,0))</f>
        <v/>
      </c>
      <c r="E217" s="35"/>
      <c r="F217" s="36" t="str">
        <f t="shared" si="61"/>
        <v/>
      </c>
      <c r="G217" s="37" t="str">
        <f t="shared" si="62"/>
        <v/>
      </c>
      <c r="H217" s="38" t="str">
        <f t="shared" si="60"/>
        <v/>
      </c>
      <c r="I217" s="34" t="str">
        <f>IF(C217="","",VLOOKUP(C217,[1]!Clients[#All],21,0))</f>
        <v/>
      </c>
      <c r="J217" s="34" t="str">
        <f>IF(C217="","",VLOOKUP(C217,[1]!Clients[#All],22,0))</f>
        <v/>
      </c>
      <c r="K217" s="39" t="str">
        <f t="shared" si="63"/>
        <v/>
      </c>
      <c r="L217" s="40"/>
      <c r="M217" s="40"/>
      <c r="N217" s="27"/>
      <c r="O217" s="41" t="str">
        <f>IF(L217="","",VLOOKUP(L217,[1]!Prestations[#All],2,0))</f>
        <v/>
      </c>
      <c r="P217" s="41" t="str">
        <f t="shared" si="64"/>
        <v/>
      </c>
      <c r="Q217" s="42"/>
      <c r="R217" s="42"/>
      <c r="S217" s="43"/>
      <c r="T217" s="44" t="str">
        <f>IF(Q217="","",VLOOKUP(Q217,[1]!Prestations[#All],2,0))</f>
        <v/>
      </c>
      <c r="U217" s="44" t="str">
        <f t="shared" si="65"/>
        <v/>
      </c>
      <c r="V217" s="40"/>
      <c r="W217" s="40"/>
      <c r="X217" s="45"/>
      <c r="Y217" s="41" t="str">
        <f>IF(V217="","",VLOOKUP(V217,[1]!Prestations[#All],2,0))</f>
        <v/>
      </c>
      <c r="Z217" s="41" t="str">
        <f t="shared" si="66"/>
        <v/>
      </c>
      <c r="AA217" s="42"/>
      <c r="AB217" s="42"/>
      <c r="AC217" s="43"/>
      <c r="AD217" s="44" t="str">
        <f>IF(AA217="","",VLOOKUP(AA217,[1]!Prestations[#All],2,0))</f>
        <v/>
      </c>
      <c r="AE217" s="44" t="str">
        <f t="shared" si="67"/>
        <v/>
      </c>
      <c r="AF217" s="40"/>
      <c r="AG217" s="40"/>
      <c r="AH217" s="45"/>
      <c r="AI217" s="41" t="str">
        <f>IF(AF217="","",VLOOKUP(AF217,[1]!Prestations[#All],2,0))</f>
        <v/>
      </c>
      <c r="AJ217" s="41" t="str">
        <f t="shared" si="68"/>
        <v/>
      </c>
      <c r="AK217" s="42"/>
      <c r="AL217" s="42"/>
      <c r="AM217" s="43"/>
      <c r="AN217" s="44" t="str">
        <f>IF(AK217="","",VLOOKUP(AK217,[1]!Prestations[#All],2,0))</f>
        <v/>
      </c>
      <c r="AO217" s="44" t="str">
        <f t="shared" si="69"/>
        <v/>
      </c>
      <c r="AP217" s="40"/>
      <c r="AQ217" s="40"/>
      <c r="AR217" s="45"/>
      <c r="AS217" s="41" t="str">
        <f>IF(AP217="","",VLOOKUP(AP217,[1]!Prestations[#All],2,0))</f>
        <v/>
      </c>
      <c r="AT217" s="41" t="str">
        <f t="shared" si="70"/>
        <v/>
      </c>
      <c r="AU217" s="42"/>
      <c r="AV217" s="42"/>
      <c r="AW217" s="43"/>
      <c r="AX217" s="44" t="str">
        <f>IF(AU217="","",VLOOKUP(AU217,[1]!Prestations[#All],2,0))</f>
        <v/>
      </c>
      <c r="AY217" s="44" t="str">
        <f t="shared" si="71"/>
        <v/>
      </c>
      <c r="AZ217" s="40"/>
      <c r="BA217" s="40"/>
      <c r="BB217" s="45"/>
      <c r="BC217" s="41" t="str">
        <f>IF(AZ217="","",VLOOKUP(AZ217,[1]!Prestations[#All],2,0))</f>
        <v/>
      </c>
      <c r="BD217" s="41" t="str">
        <f t="shared" si="72"/>
        <v/>
      </c>
      <c r="BE217" s="42"/>
      <c r="BF217" s="42"/>
      <c r="BG217" s="43"/>
      <c r="BH217" s="44" t="str">
        <f>IF(BE217="","",VLOOKUP(BE217,[1]!Prestations[#All],2,0))</f>
        <v/>
      </c>
      <c r="BI217" s="44" t="str">
        <f t="shared" si="73"/>
        <v/>
      </c>
      <c r="BJ217" s="40"/>
      <c r="BK217" s="40"/>
      <c r="BL217" s="45"/>
      <c r="BM217" s="41" t="str">
        <f>IF(BJ217="","",VLOOKUP(BJ217,[1]!Prestations[#All],2,0))</f>
        <v/>
      </c>
      <c r="BN217" s="41" t="str">
        <f t="shared" si="74"/>
        <v/>
      </c>
      <c r="BO217" s="42"/>
      <c r="BP217" s="42"/>
      <c r="BQ217" s="43"/>
      <c r="BR217" s="44" t="str">
        <f>IF(BO217="","",VLOOKUP(BO217,[1]!Prestations[#All],2,0))</f>
        <v/>
      </c>
      <c r="BS217" s="44" t="str">
        <f t="shared" si="75"/>
        <v/>
      </c>
      <c r="BT217" s="40"/>
      <c r="BU217" s="40"/>
      <c r="BV217" s="45"/>
      <c r="BW217" s="41" t="str">
        <f>IF(BT217="","",VLOOKUP(BT217,[1]!Prestations[#All],2,0))</f>
        <v/>
      </c>
      <c r="BX217" s="41" t="str">
        <f t="shared" si="76"/>
        <v/>
      </c>
      <c r="BY217" s="42"/>
      <c r="BZ217" s="42"/>
      <c r="CA217" s="43"/>
      <c r="CB217" s="44" t="str">
        <f>IF(BY217="","",VLOOKUP(BY217,[1]!Prestations[#All],2,0))</f>
        <v/>
      </c>
      <c r="CC217" s="44" t="str">
        <f t="shared" si="77"/>
        <v/>
      </c>
      <c r="CD217" s="40"/>
      <c r="CE217" s="40"/>
      <c r="CF217" s="45"/>
      <c r="CG217" s="41" t="str">
        <f>IF(CD217="","",VLOOKUP(CD217,[1]!Prestations[#All],2,0))</f>
        <v/>
      </c>
      <c r="CH217" s="41" t="str">
        <f t="shared" si="78"/>
        <v/>
      </c>
      <c r="CI217" s="42"/>
      <c r="CJ217" s="42"/>
      <c r="CK217" s="43"/>
      <c r="CL217" s="44" t="str">
        <f>IF(CI217="","",VLOOKUP(CI217,[1]!Prestations[#All],2,0))</f>
        <v/>
      </c>
      <c r="CM217" s="44" t="str">
        <f t="shared" si="79"/>
        <v/>
      </c>
    </row>
    <row r="218" spans="1:91" x14ac:dyDescent="0.25">
      <c r="A218" s="32" t="s">
        <v>229</v>
      </c>
      <c r="B218" s="33"/>
      <c r="C218" s="33"/>
      <c r="D218" s="34" t="str">
        <f>IF(C218="","",VLOOKUP(C218,[1]!Clients[#All],3,0))</f>
        <v/>
      </c>
      <c r="E218" s="35"/>
      <c r="F218" s="36" t="str">
        <f t="shared" si="61"/>
        <v/>
      </c>
      <c r="G218" s="37" t="str">
        <f t="shared" si="62"/>
        <v/>
      </c>
      <c r="H218" s="38" t="str">
        <f t="shared" si="60"/>
        <v/>
      </c>
      <c r="I218" s="34" t="str">
        <f>IF(C218="","",VLOOKUP(C218,[1]!Clients[#All],21,0))</f>
        <v/>
      </c>
      <c r="J218" s="34" t="str">
        <f>IF(C218="","",VLOOKUP(C218,[1]!Clients[#All],22,0))</f>
        <v/>
      </c>
      <c r="K218" s="39" t="str">
        <f t="shared" si="63"/>
        <v/>
      </c>
      <c r="L218" s="40"/>
      <c r="M218" s="40"/>
      <c r="N218" s="27"/>
      <c r="O218" s="41" t="str">
        <f>IF(L218="","",VLOOKUP(L218,[1]!Prestations[#All],2,0))</f>
        <v/>
      </c>
      <c r="P218" s="41" t="str">
        <f t="shared" si="64"/>
        <v/>
      </c>
      <c r="Q218" s="42"/>
      <c r="R218" s="42"/>
      <c r="S218" s="43"/>
      <c r="T218" s="44" t="str">
        <f>IF(Q218="","",VLOOKUP(Q218,[1]!Prestations[#All],2,0))</f>
        <v/>
      </c>
      <c r="U218" s="44" t="str">
        <f t="shared" si="65"/>
        <v/>
      </c>
      <c r="V218" s="40"/>
      <c r="W218" s="40"/>
      <c r="X218" s="45"/>
      <c r="Y218" s="41" t="str">
        <f>IF(V218="","",VLOOKUP(V218,[1]!Prestations[#All],2,0))</f>
        <v/>
      </c>
      <c r="Z218" s="41" t="str">
        <f t="shared" si="66"/>
        <v/>
      </c>
      <c r="AA218" s="42"/>
      <c r="AB218" s="42"/>
      <c r="AC218" s="43"/>
      <c r="AD218" s="44" t="str">
        <f>IF(AA218="","",VLOOKUP(AA218,[1]!Prestations[#All],2,0))</f>
        <v/>
      </c>
      <c r="AE218" s="44" t="str">
        <f t="shared" si="67"/>
        <v/>
      </c>
      <c r="AF218" s="40"/>
      <c r="AG218" s="40"/>
      <c r="AH218" s="45"/>
      <c r="AI218" s="41" t="str">
        <f>IF(AF218="","",VLOOKUP(AF218,[1]!Prestations[#All],2,0))</f>
        <v/>
      </c>
      <c r="AJ218" s="41" t="str">
        <f t="shared" si="68"/>
        <v/>
      </c>
      <c r="AK218" s="42"/>
      <c r="AL218" s="42"/>
      <c r="AM218" s="43"/>
      <c r="AN218" s="44" t="str">
        <f>IF(AK218="","",VLOOKUP(AK218,[1]!Prestations[#All],2,0))</f>
        <v/>
      </c>
      <c r="AO218" s="44" t="str">
        <f t="shared" si="69"/>
        <v/>
      </c>
      <c r="AP218" s="40"/>
      <c r="AQ218" s="40"/>
      <c r="AR218" s="45"/>
      <c r="AS218" s="41" t="str">
        <f>IF(AP218="","",VLOOKUP(AP218,[1]!Prestations[#All],2,0))</f>
        <v/>
      </c>
      <c r="AT218" s="41" t="str">
        <f t="shared" si="70"/>
        <v/>
      </c>
      <c r="AU218" s="42"/>
      <c r="AV218" s="42"/>
      <c r="AW218" s="43"/>
      <c r="AX218" s="44" t="str">
        <f>IF(AU218="","",VLOOKUP(AU218,[1]!Prestations[#All],2,0))</f>
        <v/>
      </c>
      <c r="AY218" s="44" t="str">
        <f t="shared" si="71"/>
        <v/>
      </c>
      <c r="AZ218" s="40"/>
      <c r="BA218" s="40"/>
      <c r="BB218" s="45"/>
      <c r="BC218" s="41" t="str">
        <f>IF(AZ218="","",VLOOKUP(AZ218,[1]!Prestations[#All],2,0))</f>
        <v/>
      </c>
      <c r="BD218" s="41" t="str">
        <f t="shared" si="72"/>
        <v/>
      </c>
      <c r="BE218" s="42"/>
      <c r="BF218" s="42"/>
      <c r="BG218" s="43"/>
      <c r="BH218" s="44" t="str">
        <f>IF(BE218="","",VLOOKUP(BE218,[1]!Prestations[#All],2,0))</f>
        <v/>
      </c>
      <c r="BI218" s="44" t="str">
        <f t="shared" si="73"/>
        <v/>
      </c>
      <c r="BJ218" s="40"/>
      <c r="BK218" s="40"/>
      <c r="BL218" s="45"/>
      <c r="BM218" s="41" t="str">
        <f>IF(BJ218="","",VLOOKUP(BJ218,[1]!Prestations[#All],2,0))</f>
        <v/>
      </c>
      <c r="BN218" s="41" t="str">
        <f t="shared" si="74"/>
        <v/>
      </c>
      <c r="BO218" s="42"/>
      <c r="BP218" s="42"/>
      <c r="BQ218" s="43"/>
      <c r="BR218" s="44" t="str">
        <f>IF(BO218="","",VLOOKUP(BO218,[1]!Prestations[#All],2,0))</f>
        <v/>
      </c>
      <c r="BS218" s="44" t="str">
        <f t="shared" si="75"/>
        <v/>
      </c>
      <c r="BT218" s="40"/>
      <c r="BU218" s="40"/>
      <c r="BV218" s="45"/>
      <c r="BW218" s="41" t="str">
        <f>IF(BT218="","",VLOOKUP(BT218,[1]!Prestations[#All],2,0))</f>
        <v/>
      </c>
      <c r="BX218" s="41" t="str">
        <f t="shared" si="76"/>
        <v/>
      </c>
      <c r="BY218" s="42"/>
      <c r="BZ218" s="42"/>
      <c r="CA218" s="43"/>
      <c r="CB218" s="44" t="str">
        <f>IF(BY218="","",VLOOKUP(BY218,[1]!Prestations[#All],2,0))</f>
        <v/>
      </c>
      <c r="CC218" s="44" t="str">
        <f t="shared" si="77"/>
        <v/>
      </c>
      <c r="CD218" s="40"/>
      <c r="CE218" s="40"/>
      <c r="CF218" s="45"/>
      <c r="CG218" s="41" t="str">
        <f>IF(CD218="","",VLOOKUP(CD218,[1]!Prestations[#All],2,0))</f>
        <v/>
      </c>
      <c r="CH218" s="41" t="str">
        <f t="shared" si="78"/>
        <v/>
      </c>
      <c r="CI218" s="42"/>
      <c r="CJ218" s="42"/>
      <c r="CK218" s="43"/>
      <c r="CL218" s="44" t="str">
        <f>IF(CI218="","",VLOOKUP(CI218,[1]!Prestations[#All],2,0))</f>
        <v/>
      </c>
      <c r="CM218" s="44" t="str">
        <f t="shared" si="79"/>
        <v/>
      </c>
    </row>
    <row r="219" spans="1:91" x14ac:dyDescent="0.25">
      <c r="A219" s="32" t="s">
        <v>230</v>
      </c>
      <c r="B219" s="33"/>
      <c r="C219" s="33"/>
      <c r="D219" s="34" t="str">
        <f>IF(C219="","",VLOOKUP(C219,[1]!Clients[#All],3,0))</f>
        <v/>
      </c>
      <c r="E219" s="35"/>
      <c r="F219" s="36" t="str">
        <f t="shared" si="61"/>
        <v/>
      </c>
      <c r="G219" s="37" t="str">
        <f t="shared" si="62"/>
        <v/>
      </c>
      <c r="H219" s="38" t="str">
        <f t="shared" si="60"/>
        <v/>
      </c>
      <c r="I219" s="34" t="str">
        <f>IF(C219="","",VLOOKUP(C219,[1]!Clients[#All],21,0))</f>
        <v/>
      </c>
      <c r="J219" s="34" t="str">
        <f>IF(C219="","",VLOOKUP(C219,[1]!Clients[#All],22,0))</f>
        <v/>
      </c>
      <c r="K219" s="39" t="str">
        <f t="shared" si="63"/>
        <v/>
      </c>
      <c r="L219" s="40"/>
      <c r="M219" s="40"/>
      <c r="N219" s="27"/>
      <c r="O219" s="41" t="str">
        <f>IF(L219="","",VLOOKUP(L219,[1]!Prestations[#All],2,0))</f>
        <v/>
      </c>
      <c r="P219" s="41" t="str">
        <f t="shared" si="64"/>
        <v/>
      </c>
      <c r="Q219" s="42"/>
      <c r="R219" s="42"/>
      <c r="S219" s="43"/>
      <c r="T219" s="44" t="str">
        <f>IF(Q219="","",VLOOKUP(Q219,[1]!Prestations[#All],2,0))</f>
        <v/>
      </c>
      <c r="U219" s="44" t="str">
        <f t="shared" si="65"/>
        <v/>
      </c>
      <c r="V219" s="40"/>
      <c r="W219" s="40"/>
      <c r="X219" s="45"/>
      <c r="Y219" s="41" t="str">
        <f>IF(V219="","",VLOOKUP(V219,[1]!Prestations[#All],2,0))</f>
        <v/>
      </c>
      <c r="Z219" s="41" t="str">
        <f t="shared" si="66"/>
        <v/>
      </c>
      <c r="AA219" s="42"/>
      <c r="AB219" s="42"/>
      <c r="AC219" s="43"/>
      <c r="AD219" s="44" t="str">
        <f>IF(AA219="","",VLOOKUP(AA219,[1]!Prestations[#All],2,0))</f>
        <v/>
      </c>
      <c r="AE219" s="44" t="str">
        <f t="shared" si="67"/>
        <v/>
      </c>
      <c r="AF219" s="40"/>
      <c r="AG219" s="40"/>
      <c r="AH219" s="45"/>
      <c r="AI219" s="41" t="str">
        <f>IF(AF219="","",VLOOKUP(AF219,[1]!Prestations[#All],2,0))</f>
        <v/>
      </c>
      <c r="AJ219" s="41" t="str">
        <f t="shared" si="68"/>
        <v/>
      </c>
      <c r="AK219" s="42"/>
      <c r="AL219" s="42"/>
      <c r="AM219" s="43"/>
      <c r="AN219" s="44" t="str">
        <f>IF(AK219="","",VLOOKUP(AK219,[1]!Prestations[#All],2,0))</f>
        <v/>
      </c>
      <c r="AO219" s="44" t="str">
        <f t="shared" si="69"/>
        <v/>
      </c>
      <c r="AP219" s="40"/>
      <c r="AQ219" s="40"/>
      <c r="AR219" s="45"/>
      <c r="AS219" s="41" t="str">
        <f>IF(AP219="","",VLOOKUP(AP219,[1]!Prestations[#All],2,0))</f>
        <v/>
      </c>
      <c r="AT219" s="41" t="str">
        <f t="shared" si="70"/>
        <v/>
      </c>
      <c r="AU219" s="42"/>
      <c r="AV219" s="42"/>
      <c r="AW219" s="43"/>
      <c r="AX219" s="44" t="str">
        <f>IF(AU219="","",VLOOKUP(AU219,[1]!Prestations[#All],2,0))</f>
        <v/>
      </c>
      <c r="AY219" s="44" t="str">
        <f t="shared" si="71"/>
        <v/>
      </c>
      <c r="AZ219" s="40"/>
      <c r="BA219" s="40"/>
      <c r="BB219" s="45"/>
      <c r="BC219" s="41" t="str">
        <f>IF(AZ219="","",VLOOKUP(AZ219,[1]!Prestations[#All],2,0))</f>
        <v/>
      </c>
      <c r="BD219" s="41" t="str">
        <f t="shared" si="72"/>
        <v/>
      </c>
      <c r="BE219" s="42"/>
      <c r="BF219" s="42"/>
      <c r="BG219" s="43"/>
      <c r="BH219" s="44" t="str">
        <f>IF(BE219="","",VLOOKUP(BE219,[1]!Prestations[#All],2,0))</f>
        <v/>
      </c>
      <c r="BI219" s="44" t="str">
        <f t="shared" si="73"/>
        <v/>
      </c>
      <c r="BJ219" s="40"/>
      <c r="BK219" s="40"/>
      <c r="BL219" s="45"/>
      <c r="BM219" s="41" t="str">
        <f>IF(BJ219="","",VLOOKUP(BJ219,[1]!Prestations[#All],2,0))</f>
        <v/>
      </c>
      <c r="BN219" s="41" t="str">
        <f t="shared" si="74"/>
        <v/>
      </c>
      <c r="BO219" s="42"/>
      <c r="BP219" s="42"/>
      <c r="BQ219" s="43"/>
      <c r="BR219" s="44" t="str">
        <f>IF(BO219="","",VLOOKUP(BO219,[1]!Prestations[#All],2,0))</f>
        <v/>
      </c>
      <c r="BS219" s="44" t="str">
        <f t="shared" si="75"/>
        <v/>
      </c>
      <c r="BT219" s="40"/>
      <c r="BU219" s="40"/>
      <c r="BV219" s="45"/>
      <c r="BW219" s="41" t="str">
        <f>IF(BT219="","",VLOOKUP(BT219,[1]!Prestations[#All],2,0))</f>
        <v/>
      </c>
      <c r="BX219" s="41" t="str">
        <f t="shared" si="76"/>
        <v/>
      </c>
      <c r="BY219" s="42"/>
      <c r="BZ219" s="42"/>
      <c r="CA219" s="43"/>
      <c r="CB219" s="44" t="str">
        <f>IF(BY219="","",VLOOKUP(BY219,[1]!Prestations[#All],2,0))</f>
        <v/>
      </c>
      <c r="CC219" s="44" t="str">
        <f t="shared" si="77"/>
        <v/>
      </c>
      <c r="CD219" s="40"/>
      <c r="CE219" s="40"/>
      <c r="CF219" s="45"/>
      <c r="CG219" s="41" t="str">
        <f>IF(CD219="","",VLOOKUP(CD219,[1]!Prestations[#All],2,0))</f>
        <v/>
      </c>
      <c r="CH219" s="41" t="str">
        <f t="shared" si="78"/>
        <v/>
      </c>
      <c r="CI219" s="42"/>
      <c r="CJ219" s="42"/>
      <c r="CK219" s="43"/>
      <c r="CL219" s="44" t="str">
        <f>IF(CI219="","",VLOOKUP(CI219,[1]!Prestations[#All],2,0))</f>
        <v/>
      </c>
      <c r="CM219" s="44" t="str">
        <f t="shared" si="79"/>
        <v/>
      </c>
    </row>
    <row r="220" spans="1:91" x14ac:dyDescent="0.25">
      <c r="A220" s="32" t="s">
        <v>231</v>
      </c>
      <c r="B220" s="33"/>
      <c r="C220" s="33"/>
      <c r="D220" s="34" t="str">
        <f>IF(C220="","",VLOOKUP(C220,[1]!Clients[#All],3,0))</f>
        <v/>
      </c>
      <c r="E220" s="35"/>
      <c r="F220" s="36" t="str">
        <f t="shared" si="61"/>
        <v/>
      </c>
      <c r="G220" s="37" t="str">
        <f t="shared" si="62"/>
        <v/>
      </c>
      <c r="H220" s="38" t="str">
        <f t="shared" si="60"/>
        <v/>
      </c>
      <c r="I220" s="34" t="str">
        <f>IF(C220="","",VLOOKUP(C220,[1]!Clients[#All],21,0))</f>
        <v/>
      </c>
      <c r="J220" s="34" t="str">
        <f>IF(C220="","",VLOOKUP(C220,[1]!Clients[#All],22,0))</f>
        <v/>
      </c>
      <c r="K220" s="39" t="str">
        <f t="shared" si="63"/>
        <v/>
      </c>
      <c r="L220" s="40"/>
      <c r="M220" s="40"/>
      <c r="N220" s="27"/>
      <c r="O220" s="41" t="str">
        <f>IF(L220="","",VLOOKUP(L220,[1]!Prestations[#All],2,0))</f>
        <v/>
      </c>
      <c r="P220" s="41" t="str">
        <f t="shared" si="64"/>
        <v/>
      </c>
      <c r="Q220" s="42"/>
      <c r="R220" s="42"/>
      <c r="S220" s="43"/>
      <c r="T220" s="44" t="str">
        <f>IF(Q220="","",VLOOKUP(Q220,[1]!Prestations[#All],2,0))</f>
        <v/>
      </c>
      <c r="U220" s="44" t="str">
        <f t="shared" si="65"/>
        <v/>
      </c>
      <c r="V220" s="40"/>
      <c r="W220" s="40"/>
      <c r="X220" s="45"/>
      <c r="Y220" s="41" t="str">
        <f>IF(V220="","",VLOOKUP(V220,[1]!Prestations[#All],2,0))</f>
        <v/>
      </c>
      <c r="Z220" s="41" t="str">
        <f t="shared" si="66"/>
        <v/>
      </c>
      <c r="AA220" s="42"/>
      <c r="AB220" s="42"/>
      <c r="AC220" s="43"/>
      <c r="AD220" s="44" t="str">
        <f>IF(AA220="","",VLOOKUP(AA220,[1]!Prestations[#All],2,0))</f>
        <v/>
      </c>
      <c r="AE220" s="44" t="str">
        <f t="shared" si="67"/>
        <v/>
      </c>
      <c r="AF220" s="40"/>
      <c r="AG220" s="40"/>
      <c r="AH220" s="45"/>
      <c r="AI220" s="41" t="str">
        <f>IF(AF220="","",VLOOKUP(AF220,[1]!Prestations[#All],2,0))</f>
        <v/>
      </c>
      <c r="AJ220" s="41" t="str">
        <f t="shared" si="68"/>
        <v/>
      </c>
      <c r="AK220" s="42"/>
      <c r="AL220" s="42"/>
      <c r="AM220" s="43"/>
      <c r="AN220" s="44" t="str">
        <f>IF(AK220="","",VLOOKUP(AK220,[1]!Prestations[#All],2,0))</f>
        <v/>
      </c>
      <c r="AO220" s="44" t="str">
        <f t="shared" si="69"/>
        <v/>
      </c>
      <c r="AP220" s="40"/>
      <c r="AQ220" s="40"/>
      <c r="AR220" s="45"/>
      <c r="AS220" s="41" t="str">
        <f>IF(AP220="","",VLOOKUP(AP220,[1]!Prestations[#All],2,0))</f>
        <v/>
      </c>
      <c r="AT220" s="41" t="str">
        <f t="shared" si="70"/>
        <v/>
      </c>
      <c r="AU220" s="42"/>
      <c r="AV220" s="42"/>
      <c r="AW220" s="43"/>
      <c r="AX220" s="44" t="str">
        <f>IF(AU220="","",VLOOKUP(AU220,[1]!Prestations[#All],2,0))</f>
        <v/>
      </c>
      <c r="AY220" s="44" t="str">
        <f t="shared" si="71"/>
        <v/>
      </c>
      <c r="AZ220" s="40"/>
      <c r="BA220" s="40"/>
      <c r="BB220" s="45"/>
      <c r="BC220" s="41" t="str">
        <f>IF(AZ220="","",VLOOKUP(AZ220,[1]!Prestations[#All],2,0))</f>
        <v/>
      </c>
      <c r="BD220" s="41" t="str">
        <f t="shared" si="72"/>
        <v/>
      </c>
      <c r="BE220" s="42"/>
      <c r="BF220" s="42"/>
      <c r="BG220" s="43"/>
      <c r="BH220" s="44" t="str">
        <f>IF(BE220="","",VLOOKUP(BE220,[1]!Prestations[#All],2,0))</f>
        <v/>
      </c>
      <c r="BI220" s="44" t="str">
        <f t="shared" si="73"/>
        <v/>
      </c>
      <c r="BJ220" s="40"/>
      <c r="BK220" s="40"/>
      <c r="BL220" s="45"/>
      <c r="BM220" s="41" t="str">
        <f>IF(BJ220="","",VLOOKUP(BJ220,[1]!Prestations[#All],2,0))</f>
        <v/>
      </c>
      <c r="BN220" s="41" t="str">
        <f t="shared" si="74"/>
        <v/>
      </c>
      <c r="BO220" s="42"/>
      <c r="BP220" s="42"/>
      <c r="BQ220" s="43"/>
      <c r="BR220" s="44" t="str">
        <f>IF(BO220="","",VLOOKUP(BO220,[1]!Prestations[#All],2,0))</f>
        <v/>
      </c>
      <c r="BS220" s="44" t="str">
        <f t="shared" si="75"/>
        <v/>
      </c>
      <c r="BT220" s="40"/>
      <c r="BU220" s="40"/>
      <c r="BV220" s="45"/>
      <c r="BW220" s="41" t="str">
        <f>IF(BT220="","",VLOOKUP(BT220,[1]!Prestations[#All],2,0))</f>
        <v/>
      </c>
      <c r="BX220" s="41" t="str">
        <f t="shared" si="76"/>
        <v/>
      </c>
      <c r="BY220" s="42"/>
      <c r="BZ220" s="42"/>
      <c r="CA220" s="43"/>
      <c r="CB220" s="44" t="str">
        <f>IF(BY220="","",VLOOKUP(BY220,[1]!Prestations[#All],2,0))</f>
        <v/>
      </c>
      <c r="CC220" s="44" t="str">
        <f t="shared" si="77"/>
        <v/>
      </c>
      <c r="CD220" s="40"/>
      <c r="CE220" s="40"/>
      <c r="CF220" s="45"/>
      <c r="CG220" s="41" t="str">
        <f>IF(CD220="","",VLOOKUP(CD220,[1]!Prestations[#All],2,0))</f>
        <v/>
      </c>
      <c r="CH220" s="41" t="str">
        <f t="shared" si="78"/>
        <v/>
      </c>
      <c r="CI220" s="42"/>
      <c r="CJ220" s="42"/>
      <c r="CK220" s="43"/>
      <c r="CL220" s="44" t="str">
        <f>IF(CI220="","",VLOOKUP(CI220,[1]!Prestations[#All],2,0))</f>
        <v/>
      </c>
      <c r="CM220" s="44" t="str">
        <f t="shared" si="79"/>
        <v/>
      </c>
    </row>
    <row r="221" spans="1:91" x14ac:dyDescent="0.25">
      <c r="A221" s="32" t="s">
        <v>232</v>
      </c>
      <c r="B221" s="33"/>
      <c r="C221" s="33"/>
      <c r="D221" s="34" t="str">
        <f>IF(C221="","",VLOOKUP(C221,[1]!Clients[#All],3,0))</f>
        <v/>
      </c>
      <c r="E221" s="35"/>
      <c r="F221" s="36" t="str">
        <f t="shared" si="61"/>
        <v/>
      </c>
      <c r="G221" s="37" t="str">
        <f t="shared" si="62"/>
        <v/>
      </c>
      <c r="H221" s="38" t="str">
        <f t="shared" si="60"/>
        <v/>
      </c>
      <c r="I221" s="34" t="str">
        <f>IF(C221="","",VLOOKUP(C221,[1]!Clients[#All],21,0))</f>
        <v/>
      </c>
      <c r="J221" s="34" t="str">
        <f>IF(C221="","",VLOOKUP(C221,[1]!Clients[#All],22,0))</f>
        <v/>
      </c>
      <c r="K221" s="39" t="str">
        <f t="shared" si="63"/>
        <v/>
      </c>
      <c r="L221" s="40"/>
      <c r="M221" s="40"/>
      <c r="N221" s="27"/>
      <c r="O221" s="41" t="str">
        <f>IF(L221="","",VLOOKUP(L221,[1]!Prestations[#All],2,0))</f>
        <v/>
      </c>
      <c r="P221" s="41" t="str">
        <f t="shared" si="64"/>
        <v/>
      </c>
      <c r="Q221" s="42"/>
      <c r="R221" s="42"/>
      <c r="S221" s="43"/>
      <c r="T221" s="44" t="str">
        <f>IF(Q221="","",VLOOKUP(Q221,[1]!Prestations[#All],2,0))</f>
        <v/>
      </c>
      <c r="U221" s="44" t="str">
        <f t="shared" si="65"/>
        <v/>
      </c>
      <c r="V221" s="40"/>
      <c r="W221" s="40"/>
      <c r="X221" s="45"/>
      <c r="Y221" s="41" t="str">
        <f>IF(V221="","",VLOOKUP(V221,[1]!Prestations[#All],2,0))</f>
        <v/>
      </c>
      <c r="Z221" s="41" t="str">
        <f t="shared" si="66"/>
        <v/>
      </c>
      <c r="AA221" s="42"/>
      <c r="AB221" s="42"/>
      <c r="AC221" s="43"/>
      <c r="AD221" s="44" t="str">
        <f>IF(AA221="","",VLOOKUP(AA221,[1]!Prestations[#All],2,0))</f>
        <v/>
      </c>
      <c r="AE221" s="44" t="str">
        <f t="shared" si="67"/>
        <v/>
      </c>
      <c r="AF221" s="40"/>
      <c r="AG221" s="40"/>
      <c r="AH221" s="45"/>
      <c r="AI221" s="41" t="str">
        <f>IF(AF221="","",VLOOKUP(AF221,[1]!Prestations[#All],2,0))</f>
        <v/>
      </c>
      <c r="AJ221" s="41" t="str">
        <f t="shared" si="68"/>
        <v/>
      </c>
      <c r="AK221" s="42"/>
      <c r="AL221" s="42"/>
      <c r="AM221" s="43"/>
      <c r="AN221" s="44" t="str">
        <f>IF(AK221="","",VLOOKUP(AK221,[1]!Prestations[#All],2,0))</f>
        <v/>
      </c>
      <c r="AO221" s="44" t="str">
        <f t="shared" si="69"/>
        <v/>
      </c>
      <c r="AP221" s="40"/>
      <c r="AQ221" s="40"/>
      <c r="AR221" s="45"/>
      <c r="AS221" s="41" t="str">
        <f>IF(AP221="","",VLOOKUP(AP221,[1]!Prestations[#All],2,0))</f>
        <v/>
      </c>
      <c r="AT221" s="41" t="str">
        <f t="shared" si="70"/>
        <v/>
      </c>
      <c r="AU221" s="42"/>
      <c r="AV221" s="42"/>
      <c r="AW221" s="43"/>
      <c r="AX221" s="44" t="str">
        <f>IF(AU221="","",VLOOKUP(AU221,[1]!Prestations[#All],2,0))</f>
        <v/>
      </c>
      <c r="AY221" s="44" t="str">
        <f t="shared" si="71"/>
        <v/>
      </c>
      <c r="AZ221" s="40"/>
      <c r="BA221" s="40"/>
      <c r="BB221" s="45"/>
      <c r="BC221" s="41" t="str">
        <f>IF(AZ221="","",VLOOKUP(AZ221,[1]!Prestations[#All],2,0))</f>
        <v/>
      </c>
      <c r="BD221" s="41" t="str">
        <f t="shared" si="72"/>
        <v/>
      </c>
      <c r="BE221" s="42"/>
      <c r="BF221" s="42"/>
      <c r="BG221" s="43"/>
      <c r="BH221" s="44" t="str">
        <f>IF(BE221="","",VLOOKUP(BE221,[1]!Prestations[#All],2,0))</f>
        <v/>
      </c>
      <c r="BI221" s="44" t="str">
        <f t="shared" si="73"/>
        <v/>
      </c>
      <c r="BJ221" s="40"/>
      <c r="BK221" s="40"/>
      <c r="BL221" s="45"/>
      <c r="BM221" s="41" t="str">
        <f>IF(BJ221="","",VLOOKUP(BJ221,[1]!Prestations[#All],2,0))</f>
        <v/>
      </c>
      <c r="BN221" s="41" t="str">
        <f t="shared" si="74"/>
        <v/>
      </c>
      <c r="BO221" s="42"/>
      <c r="BP221" s="42"/>
      <c r="BQ221" s="43"/>
      <c r="BR221" s="44" t="str">
        <f>IF(BO221="","",VLOOKUP(BO221,[1]!Prestations[#All],2,0))</f>
        <v/>
      </c>
      <c r="BS221" s="44" t="str">
        <f t="shared" si="75"/>
        <v/>
      </c>
      <c r="BT221" s="40"/>
      <c r="BU221" s="40"/>
      <c r="BV221" s="45"/>
      <c r="BW221" s="41" t="str">
        <f>IF(BT221="","",VLOOKUP(BT221,[1]!Prestations[#All],2,0))</f>
        <v/>
      </c>
      <c r="BX221" s="41" t="str">
        <f t="shared" si="76"/>
        <v/>
      </c>
      <c r="BY221" s="42"/>
      <c r="BZ221" s="42"/>
      <c r="CA221" s="43"/>
      <c r="CB221" s="44" t="str">
        <f>IF(BY221="","",VLOOKUP(BY221,[1]!Prestations[#All],2,0))</f>
        <v/>
      </c>
      <c r="CC221" s="44" t="str">
        <f t="shared" si="77"/>
        <v/>
      </c>
      <c r="CD221" s="40"/>
      <c r="CE221" s="40"/>
      <c r="CF221" s="45"/>
      <c r="CG221" s="41" t="str">
        <f>IF(CD221="","",VLOOKUP(CD221,[1]!Prestations[#All],2,0))</f>
        <v/>
      </c>
      <c r="CH221" s="41" t="str">
        <f t="shared" si="78"/>
        <v/>
      </c>
      <c r="CI221" s="42"/>
      <c r="CJ221" s="42"/>
      <c r="CK221" s="43"/>
      <c r="CL221" s="44" t="str">
        <f>IF(CI221="","",VLOOKUP(CI221,[1]!Prestations[#All],2,0))</f>
        <v/>
      </c>
      <c r="CM221" s="44" t="str">
        <f t="shared" si="79"/>
        <v/>
      </c>
    </row>
    <row r="222" spans="1:91" x14ac:dyDescent="0.25">
      <c r="A222" s="32" t="s">
        <v>233</v>
      </c>
      <c r="B222" s="33"/>
      <c r="C222" s="33"/>
      <c r="D222" s="34" t="str">
        <f>IF(C222="","",VLOOKUP(C222,[1]!Clients[#All],3,0))</f>
        <v/>
      </c>
      <c r="E222" s="35"/>
      <c r="F222" s="36" t="str">
        <f t="shared" si="61"/>
        <v/>
      </c>
      <c r="G222" s="37" t="str">
        <f t="shared" si="62"/>
        <v/>
      </c>
      <c r="H222" s="38" t="str">
        <f t="shared" si="60"/>
        <v/>
      </c>
      <c r="I222" s="34" t="str">
        <f>IF(C222="","",VLOOKUP(C222,[1]!Clients[#All],21,0))</f>
        <v/>
      </c>
      <c r="J222" s="34" t="str">
        <f>IF(C222="","",VLOOKUP(C222,[1]!Clients[#All],22,0))</f>
        <v/>
      </c>
      <c r="K222" s="39" t="str">
        <f t="shared" si="63"/>
        <v/>
      </c>
      <c r="L222" s="40"/>
      <c r="M222" s="40"/>
      <c r="N222" s="27"/>
      <c r="O222" s="41" t="str">
        <f>IF(L222="","",VLOOKUP(L222,[1]!Prestations[#All],2,0))</f>
        <v/>
      </c>
      <c r="P222" s="41" t="str">
        <f t="shared" si="64"/>
        <v/>
      </c>
      <c r="Q222" s="42"/>
      <c r="R222" s="42"/>
      <c r="S222" s="43"/>
      <c r="T222" s="44" t="str">
        <f>IF(Q222="","",VLOOKUP(Q222,[1]!Prestations[#All],2,0))</f>
        <v/>
      </c>
      <c r="U222" s="44" t="str">
        <f t="shared" si="65"/>
        <v/>
      </c>
      <c r="V222" s="40"/>
      <c r="W222" s="40"/>
      <c r="X222" s="45"/>
      <c r="Y222" s="41" t="str">
        <f>IF(V222="","",VLOOKUP(V222,[1]!Prestations[#All],2,0))</f>
        <v/>
      </c>
      <c r="Z222" s="41" t="str">
        <f t="shared" si="66"/>
        <v/>
      </c>
      <c r="AA222" s="42"/>
      <c r="AB222" s="42"/>
      <c r="AC222" s="43"/>
      <c r="AD222" s="44" t="str">
        <f>IF(AA222="","",VLOOKUP(AA222,[1]!Prestations[#All],2,0))</f>
        <v/>
      </c>
      <c r="AE222" s="44" t="str">
        <f t="shared" si="67"/>
        <v/>
      </c>
      <c r="AF222" s="40"/>
      <c r="AG222" s="40"/>
      <c r="AH222" s="45"/>
      <c r="AI222" s="41" t="str">
        <f>IF(AF222="","",VLOOKUP(AF222,[1]!Prestations[#All],2,0))</f>
        <v/>
      </c>
      <c r="AJ222" s="41" t="str">
        <f t="shared" si="68"/>
        <v/>
      </c>
      <c r="AK222" s="42"/>
      <c r="AL222" s="42"/>
      <c r="AM222" s="43"/>
      <c r="AN222" s="44" t="str">
        <f>IF(AK222="","",VLOOKUP(AK222,[1]!Prestations[#All],2,0))</f>
        <v/>
      </c>
      <c r="AO222" s="44" t="str">
        <f t="shared" si="69"/>
        <v/>
      </c>
      <c r="AP222" s="40"/>
      <c r="AQ222" s="40"/>
      <c r="AR222" s="45"/>
      <c r="AS222" s="41" t="str">
        <f>IF(AP222="","",VLOOKUP(AP222,[1]!Prestations[#All],2,0))</f>
        <v/>
      </c>
      <c r="AT222" s="41" t="str">
        <f t="shared" si="70"/>
        <v/>
      </c>
      <c r="AU222" s="42"/>
      <c r="AV222" s="42"/>
      <c r="AW222" s="43"/>
      <c r="AX222" s="44" t="str">
        <f>IF(AU222="","",VLOOKUP(AU222,[1]!Prestations[#All],2,0))</f>
        <v/>
      </c>
      <c r="AY222" s="44" t="str">
        <f t="shared" si="71"/>
        <v/>
      </c>
      <c r="AZ222" s="40"/>
      <c r="BA222" s="40"/>
      <c r="BB222" s="45"/>
      <c r="BC222" s="41" t="str">
        <f>IF(AZ222="","",VLOOKUP(AZ222,[1]!Prestations[#All],2,0))</f>
        <v/>
      </c>
      <c r="BD222" s="41" t="str">
        <f t="shared" si="72"/>
        <v/>
      </c>
      <c r="BE222" s="42"/>
      <c r="BF222" s="42"/>
      <c r="BG222" s="43"/>
      <c r="BH222" s="44" t="str">
        <f>IF(BE222="","",VLOOKUP(BE222,[1]!Prestations[#All],2,0))</f>
        <v/>
      </c>
      <c r="BI222" s="44" t="str">
        <f t="shared" si="73"/>
        <v/>
      </c>
      <c r="BJ222" s="40"/>
      <c r="BK222" s="40"/>
      <c r="BL222" s="45"/>
      <c r="BM222" s="41" t="str">
        <f>IF(BJ222="","",VLOOKUP(BJ222,[1]!Prestations[#All],2,0))</f>
        <v/>
      </c>
      <c r="BN222" s="41" t="str">
        <f t="shared" si="74"/>
        <v/>
      </c>
      <c r="BO222" s="42"/>
      <c r="BP222" s="42"/>
      <c r="BQ222" s="43"/>
      <c r="BR222" s="44" t="str">
        <f>IF(BO222="","",VLOOKUP(BO222,[1]!Prestations[#All],2,0))</f>
        <v/>
      </c>
      <c r="BS222" s="44" t="str">
        <f t="shared" si="75"/>
        <v/>
      </c>
      <c r="BT222" s="40"/>
      <c r="BU222" s="40"/>
      <c r="BV222" s="45"/>
      <c r="BW222" s="41" t="str">
        <f>IF(BT222="","",VLOOKUP(BT222,[1]!Prestations[#All],2,0))</f>
        <v/>
      </c>
      <c r="BX222" s="41" t="str">
        <f t="shared" si="76"/>
        <v/>
      </c>
      <c r="BY222" s="42"/>
      <c r="BZ222" s="42"/>
      <c r="CA222" s="43"/>
      <c r="CB222" s="44" t="str">
        <f>IF(BY222="","",VLOOKUP(BY222,[1]!Prestations[#All],2,0))</f>
        <v/>
      </c>
      <c r="CC222" s="44" t="str">
        <f t="shared" si="77"/>
        <v/>
      </c>
      <c r="CD222" s="40"/>
      <c r="CE222" s="40"/>
      <c r="CF222" s="45"/>
      <c r="CG222" s="41" t="str">
        <f>IF(CD222="","",VLOOKUP(CD222,[1]!Prestations[#All],2,0))</f>
        <v/>
      </c>
      <c r="CH222" s="41" t="str">
        <f t="shared" si="78"/>
        <v/>
      </c>
      <c r="CI222" s="42"/>
      <c r="CJ222" s="42"/>
      <c r="CK222" s="43"/>
      <c r="CL222" s="44" t="str">
        <f>IF(CI222="","",VLOOKUP(CI222,[1]!Prestations[#All],2,0))</f>
        <v/>
      </c>
      <c r="CM222" s="44" t="str">
        <f t="shared" si="79"/>
        <v/>
      </c>
    </row>
    <row r="223" spans="1:91" x14ac:dyDescent="0.25">
      <c r="A223" s="32" t="s">
        <v>234</v>
      </c>
      <c r="B223" s="33"/>
      <c r="C223" s="33"/>
      <c r="D223" s="34" t="str">
        <f>IF(C223="","",VLOOKUP(C223,[1]!Clients[#All],3,0))</f>
        <v/>
      </c>
      <c r="E223" s="35"/>
      <c r="F223" s="36" t="str">
        <f t="shared" si="61"/>
        <v/>
      </c>
      <c r="G223" s="37" t="str">
        <f t="shared" si="62"/>
        <v/>
      </c>
      <c r="H223" s="38" t="str">
        <f t="shared" si="60"/>
        <v/>
      </c>
      <c r="I223" s="34" t="str">
        <f>IF(C223="","",VLOOKUP(C223,[1]!Clients[#All],21,0))</f>
        <v/>
      </c>
      <c r="J223" s="34" t="str">
        <f>IF(C223="","",VLOOKUP(C223,[1]!Clients[#All],22,0))</f>
        <v/>
      </c>
      <c r="K223" s="39" t="str">
        <f t="shared" si="63"/>
        <v/>
      </c>
      <c r="L223" s="40"/>
      <c r="M223" s="40"/>
      <c r="N223" s="27"/>
      <c r="O223" s="41" t="str">
        <f>IF(L223="","",VLOOKUP(L223,[1]!Prestations[#All],2,0))</f>
        <v/>
      </c>
      <c r="P223" s="41" t="str">
        <f t="shared" si="64"/>
        <v/>
      </c>
      <c r="Q223" s="42"/>
      <c r="R223" s="42"/>
      <c r="S223" s="43"/>
      <c r="T223" s="44" t="str">
        <f>IF(Q223="","",VLOOKUP(Q223,[1]!Prestations[#All],2,0))</f>
        <v/>
      </c>
      <c r="U223" s="44" t="str">
        <f t="shared" si="65"/>
        <v/>
      </c>
      <c r="V223" s="40"/>
      <c r="W223" s="40"/>
      <c r="X223" s="45"/>
      <c r="Y223" s="41" t="str">
        <f>IF(V223="","",VLOOKUP(V223,[1]!Prestations[#All],2,0))</f>
        <v/>
      </c>
      <c r="Z223" s="41" t="str">
        <f t="shared" si="66"/>
        <v/>
      </c>
      <c r="AA223" s="42"/>
      <c r="AB223" s="42"/>
      <c r="AC223" s="43"/>
      <c r="AD223" s="44" t="str">
        <f>IF(AA223="","",VLOOKUP(AA223,[1]!Prestations[#All],2,0))</f>
        <v/>
      </c>
      <c r="AE223" s="44" t="str">
        <f t="shared" si="67"/>
        <v/>
      </c>
      <c r="AF223" s="40"/>
      <c r="AG223" s="40"/>
      <c r="AH223" s="45"/>
      <c r="AI223" s="41" t="str">
        <f>IF(AF223="","",VLOOKUP(AF223,[1]!Prestations[#All],2,0))</f>
        <v/>
      </c>
      <c r="AJ223" s="41" t="str">
        <f t="shared" si="68"/>
        <v/>
      </c>
      <c r="AK223" s="42"/>
      <c r="AL223" s="42"/>
      <c r="AM223" s="43"/>
      <c r="AN223" s="44" t="str">
        <f>IF(AK223="","",VLOOKUP(AK223,[1]!Prestations[#All],2,0))</f>
        <v/>
      </c>
      <c r="AO223" s="44" t="str">
        <f t="shared" si="69"/>
        <v/>
      </c>
      <c r="AP223" s="40"/>
      <c r="AQ223" s="40"/>
      <c r="AR223" s="45"/>
      <c r="AS223" s="41" t="str">
        <f>IF(AP223="","",VLOOKUP(AP223,[1]!Prestations[#All],2,0))</f>
        <v/>
      </c>
      <c r="AT223" s="41" t="str">
        <f t="shared" si="70"/>
        <v/>
      </c>
      <c r="AU223" s="42"/>
      <c r="AV223" s="42"/>
      <c r="AW223" s="43"/>
      <c r="AX223" s="44" t="str">
        <f>IF(AU223="","",VLOOKUP(AU223,[1]!Prestations[#All],2,0))</f>
        <v/>
      </c>
      <c r="AY223" s="44" t="str">
        <f t="shared" si="71"/>
        <v/>
      </c>
      <c r="AZ223" s="40"/>
      <c r="BA223" s="40"/>
      <c r="BB223" s="45"/>
      <c r="BC223" s="41" t="str">
        <f>IF(AZ223="","",VLOOKUP(AZ223,[1]!Prestations[#All],2,0))</f>
        <v/>
      </c>
      <c r="BD223" s="41" t="str">
        <f t="shared" si="72"/>
        <v/>
      </c>
      <c r="BE223" s="42"/>
      <c r="BF223" s="42"/>
      <c r="BG223" s="43"/>
      <c r="BH223" s="44" t="str">
        <f>IF(BE223="","",VLOOKUP(BE223,[1]!Prestations[#All],2,0))</f>
        <v/>
      </c>
      <c r="BI223" s="44" t="str">
        <f t="shared" si="73"/>
        <v/>
      </c>
      <c r="BJ223" s="40"/>
      <c r="BK223" s="40"/>
      <c r="BL223" s="45"/>
      <c r="BM223" s="41" t="str">
        <f>IF(BJ223="","",VLOOKUP(BJ223,[1]!Prestations[#All],2,0))</f>
        <v/>
      </c>
      <c r="BN223" s="41" t="str">
        <f t="shared" si="74"/>
        <v/>
      </c>
      <c r="BO223" s="42"/>
      <c r="BP223" s="42"/>
      <c r="BQ223" s="43"/>
      <c r="BR223" s="44" t="str">
        <f>IF(BO223="","",VLOOKUP(BO223,[1]!Prestations[#All],2,0))</f>
        <v/>
      </c>
      <c r="BS223" s="44" t="str">
        <f t="shared" si="75"/>
        <v/>
      </c>
      <c r="BT223" s="40"/>
      <c r="BU223" s="40"/>
      <c r="BV223" s="45"/>
      <c r="BW223" s="41" t="str">
        <f>IF(BT223="","",VLOOKUP(BT223,[1]!Prestations[#All],2,0))</f>
        <v/>
      </c>
      <c r="BX223" s="41" t="str">
        <f t="shared" si="76"/>
        <v/>
      </c>
      <c r="BY223" s="42"/>
      <c r="BZ223" s="42"/>
      <c r="CA223" s="43"/>
      <c r="CB223" s="44" t="str">
        <f>IF(BY223="","",VLOOKUP(BY223,[1]!Prestations[#All],2,0))</f>
        <v/>
      </c>
      <c r="CC223" s="44" t="str">
        <f t="shared" si="77"/>
        <v/>
      </c>
      <c r="CD223" s="40"/>
      <c r="CE223" s="40"/>
      <c r="CF223" s="45"/>
      <c r="CG223" s="41" t="str">
        <f>IF(CD223="","",VLOOKUP(CD223,[1]!Prestations[#All],2,0))</f>
        <v/>
      </c>
      <c r="CH223" s="41" t="str">
        <f t="shared" si="78"/>
        <v/>
      </c>
      <c r="CI223" s="42"/>
      <c r="CJ223" s="42"/>
      <c r="CK223" s="43"/>
      <c r="CL223" s="44" t="str">
        <f>IF(CI223="","",VLOOKUP(CI223,[1]!Prestations[#All],2,0))</f>
        <v/>
      </c>
      <c r="CM223" s="44" t="str">
        <f t="shared" si="79"/>
        <v/>
      </c>
    </row>
    <row r="224" spans="1:91" x14ac:dyDescent="0.25">
      <c r="A224" s="32" t="s">
        <v>235</v>
      </c>
      <c r="B224" s="33"/>
      <c r="C224" s="33"/>
      <c r="D224" s="34" t="str">
        <f>IF(C224="","",VLOOKUP(C224,[1]!Clients[#All],3,0))</f>
        <v/>
      </c>
      <c r="E224" s="35"/>
      <c r="F224" s="36" t="str">
        <f t="shared" si="61"/>
        <v/>
      </c>
      <c r="G224" s="37" t="str">
        <f t="shared" si="62"/>
        <v/>
      </c>
      <c r="H224" s="38" t="str">
        <f t="shared" si="60"/>
        <v/>
      </c>
      <c r="I224" s="34" t="str">
        <f>IF(C224="","",VLOOKUP(C224,[1]!Clients[#All],21,0))</f>
        <v/>
      </c>
      <c r="J224" s="34" t="str">
        <f>IF(C224="","",VLOOKUP(C224,[1]!Clients[#All],22,0))</f>
        <v/>
      </c>
      <c r="K224" s="39" t="str">
        <f t="shared" si="63"/>
        <v/>
      </c>
      <c r="L224" s="40"/>
      <c r="M224" s="40"/>
      <c r="N224" s="27"/>
      <c r="O224" s="41" t="str">
        <f>IF(L224="","",VLOOKUP(L224,[1]!Prestations[#All],2,0))</f>
        <v/>
      </c>
      <c r="P224" s="41" t="str">
        <f t="shared" si="64"/>
        <v/>
      </c>
      <c r="Q224" s="42"/>
      <c r="R224" s="42"/>
      <c r="S224" s="43"/>
      <c r="T224" s="44" t="str">
        <f>IF(Q224="","",VLOOKUP(Q224,[1]!Prestations[#All],2,0))</f>
        <v/>
      </c>
      <c r="U224" s="44" t="str">
        <f t="shared" si="65"/>
        <v/>
      </c>
      <c r="V224" s="40"/>
      <c r="W224" s="40"/>
      <c r="X224" s="45"/>
      <c r="Y224" s="41" t="str">
        <f>IF(V224="","",VLOOKUP(V224,[1]!Prestations[#All],2,0))</f>
        <v/>
      </c>
      <c r="Z224" s="41" t="str">
        <f t="shared" si="66"/>
        <v/>
      </c>
      <c r="AA224" s="42"/>
      <c r="AB224" s="42"/>
      <c r="AC224" s="43"/>
      <c r="AD224" s="44" t="str">
        <f>IF(AA224="","",VLOOKUP(AA224,[1]!Prestations[#All],2,0))</f>
        <v/>
      </c>
      <c r="AE224" s="44" t="str">
        <f t="shared" si="67"/>
        <v/>
      </c>
      <c r="AF224" s="40"/>
      <c r="AG224" s="40"/>
      <c r="AH224" s="45"/>
      <c r="AI224" s="41" t="str">
        <f>IF(AF224="","",VLOOKUP(AF224,[1]!Prestations[#All],2,0))</f>
        <v/>
      </c>
      <c r="AJ224" s="41" t="str">
        <f t="shared" si="68"/>
        <v/>
      </c>
      <c r="AK224" s="42"/>
      <c r="AL224" s="42"/>
      <c r="AM224" s="43"/>
      <c r="AN224" s="44" t="str">
        <f>IF(AK224="","",VLOOKUP(AK224,[1]!Prestations[#All],2,0))</f>
        <v/>
      </c>
      <c r="AO224" s="44" t="str">
        <f t="shared" si="69"/>
        <v/>
      </c>
      <c r="AP224" s="40"/>
      <c r="AQ224" s="40"/>
      <c r="AR224" s="45"/>
      <c r="AS224" s="41" t="str">
        <f>IF(AP224="","",VLOOKUP(AP224,[1]!Prestations[#All],2,0))</f>
        <v/>
      </c>
      <c r="AT224" s="41" t="str">
        <f t="shared" si="70"/>
        <v/>
      </c>
      <c r="AU224" s="42"/>
      <c r="AV224" s="42"/>
      <c r="AW224" s="43"/>
      <c r="AX224" s="44" t="str">
        <f>IF(AU224="","",VLOOKUP(AU224,[1]!Prestations[#All],2,0))</f>
        <v/>
      </c>
      <c r="AY224" s="44" t="str">
        <f t="shared" si="71"/>
        <v/>
      </c>
      <c r="AZ224" s="40"/>
      <c r="BA224" s="40"/>
      <c r="BB224" s="45"/>
      <c r="BC224" s="41" t="str">
        <f>IF(AZ224="","",VLOOKUP(AZ224,[1]!Prestations[#All],2,0))</f>
        <v/>
      </c>
      <c r="BD224" s="41" t="str">
        <f t="shared" si="72"/>
        <v/>
      </c>
      <c r="BE224" s="42"/>
      <c r="BF224" s="42"/>
      <c r="BG224" s="43"/>
      <c r="BH224" s="44" t="str">
        <f>IF(BE224="","",VLOOKUP(BE224,[1]!Prestations[#All],2,0))</f>
        <v/>
      </c>
      <c r="BI224" s="44" t="str">
        <f t="shared" si="73"/>
        <v/>
      </c>
      <c r="BJ224" s="40"/>
      <c r="BK224" s="40"/>
      <c r="BL224" s="45"/>
      <c r="BM224" s="41" t="str">
        <f>IF(BJ224="","",VLOOKUP(BJ224,[1]!Prestations[#All],2,0))</f>
        <v/>
      </c>
      <c r="BN224" s="41" t="str">
        <f t="shared" si="74"/>
        <v/>
      </c>
      <c r="BO224" s="42"/>
      <c r="BP224" s="42"/>
      <c r="BQ224" s="43"/>
      <c r="BR224" s="44" t="str">
        <f>IF(BO224="","",VLOOKUP(BO224,[1]!Prestations[#All],2,0))</f>
        <v/>
      </c>
      <c r="BS224" s="44" t="str">
        <f t="shared" si="75"/>
        <v/>
      </c>
      <c r="BT224" s="40"/>
      <c r="BU224" s="40"/>
      <c r="BV224" s="45"/>
      <c r="BW224" s="41" t="str">
        <f>IF(BT224="","",VLOOKUP(BT224,[1]!Prestations[#All],2,0))</f>
        <v/>
      </c>
      <c r="BX224" s="41" t="str">
        <f t="shared" si="76"/>
        <v/>
      </c>
      <c r="BY224" s="42"/>
      <c r="BZ224" s="42"/>
      <c r="CA224" s="43"/>
      <c r="CB224" s="44" t="str">
        <f>IF(BY224="","",VLOOKUP(BY224,[1]!Prestations[#All],2,0))</f>
        <v/>
      </c>
      <c r="CC224" s="44" t="str">
        <f t="shared" si="77"/>
        <v/>
      </c>
      <c r="CD224" s="40"/>
      <c r="CE224" s="40"/>
      <c r="CF224" s="45"/>
      <c r="CG224" s="41" t="str">
        <f>IF(CD224="","",VLOOKUP(CD224,[1]!Prestations[#All],2,0))</f>
        <v/>
      </c>
      <c r="CH224" s="41" t="str">
        <f t="shared" si="78"/>
        <v/>
      </c>
      <c r="CI224" s="42"/>
      <c r="CJ224" s="42"/>
      <c r="CK224" s="43"/>
      <c r="CL224" s="44" t="str">
        <f>IF(CI224="","",VLOOKUP(CI224,[1]!Prestations[#All],2,0))</f>
        <v/>
      </c>
      <c r="CM224" s="44" t="str">
        <f t="shared" si="79"/>
        <v/>
      </c>
    </row>
    <row r="225" spans="1:91" x14ac:dyDescent="0.25">
      <c r="A225" s="32" t="s">
        <v>236</v>
      </c>
      <c r="B225" s="33"/>
      <c r="C225" s="33"/>
      <c r="D225" s="34" t="str">
        <f>IF(C225="","",VLOOKUP(C225,[1]!Clients[#All],3,0))</f>
        <v/>
      </c>
      <c r="E225" s="35"/>
      <c r="F225" s="36" t="str">
        <f t="shared" si="61"/>
        <v/>
      </c>
      <c r="G225" s="37" t="str">
        <f t="shared" si="62"/>
        <v/>
      </c>
      <c r="H225" s="38" t="str">
        <f t="shared" si="60"/>
        <v/>
      </c>
      <c r="I225" s="34" t="str">
        <f>IF(C225="","",VLOOKUP(C225,[1]!Clients[#All],21,0))</f>
        <v/>
      </c>
      <c r="J225" s="34" t="str">
        <f>IF(C225="","",VLOOKUP(C225,[1]!Clients[#All],22,0))</f>
        <v/>
      </c>
      <c r="K225" s="39" t="str">
        <f t="shared" si="63"/>
        <v/>
      </c>
      <c r="L225" s="40"/>
      <c r="M225" s="40"/>
      <c r="N225" s="27"/>
      <c r="O225" s="41" t="str">
        <f>IF(L225="","",VLOOKUP(L225,[1]!Prestations[#All],2,0))</f>
        <v/>
      </c>
      <c r="P225" s="41" t="str">
        <f t="shared" si="64"/>
        <v/>
      </c>
      <c r="Q225" s="42"/>
      <c r="R225" s="42"/>
      <c r="S225" s="43"/>
      <c r="T225" s="44" t="str">
        <f>IF(Q225="","",VLOOKUP(Q225,[1]!Prestations[#All],2,0))</f>
        <v/>
      </c>
      <c r="U225" s="44" t="str">
        <f t="shared" si="65"/>
        <v/>
      </c>
      <c r="V225" s="40"/>
      <c r="W225" s="40"/>
      <c r="X225" s="45"/>
      <c r="Y225" s="41" t="str">
        <f>IF(V225="","",VLOOKUP(V225,[1]!Prestations[#All],2,0))</f>
        <v/>
      </c>
      <c r="Z225" s="41" t="str">
        <f t="shared" si="66"/>
        <v/>
      </c>
      <c r="AA225" s="42"/>
      <c r="AB225" s="42"/>
      <c r="AC225" s="43"/>
      <c r="AD225" s="44" t="str">
        <f>IF(AA225="","",VLOOKUP(AA225,[1]!Prestations[#All],2,0))</f>
        <v/>
      </c>
      <c r="AE225" s="44" t="str">
        <f t="shared" si="67"/>
        <v/>
      </c>
      <c r="AF225" s="40"/>
      <c r="AG225" s="40"/>
      <c r="AH225" s="45"/>
      <c r="AI225" s="41" t="str">
        <f>IF(AF225="","",VLOOKUP(AF225,[1]!Prestations[#All],2,0))</f>
        <v/>
      </c>
      <c r="AJ225" s="41" t="str">
        <f t="shared" si="68"/>
        <v/>
      </c>
      <c r="AK225" s="42"/>
      <c r="AL225" s="42"/>
      <c r="AM225" s="43"/>
      <c r="AN225" s="44" t="str">
        <f>IF(AK225="","",VLOOKUP(AK225,[1]!Prestations[#All],2,0))</f>
        <v/>
      </c>
      <c r="AO225" s="44" t="str">
        <f t="shared" si="69"/>
        <v/>
      </c>
      <c r="AP225" s="40"/>
      <c r="AQ225" s="40"/>
      <c r="AR225" s="45"/>
      <c r="AS225" s="41" t="str">
        <f>IF(AP225="","",VLOOKUP(AP225,[1]!Prestations[#All],2,0))</f>
        <v/>
      </c>
      <c r="AT225" s="41" t="str">
        <f t="shared" si="70"/>
        <v/>
      </c>
      <c r="AU225" s="42"/>
      <c r="AV225" s="42"/>
      <c r="AW225" s="43"/>
      <c r="AX225" s="44" t="str">
        <f>IF(AU225="","",VLOOKUP(AU225,[1]!Prestations[#All],2,0))</f>
        <v/>
      </c>
      <c r="AY225" s="44" t="str">
        <f t="shared" si="71"/>
        <v/>
      </c>
      <c r="AZ225" s="40"/>
      <c r="BA225" s="40"/>
      <c r="BB225" s="45"/>
      <c r="BC225" s="41" t="str">
        <f>IF(AZ225="","",VLOOKUP(AZ225,[1]!Prestations[#All],2,0))</f>
        <v/>
      </c>
      <c r="BD225" s="41" t="str">
        <f t="shared" si="72"/>
        <v/>
      </c>
      <c r="BE225" s="42"/>
      <c r="BF225" s="42"/>
      <c r="BG225" s="43"/>
      <c r="BH225" s="44" t="str">
        <f>IF(BE225="","",VLOOKUP(BE225,[1]!Prestations[#All],2,0))</f>
        <v/>
      </c>
      <c r="BI225" s="44" t="str">
        <f t="shared" si="73"/>
        <v/>
      </c>
      <c r="BJ225" s="40"/>
      <c r="BK225" s="40"/>
      <c r="BL225" s="45"/>
      <c r="BM225" s="41" t="str">
        <f>IF(BJ225="","",VLOOKUP(BJ225,[1]!Prestations[#All],2,0))</f>
        <v/>
      </c>
      <c r="BN225" s="41" t="str">
        <f t="shared" si="74"/>
        <v/>
      </c>
      <c r="BO225" s="42"/>
      <c r="BP225" s="42"/>
      <c r="BQ225" s="43"/>
      <c r="BR225" s="44" t="str">
        <f>IF(BO225="","",VLOOKUP(BO225,[1]!Prestations[#All],2,0))</f>
        <v/>
      </c>
      <c r="BS225" s="44" t="str">
        <f t="shared" si="75"/>
        <v/>
      </c>
      <c r="BT225" s="40"/>
      <c r="BU225" s="40"/>
      <c r="BV225" s="45"/>
      <c r="BW225" s="41" t="str">
        <f>IF(BT225="","",VLOOKUP(BT225,[1]!Prestations[#All],2,0))</f>
        <v/>
      </c>
      <c r="BX225" s="41" t="str">
        <f t="shared" si="76"/>
        <v/>
      </c>
      <c r="BY225" s="42"/>
      <c r="BZ225" s="42"/>
      <c r="CA225" s="43"/>
      <c r="CB225" s="44" t="str">
        <f>IF(BY225="","",VLOOKUP(BY225,[1]!Prestations[#All],2,0))</f>
        <v/>
      </c>
      <c r="CC225" s="44" t="str">
        <f t="shared" si="77"/>
        <v/>
      </c>
      <c r="CD225" s="40"/>
      <c r="CE225" s="40"/>
      <c r="CF225" s="45"/>
      <c r="CG225" s="41" t="str">
        <f>IF(CD225="","",VLOOKUP(CD225,[1]!Prestations[#All],2,0))</f>
        <v/>
      </c>
      <c r="CH225" s="41" t="str">
        <f t="shared" si="78"/>
        <v/>
      </c>
      <c r="CI225" s="42"/>
      <c r="CJ225" s="42"/>
      <c r="CK225" s="43"/>
      <c r="CL225" s="44" t="str">
        <f>IF(CI225="","",VLOOKUP(CI225,[1]!Prestations[#All],2,0))</f>
        <v/>
      </c>
      <c r="CM225" s="44" t="str">
        <f t="shared" si="79"/>
        <v/>
      </c>
    </row>
    <row r="226" spans="1:91" x14ac:dyDescent="0.25">
      <c r="A226" s="32" t="s">
        <v>237</v>
      </c>
      <c r="B226" s="33"/>
      <c r="C226" s="33"/>
      <c r="D226" s="34" t="str">
        <f>IF(C226="","",VLOOKUP(C226,[1]!Clients[#All],3,0))</f>
        <v/>
      </c>
      <c r="E226" s="35"/>
      <c r="F226" s="36" t="str">
        <f t="shared" si="61"/>
        <v/>
      </c>
      <c r="G226" s="37" t="str">
        <f t="shared" si="62"/>
        <v/>
      </c>
      <c r="H226" s="38" t="str">
        <f t="shared" si="60"/>
        <v/>
      </c>
      <c r="I226" s="34" t="str">
        <f>IF(C226="","",VLOOKUP(C226,[1]!Clients[#All],21,0))</f>
        <v/>
      </c>
      <c r="J226" s="34" t="str">
        <f>IF(C226="","",VLOOKUP(C226,[1]!Clients[#All],22,0))</f>
        <v/>
      </c>
      <c r="K226" s="39" t="str">
        <f t="shared" si="63"/>
        <v/>
      </c>
      <c r="L226" s="40"/>
      <c r="M226" s="40"/>
      <c r="N226" s="27"/>
      <c r="O226" s="41" t="str">
        <f>IF(L226="","",VLOOKUP(L226,[1]!Prestations[#All],2,0))</f>
        <v/>
      </c>
      <c r="P226" s="41" t="str">
        <f t="shared" si="64"/>
        <v/>
      </c>
      <c r="Q226" s="42"/>
      <c r="R226" s="42"/>
      <c r="S226" s="43"/>
      <c r="T226" s="44" t="str">
        <f>IF(Q226="","",VLOOKUP(Q226,[1]!Prestations[#All],2,0))</f>
        <v/>
      </c>
      <c r="U226" s="44" t="str">
        <f t="shared" si="65"/>
        <v/>
      </c>
      <c r="V226" s="40"/>
      <c r="W226" s="40"/>
      <c r="X226" s="45"/>
      <c r="Y226" s="41" t="str">
        <f>IF(V226="","",VLOOKUP(V226,[1]!Prestations[#All],2,0))</f>
        <v/>
      </c>
      <c r="Z226" s="41" t="str">
        <f t="shared" si="66"/>
        <v/>
      </c>
      <c r="AA226" s="42"/>
      <c r="AB226" s="42"/>
      <c r="AC226" s="43"/>
      <c r="AD226" s="44" t="str">
        <f>IF(AA226="","",VLOOKUP(AA226,[1]!Prestations[#All],2,0))</f>
        <v/>
      </c>
      <c r="AE226" s="44" t="str">
        <f t="shared" si="67"/>
        <v/>
      </c>
      <c r="AF226" s="40"/>
      <c r="AG226" s="40"/>
      <c r="AH226" s="45"/>
      <c r="AI226" s="41" t="str">
        <f>IF(AF226="","",VLOOKUP(AF226,[1]!Prestations[#All],2,0))</f>
        <v/>
      </c>
      <c r="AJ226" s="41" t="str">
        <f t="shared" si="68"/>
        <v/>
      </c>
      <c r="AK226" s="42"/>
      <c r="AL226" s="42"/>
      <c r="AM226" s="43"/>
      <c r="AN226" s="44" t="str">
        <f>IF(AK226="","",VLOOKUP(AK226,[1]!Prestations[#All],2,0))</f>
        <v/>
      </c>
      <c r="AO226" s="44" t="str">
        <f t="shared" si="69"/>
        <v/>
      </c>
      <c r="AP226" s="40"/>
      <c r="AQ226" s="40"/>
      <c r="AR226" s="45"/>
      <c r="AS226" s="41" t="str">
        <f>IF(AP226="","",VLOOKUP(AP226,[1]!Prestations[#All],2,0))</f>
        <v/>
      </c>
      <c r="AT226" s="41" t="str">
        <f t="shared" si="70"/>
        <v/>
      </c>
      <c r="AU226" s="42"/>
      <c r="AV226" s="42"/>
      <c r="AW226" s="43"/>
      <c r="AX226" s="44" t="str">
        <f>IF(AU226="","",VLOOKUP(AU226,[1]!Prestations[#All],2,0))</f>
        <v/>
      </c>
      <c r="AY226" s="44" t="str">
        <f t="shared" si="71"/>
        <v/>
      </c>
      <c r="AZ226" s="40"/>
      <c r="BA226" s="40"/>
      <c r="BB226" s="45"/>
      <c r="BC226" s="41" t="str">
        <f>IF(AZ226="","",VLOOKUP(AZ226,[1]!Prestations[#All],2,0))</f>
        <v/>
      </c>
      <c r="BD226" s="41" t="str">
        <f t="shared" si="72"/>
        <v/>
      </c>
      <c r="BE226" s="42"/>
      <c r="BF226" s="42"/>
      <c r="BG226" s="43"/>
      <c r="BH226" s="44" t="str">
        <f>IF(BE226="","",VLOOKUP(BE226,[1]!Prestations[#All],2,0))</f>
        <v/>
      </c>
      <c r="BI226" s="44" t="str">
        <f t="shared" si="73"/>
        <v/>
      </c>
      <c r="BJ226" s="40"/>
      <c r="BK226" s="40"/>
      <c r="BL226" s="45"/>
      <c r="BM226" s="41" t="str">
        <f>IF(BJ226="","",VLOOKUP(BJ226,[1]!Prestations[#All],2,0))</f>
        <v/>
      </c>
      <c r="BN226" s="41" t="str">
        <f t="shared" si="74"/>
        <v/>
      </c>
      <c r="BO226" s="42"/>
      <c r="BP226" s="42"/>
      <c r="BQ226" s="43"/>
      <c r="BR226" s="44" t="str">
        <f>IF(BO226="","",VLOOKUP(BO226,[1]!Prestations[#All],2,0))</f>
        <v/>
      </c>
      <c r="BS226" s="44" t="str">
        <f t="shared" si="75"/>
        <v/>
      </c>
      <c r="BT226" s="40"/>
      <c r="BU226" s="40"/>
      <c r="BV226" s="45"/>
      <c r="BW226" s="41" t="str">
        <f>IF(BT226="","",VLOOKUP(BT226,[1]!Prestations[#All],2,0))</f>
        <v/>
      </c>
      <c r="BX226" s="41" t="str">
        <f t="shared" si="76"/>
        <v/>
      </c>
      <c r="BY226" s="42"/>
      <c r="BZ226" s="42"/>
      <c r="CA226" s="43"/>
      <c r="CB226" s="44" t="str">
        <f>IF(BY226="","",VLOOKUP(BY226,[1]!Prestations[#All],2,0))</f>
        <v/>
      </c>
      <c r="CC226" s="44" t="str">
        <f t="shared" si="77"/>
        <v/>
      </c>
      <c r="CD226" s="40"/>
      <c r="CE226" s="40"/>
      <c r="CF226" s="45"/>
      <c r="CG226" s="41" t="str">
        <f>IF(CD226="","",VLOOKUP(CD226,[1]!Prestations[#All],2,0))</f>
        <v/>
      </c>
      <c r="CH226" s="41" t="str">
        <f t="shared" si="78"/>
        <v/>
      </c>
      <c r="CI226" s="42"/>
      <c r="CJ226" s="42"/>
      <c r="CK226" s="43"/>
      <c r="CL226" s="44" t="str">
        <f>IF(CI226="","",VLOOKUP(CI226,[1]!Prestations[#All],2,0))</f>
        <v/>
      </c>
      <c r="CM226" s="44" t="str">
        <f t="shared" si="79"/>
        <v/>
      </c>
    </row>
    <row r="227" spans="1:91" x14ac:dyDescent="0.25">
      <c r="A227" s="32" t="s">
        <v>238</v>
      </c>
      <c r="B227" s="33"/>
      <c r="C227" s="33"/>
      <c r="D227" s="34" t="str">
        <f>IF(C227="","",VLOOKUP(C227,[1]!Clients[#All],3,0))</f>
        <v/>
      </c>
      <c r="E227" s="35"/>
      <c r="F227" s="36" t="str">
        <f t="shared" si="61"/>
        <v/>
      </c>
      <c r="G227" s="37" t="str">
        <f t="shared" si="62"/>
        <v/>
      </c>
      <c r="H227" s="38" t="str">
        <f t="shared" si="60"/>
        <v/>
      </c>
      <c r="I227" s="34" t="str">
        <f>IF(C227="","",VLOOKUP(C227,[1]!Clients[#All],21,0))</f>
        <v/>
      </c>
      <c r="J227" s="34" t="str">
        <f>IF(C227="","",VLOOKUP(C227,[1]!Clients[#All],22,0))</f>
        <v/>
      </c>
      <c r="K227" s="39" t="str">
        <f t="shared" si="63"/>
        <v/>
      </c>
      <c r="L227" s="40"/>
      <c r="M227" s="40"/>
      <c r="N227" s="27"/>
      <c r="O227" s="41" t="str">
        <f>IF(L227="","",VLOOKUP(L227,[1]!Prestations[#All],2,0))</f>
        <v/>
      </c>
      <c r="P227" s="41" t="str">
        <f t="shared" si="64"/>
        <v/>
      </c>
      <c r="Q227" s="42"/>
      <c r="R227" s="42"/>
      <c r="S227" s="43"/>
      <c r="T227" s="44" t="str">
        <f>IF(Q227="","",VLOOKUP(Q227,[1]!Prestations[#All],2,0))</f>
        <v/>
      </c>
      <c r="U227" s="44" t="str">
        <f t="shared" si="65"/>
        <v/>
      </c>
      <c r="V227" s="40"/>
      <c r="W227" s="40"/>
      <c r="X227" s="45"/>
      <c r="Y227" s="41" t="str">
        <f>IF(V227="","",VLOOKUP(V227,[1]!Prestations[#All],2,0))</f>
        <v/>
      </c>
      <c r="Z227" s="41" t="str">
        <f t="shared" si="66"/>
        <v/>
      </c>
      <c r="AA227" s="42"/>
      <c r="AB227" s="42"/>
      <c r="AC227" s="43"/>
      <c r="AD227" s="44" t="str">
        <f>IF(AA227="","",VLOOKUP(AA227,[1]!Prestations[#All],2,0))</f>
        <v/>
      </c>
      <c r="AE227" s="44" t="str">
        <f t="shared" si="67"/>
        <v/>
      </c>
      <c r="AF227" s="40"/>
      <c r="AG227" s="40"/>
      <c r="AH227" s="45"/>
      <c r="AI227" s="41" t="str">
        <f>IF(AF227="","",VLOOKUP(AF227,[1]!Prestations[#All],2,0))</f>
        <v/>
      </c>
      <c r="AJ227" s="41" t="str">
        <f t="shared" si="68"/>
        <v/>
      </c>
      <c r="AK227" s="42"/>
      <c r="AL227" s="42"/>
      <c r="AM227" s="43"/>
      <c r="AN227" s="44" t="str">
        <f>IF(AK227="","",VLOOKUP(AK227,[1]!Prestations[#All],2,0))</f>
        <v/>
      </c>
      <c r="AO227" s="44" t="str">
        <f t="shared" si="69"/>
        <v/>
      </c>
      <c r="AP227" s="40"/>
      <c r="AQ227" s="40"/>
      <c r="AR227" s="45"/>
      <c r="AS227" s="41" t="str">
        <f>IF(AP227="","",VLOOKUP(AP227,[1]!Prestations[#All],2,0))</f>
        <v/>
      </c>
      <c r="AT227" s="41" t="str">
        <f t="shared" si="70"/>
        <v/>
      </c>
      <c r="AU227" s="42"/>
      <c r="AV227" s="42"/>
      <c r="AW227" s="43"/>
      <c r="AX227" s="44" t="str">
        <f>IF(AU227="","",VLOOKUP(AU227,[1]!Prestations[#All],2,0))</f>
        <v/>
      </c>
      <c r="AY227" s="44" t="str">
        <f t="shared" si="71"/>
        <v/>
      </c>
      <c r="AZ227" s="40"/>
      <c r="BA227" s="40"/>
      <c r="BB227" s="45"/>
      <c r="BC227" s="41" t="str">
        <f>IF(AZ227="","",VLOOKUP(AZ227,[1]!Prestations[#All],2,0))</f>
        <v/>
      </c>
      <c r="BD227" s="41" t="str">
        <f t="shared" si="72"/>
        <v/>
      </c>
      <c r="BE227" s="42"/>
      <c r="BF227" s="42"/>
      <c r="BG227" s="43"/>
      <c r="BH227" s="44" t="str">
        <f>IF(BE227="","",VLOOKUP(BE227,[1]!Prestations[#All],2,0))</f>
        <v/>
      </c>
      <c r="BI227" s="44" t="str">
        <f t="shared" si="73"/>
        <v/>
      </c>
      <c r="BJ227" s="40"/>
      <c r="BK227" s="40"/>
      <c r="BL227" s="45"/>
      <c r="BM227" s="41" t="str">
        <f>IF(BJ227="","",VLOOKUP(BJ227,[1]!Prestations[#All],2,0))</f>
        <v/>
      </c>
      <c r="BN227" s="41" t="str">
        <f t="shared" si="74"/>
        <v/>
      </c>
      <c r="BO227" s="42"/>
      <c r="BP227" s="42"/>
      <c r="BQ227" s="43"/>
      <c r="BR227" s="44" t="str">
        <f>IF(BO227="","",VLOOKUP(BO227,[1]!Prestations[#All],2,0))</f>
        <v/>
      </c>
      <c r="BS227" s="44" t="str">
        <f t="shared" si="75"/>
        <v/>
      </c>
      <c r="BT227" s="40"/>
      <c r="BU227" s="40"/>
      <c r="BV227" s="45"/>
      <c r="BW227" s="41" t="str">
        <f>IF(BT227="","",VLOOKUP(BT227,[1]!Prestations[#All],2,0))</f>
        <v/>
      </c>
      <c r="BX227" s="41" t="str">
        <f t="shared" si="76"/>
        <v/>
      </c>
      <c r="BY227" s="42"/>
      <c r="BZ227" s="42"/>
      <c r="CA227" s="43"/>
      <c r="CB227" s="44" t="str">
        <f>IF(BY227="","",VLOOKUP(BY227,[1]!Prestations[#All],2,0))</f>
        <v/>
      </c>
      <c r="CC227" s="44" t="str">
        <f t="shared" si="77"/>
        <v/>
      </c>
      <c r="CD227" s="40"/>
      <c r="CE227" s="40"/>
      <c r="CF227" s="45"/>
      <c r="CG227" s="41" t="str">
        <f>IF(CD227="","",VLOOKUP(CD227,[1]!Prestations[#All],2,0))</f>
        <v/>
      </c>
      <c r="CH227" s="41" t="str">
        <f t="shared" si="78"/>
        <v/>
      </c>
      <c r="CI227" s="42"/>
      <c r="CJ227" s="42"/>
      <c r="CK227" s="43"/>
      <c r="CL227" s="44" t="str">
        <f>IF(CI227="","",VLOOKUP(CI227,[1]!Prestations[#All],2,0))</f>
        <v/>
      </c>
      <c r="CM227" s="44" t="str">
        <f t="shared" si="79"/>
        <v/>
      </c>
    </row>
    <row r="228" spans="1:91" x14ac:dyDescent="0.25">
      <c r="A228" s="32" t="s">
        <v>239</v>
      </c>
      <c r="B228" s="33"/>
      <c r="C228" s="33"/>
      <c r="D228" s="34" t="str">
        <f>IF(C228="","",VLOOKUP(C228,[1]!Clients[#All],3,0))</f>
        <v/>
      </c>
      <c r="E228" s="35"/>
      <c r="F228" s="36" t="str">
        <f t="shared" si="61"/>
        <v/>
      </c>
      <c r="G228" s="37" t="str">
        <f t="shared" si="62"/>
        <v/>
      </c>
      <c r="H228" s="38" t="str">
        <f t="shared" si="60"/>
        <v/>
      </c>
      <c r="I228" s="34" t="str">
        <f>IF(C228="","",VLOOKUP(C228,[1]!Clients[#All],21,0))</f>
        <v/>
      </c>
      <c r="J228" s="34" t="str">
        <f>IF(C228="","",VLOOKUP(C228,[1]!Clients[#All],22,0))</f>
        <v/>
      </c>
      <c r="K228" s="39" t="str">
        <f t="shared" si="63"/>
        <v/>
      </c>
      <c r="L228" s="40"/>
      <c r="M228" s="40"/>
      <c r="N228" s="27"/>
      <c r="O228" s="41" t="str">
        <f>IF(L228="","",VLOOKUP(L228,[1]!Prestations[#All],2,0))</f>
        <v/>
      </c>
      <c r="P228" s="41" t="str">
        <f t="shared" si="64"/>
        <v/>
      </c>
      <c r="Q228" s="42"/>
      <c r="R228" s="42"/>
      <c r="S228" s="43"/>
      <c r="T228" s="44" t="str">
        <f>IF(Q228="","",VLOOKUP(Q228,[1]!Prestations[#All],2,0))</f>
        <v/>
      </c>
      <c r="U228" s="44" t="str">
        <f t="shared" si="65"/>
        <v/>
      </c>
      <c r="V228" s="40"/>
      <c r="W228" s="40"/>
      <c r="X228" s="45"/>
      <c r="Y228" s="41" t="str">
        <f>IF(V228="","",VLOOKUP(V228,[1]!Prestations[#All],2,0))</f>
        <v/>
      </c>
      <c r="Z228" s="41" t="str">
        <f t="shared" si="66"/>
        <v/>
      </c>
      <c r="AA228" s="42"/>
      <c r="AB228" s="42"/>
      <c r="AC228" s="43"/>
      <c r="AD228" s="44" t="str">
        <f>IF(AA228="","",VLOOKUP(AA228,[1]!Prestations[#All],2,0))</f>
        <v/>
      </c>
      <c r="AE228" s="44" t="str">
        <f t="shared" si="67"/>
        <v/>
      </c>
      <c r="AF228" s="40"/>
      <c r="AG228" s="40"/>
      <c r="AH228" s="45"/>
      <c r="AI228" s="41" t="str">
        <f>IF(AF228="","",VLOOKUP(AF228,[1]!Prestations[#All],2,0))</f>
        <v/>
      </c>
      <c r="AJ228" s="41" t="str">
        <f t="shared" si="68"/>
        <v/>
      </c>
      <c r="AK228" s="42"/>
      <c r="AL228" s="42"/>
      <c r="AM228" s="43"/>
      <c r="AN228" s="44" t="str">
        <f>IF(AK228="","",VLOOKUP(AK228,[1]!Prestations[#All],2,0))</f>
        <v/>
      </c>
      <c r="AO228" s="44" t="str">
        <f t="shared" si="69"/>
        <v/>
      </c>
      <c r="AP228" s="40"/>
      <c r="AQ228" s="40"/>
      <c r="AR228" s="45"/>
      <c r="AS228" s="41" t="str">
        <f>IF(AP228="","",VLOOKUP(AP228,[1]!Prestations[#All],2,0))</f>
        <v/>
      </c>
      <c r="AT228" s="41" t="str">
        <f t="shared" si="70"/>
        <v/>
      </c>
      <c r="AU228" s="42"/>
      <c r="AV228" s="42"/>
      <c r="AW228" s="43"/>
      <c r="AX228" s="44" t="str">
        <f>IF(AU228="","",VLOOKUP(AU228,[1]!Prestations[#All],2,0))</f>
        <v/>
      </c>
      <c r="AY228" s="44" t="str">
        <f t="shared" si="71"/>
        <v/>
      </c>
      <c r="AZ228" s="40"/>
      <c r="BA228" s="40"/>
      <c r="BB228" s="45"/>
      <c r="BC228" s="41" t="str">
        <f>IF(AZ228="","",VLOOKUP(AZ228,[1]!Prestations[#All],2,0))</f>
        <v/>
      </c>
      <c r="BD228" s="41" t="str">
        <f t="shared" si="72"/>
        <v/>
      </c>
      <c r="BE228" s="42"/>
      <c r="BF228" s="42"/>
      <c r="BG228" s="43"/>
      <c r="BH228" s="44" t="str">
        <f>IF(BE228="","",VLOOKUP(BE228,[1]!Prestations[#All],2,0))</f>
        <v/>
      </c>
      <c r="BI228" s="44" t="str">
        <f t="shared" si="73"/>
        <v/>
      </c>
      <c r="BJ228" s="40"/>
      <c r="BK228" s="40"/>
      <c r="BL228" s="45"/>
      <c r="BM228" s="41" t="str">
        <f>IF(BJ228="","",VLOOKUP(BJ228,[1]!Prestations[#All],2,0))</f>
        <v/>
      </c>
      <c r="BN228" s="41" t="str">
        <f t="shared" si="74"/>
        <v/>
      </c>
      <c r="BO228" s="42"/>
      <c r="BP228" s="42"/>
      <c r="BQ228" s="43"/>
      <c r="BR228" s="44" t="str">
        <f>IF(BO228="","",VLOOKUP(BO228,[1]!Prestations[#All],2,0))</f>
        <v/>
      </c>
      <c r="BS228" s="44" t="str">
        <f t="shared" si="75"/>
        <v/>
      </c>
      <c r="BT228" s="40"/>
      <c r="BU228" s="40"/>
      <c r="BV228" s="45"/>
      <c r="BW228" s="41" t="str">
        <f>IF(BT228="","",VLOOKUP(BT228,[1]!Prestations[#All],2,0))</f>
        <v/>
      </c>
      <c r="BX228" s="41" t="str">
        <f t="shared" si="76"/>
        <v/>
      </c>
      <c r="BY228" s="42"/>
      <c r="BZ228" s="42"/>
      <c r="CA228" s="43"/>
      <c r="CB228" s="44" t="str">
        <f>IF(BY228="","",VLOOKUP(BY228,[1]!Prestations[#All],2,0))</f>
        <v/>
      </c>
      <c r="CC228" s="44" t="str">
        <f t="shared" si="77"/>
        <v/>
      </c>
      <c r="CD228" s="40"/>
      <c r="CE228" s="40"/>
      <c r="CF228" s="45"/>
      <c r="CG228" s="41" t="str">
        <f>IF(CD228="","",VLOOKUP(CD228,[1]!Prestations[#All],2,0))</f>
        <v/>
      </c>
      <c r="CH228" s="41" t="str">
        <f t="shared" si="78"/>
        <v/>
      </c>
      <c r="CI228" s="42"/>
      <c r="CJ228" s="42"/>
      <c r="CK228" s="43"/>
      <c r="CL228" s="44" t="str">
        <f>IF(CI228="","",VLOOKUP(CI228,[1]!Prestations[#All],2,0))</f>
        <v/>
      </c>
      <c r="CM228" s="44" t="str">
        <f t="shared" si="79"/>
        <v/>
      </c>
    </row>
    <row r="229" spans="1:91" x14ac:dyDescent="0.25">
      <c r="A229" s="32" t="s">
        <v>240</v>
      </c>
      <c r="B229" s="33"/>
      <c r="C229" s="33"/>
      <c r="D229" s="34" t="str">
        <f>IF(C229="","",VLOOKUP(C229,[1]!Clients[#All],3,0))</f>
        <v/>
      </c>
      <c r="E229" s="35"/>
      <c r="F229" s="36" t="str">
        <f t="shared" si="61"/>
        <v/>
      </c>
      <c r="G229" s="37" t="str">
        <f t="shared" si="62"/>
        <v/>
      </c>
      <c r="H229" s="38" t="str">
        <f t="shared" si="60"/>
        <v/>
      </c>
      <c r="I229" s="34" t="str">
        <f>IF(C229="","",VLOOKUP(C229,[1]!Clients[#All],21,0))</f>
        <v/>
      </c>
      <c r="J229" s="34" t="str">
        <f>IF(C229="","",VLOOKUP(C229,[1]!Clients[#All],22,0))</f>
        <v/>
      </c>
      <c r="K229" s="39" t="str">
        <f t="shared" si="63"/>
        <v/>
      </c>
      <c r="L229" s="40"/>
      <c r="M229" s="40"/>
      <c r="N229" s="27"/>
      <c r="O229" s="41" t="str">
        <f>IF(L229="","",VLOOKUP(L229,[1]!Prestations[#All],2,0))</f>
        <v/>
      </c>
      <c r="P229" s="41" t="str">
        <f t="shared" si="64"/>
        <v/>
      </c>
      <c r="Q229" s="42"/>
      <c r="R229" s="42"/>
      <c r="S229" s="43"/>
      <c r="T229" s="44" t="str">
        <f>IF(Q229="","",VLOOKUP(Q229,[1]!Prestations[#All],2,0))</f>
        <v/>
      </c>
      <c r="U229" s="44" t="str">
        <f t="shared" si="65"/>
        <v/>
      </c>
      <c r="V229" s="40"/>
      <c r="W229" s="40"/>
      <c r="X229" s="45"/>
      <c r="Y229" s="41" t="str">
        <f>IF(V229="","",VLOOKUP(V229,[1]!Prestations[#All],2,0))</f>
        <v/>
      </c>
      <c r="Z229" s="41" t="str">
        <f t="shared" si="66"/>
        <v/>
      </c>
      <c r="AA229" s="42"/>
      <c r="AB229" s="42"/>
      <c r="AC229" s="43"/>
      <c r="AD229" s="44" t="str">
        <f>IF(AA229="","",VLOOKUP(AA229,[1]!Prestations[#All],2,0))</f>
        <v/>
      </c>
      <c r="AE229" s="44" t="str">
        <f t="shared" si="67"/>
        <v/>
      </c>
      <c r="AF229" s="40"/>
      <c r="AG229" s="40"/>
      <c r="AH229" s="45"/>
      <c r="AI229" s="41" t="str">
        <f>IF(AF229="","",VLOOKUP(AF229,[1]!Prestations[#All],2,0))</f>
        <v/>
      </c>
      <c r="AJ229" s="41" t="str">
        <f t="shared" si="68"/>
        <v/>
      </c>
      <c r="AK229" s="42"/>
      <c r="AL229" s="42"/>
      <c r="AM229" s="43"/>
      <c r="AN229" s="44" t="str">
        <f>IF(AK229="","",VLOOKUP(AK229,[1]!Prestations[#All],2,0))</f>
        <v/>
      </c>
      <c r="AO229" s="44" t="str">
        <f t="shared" si="69"/>
        <v/>
      </c>
      <c r="AP229" s="40"/>
      <c r="AQ229" s="40"/>
      <c r="AR229" s="45"/>
      <c r="AS229" s="41" t="str">
        <f>IF(AP229="","",VLOOKUP(AP229,[1]!Prestations[#All],2,0))</f>
        <v/>
      </c>
      <c r="AT229" s="41" t="str">
        <f t="shared" si="70"/>
        <v/>
      </c>
      <c r="AU229" s="42"/>
      <c r="AV229" s="42"/>
      <c r="AW229" s="43"/>
      <c r="AX229" s="44" t="str">
        <f>IF(AU229="","",VLOOKUP(AU229,[1]!Prestations[#All],2,0))</f>
        <v/>
      </c>
      <c r="AY229" s="44" t="str">
        <f t="shared" si="71"/>
        <v/>
      </c>
      <c r="AZ229" s="40"/>
      <c r="BA229" s="40"/>
      <c r="BB229" s="45"/>
      <c r="BC229" s="41" t="str">
        <f>IF(AZ229="","",VLOOKUP(AZ229,[1]!Prestations[#All],2,0))</f>
        <v/>
      </c>
      <c r="BD229" s="41" t="str">
        <f t="shared" si="72"/>
        <v/>
      </c>
      <c r="BE229" s="42"/>
      <c r="BF229" s="42"/>
      <c r="BG229" s="43"/>
      <c r="BH229" s="44" t="str">
        <f>IF(BE229="","",VLOOKUP(BE229,[1]!Prestations[#All],2,0))</f>
        <v/>
      </c>
      <c r="BI229" s="44" t="str">
        <f t="shared" si="73"/>
        <v/>
      </c>
      <c r="BJ229" s="40"/>
      <c r="BK229" s="40"/>
      <c r="BL229" s="45"/>
      <c r="BM229" s="41" t="str">
        <f>IF(BJ229="","",VLOOKUP(BJ229,[1]!Prestations[#All],2,0))</f>
        <v/>
      </c>
      <c r="BN229" s="41" t="str">
        <f t="shared" si="74"/>
        <v/>
      </c>
      <c r="BO229" s="42"/>
      <c r="BP229" s="42"/>
      <c r="BQ229" s="43"/>
      <c r="BR229" s="44" t="str">
        <f>IF(BO229="","",VLOOKUP(BO229,[1]!Prestations[#All],2,0))</f>
        <v/>
      </c>
      <c r="BS229" s="44" t="str">
        <f t="shared" si="75"/>
        <v/>
      </c>
      <c r="BT229" s="40"/>
      <c r="BU229" s="40"/>
      <c r="BV229" s="45"/>
      <c r="BW229" s="41" t="str">
        <f>IF(BT229="","",VLOOKUP(BT229,[1]!Prestations[#All],2,0))</f>
        <v/>
      </c>
      <c r="BX229" s="41" t="str">
        <f t="shared" si="76"/>
        <v/>
      </c>
      <c r="BY229" s="42"/>
      <c r="BZ229" s="42"/>
      <c r="CA229" s="43"/>
      <c r="CB229" s="44" t="str">
        <f>IF(BY229="","",VLOOKUP(BY229,[1]!Prestations[#All],2,0))</f>
        <v/>
      </c>
      <c r="CC229" s="44" t="str">
        <f t="shared" si="77"/>
        <v/>
      </c>
      <c r="CD229" s="40"/>
      <c r="CE229" s="40"/>
      <c r="CF229" s="45"/>
      <c r="CG229" s="41" t="str">
        <f>IF(CD229="","",VLOOKUP(CD229,[1]!Prestations[#All],2,0))</f>
        <v/>
      </c>
      <c r="CH229" s="41" t="str">
        <f t="shared" si="78"/>
        <v/>
      </c>
      <c r="CI229" s="42"/>
      <c r="CJ229" s="42"/>
      <c r="CK229" s="43"/>
      <c r="CL229" s="44" t="str">
        <f>IF(CI229="","",VLOOKUP(CI229,[1]!Prestations[#All],2,0))</f>
        <v/>
      </c>
      <c r="CM229" s="44" t="str">
        <f t="shared" si="79"/>
        <v/>
      </c>
    </row>
    <row r="230" spans="1:91" x14ac:dyDescent="0.25">
      <c r="A230" s="32" t="s">
        <v>241</v>
      </c>
      <c r="B230" s="33"/>
      <c r="C230" s="33"/>
      <c r="D230" s="34" t="str">
        <f>IF(C230="","",VLOOKUP(C230,[1]!Clients[#All],3,0))</f>
        <v/>
      </c>
      <c r="E230" s="35"/>
      <c r="F230" s="36" t="str">
        <f t="shared" si="61"/>
        <v/>
      </c>
      <c r="G230" s="37" t="str">
        <f t="shared" si="62"/>
        <v/>
      </c>
      <c r="H230" s="38" t="str">
        <f t="shared" si="60"/>
        <v/>
      </c>
      <c r="I230" s="34" t="str">
        <f>IF(C230="","",VLOOKUP(C230,[1]!Clients[#All],21,0))</f>
        <v/>
      </c>
      <c r="J230" s="34" t="str">
        <f>IF(C230="","",VLOOKUP(C230,[1]!Clients[#All],22,0))</f>
        <v/>
      </c>
      <c r="K230" s="39" t="str">
        <f t="shared" si="63"/>
        <v/>
      </c>
      <c r="L230" s="40"/>
      <c r="M230" s="40"/>
      <c r="N230" s="27"/>
      <c r="O230" s="41" t="str">
        <f>IF(L230="","",VLOOKUP(L230,[1]!Prestations[#All],2,0))</f>
        <v/>
      </c>
      <c r="P230" s="41" t="str">
        <f t="shared" si="64"/>
        <v/>
      </c>
      <c r="Q230" s="42"/>
      <c r="R230" s="42"/>
      <c r="S230" s="43"/>
      <c r="T230" s="44" t="str">
        <f>IF(Q230="","",VLOOKUP(Q230,[1]!Prestations[#All],2,0))</f>
        <v/>
      </c>
      <c r="U230" s="44" t="str">
        <f t="shared" si="65"/>
        <v/>
      </c>
      <c r="V230" s="40"/>
      <c r="W230" s="40"/>
      <c r="X230" s="45"/>
      <c r="Y230" s="41" t="str">
        <f>IF(V230="","",VLOOKUP(V230,[1]!Prestations[#All],2,0))</f>
        <v/>
      </c>
      <c r="Z230" s="41" t="str">
        <f t="shared" si="66"/>
        <v/>
      </c>
      <c r="AA230" s="42"/>
      <c r="AB230" s="42"/>
      <c r="AC230" s="43"/>
      <c r="AD230" s="44" t="str">
        <f>IF(AA230="","",VLOOKUP(AA230,[1]!Prestations[#All],2,0))</f>
        <v/>
      </c>
      <c r="AE230" s="44" t="str">
        <f t="shared" si="67"/>
        <v/>
      </c>
      <c r="AF230" s="40"/>
      <c r="AG230" s="40"/>
      <c r="AH230" s="45"/>
      <c r="AI230" s="41" t="str">
        <f>IF(AF230="","",VLOOKUP(AF230,[1]!Prestations[#All],2,0))</f>
        <v/>
      </c>
      <c r="AJ230" s="41" t="str">
        <f t="shared" si="68"/>
        <v/>
      </c>
      <c r="AK230" s="42"/>
      <c r="AL230" s="42"/>
      <c r="AM230" s="43"/>
      <c r="AN230" s="44" t="str">
        <f>IF(AK230="","",VLOOKUP(AK230,[1]!Prestations[#All],2,0))</f>
        <v/>
      </c>
      <c r="AO230" s="44" t="str">
        <f t="shared" si="69"/>
        <v/>
      </c>
      <c r="AP230" s="40"/>
      <c r="AQ230" s="40"/>
      <c r="AR230" s="45"/>
      <c r="AS230" s="41" t="str">
        <f>IF(AP230="","",VLOOKUP(AP230,[1]!Prestations[#All],2,0))</f>
        <v/>
      </c>
      <c r="AT230" s="41" t="str">
        <f t="shared" si="70"/>
        <v/>
      </c>
      <c r="AU230" s="42"/>
      <c r="AV230" s="42"/>
      <c r="AW230" s="43"/>
      <c r="AX230" s="44" t="str">
        <f>IF(AU230="","",VLOOKUP(AU230,[1]!Prestations[#All],2,0))</f>
        <v/>
      </c>
      <c r="AY230" s="44" t="str">
        <f t="shared" si="71"/>
        <v/>
      </c>
      <c r="AZ230" s="40"/>
      <c r="BA230" s="40"/>
      <c r="BB230" s="45"/>
      <c r="BC230" s="41" t="str">
        <f>IF(AZ230="","",VLOOKUP(AZ230,[1]!Prestations[#All],2,0))</f>
        <v/>
      </c>
      <c r="BD230" s="41" t="str">
        <f t="shared" si="72"/>
        <v/>
      </c>
      <c r="BE230" s="42"/>
      <c r="BF230" s="42"/>
      <c r="BG230" s="43"/>
      <c r="BH230" s="44" t="str">
        <f>IF(BE230="","",VLOOKUP(BE230,[1]!Prestations[#All],2,0))</f>
        <v/>
      </c>
      <c r="BI230" s="44" t="str">
        <f t="shared" si="73"/>
        <v/>
      </c>
      <c r="BJ230" s="40"/>
      <c r="BK230" s="40"/>
      <c r="BL230" s="45"/>
      <c r="BM230" s="41" t="str">
        <f>IF(BJ230="","",VLOOKUP(BJ230,[1]!Prestations[#All],2,0))</f>
        <v/>
      </c>
      <c r="BN230" s="41" t="str">
        <f t="shared" si="74"/>
        <v/>
      </c>
      <c r="BO230" s="42"/>
      <c r="BP230" s="42"/>
      <c r="BQ230" s="43"/>
      <c r="BR230" s="44" t="str">
        <f>IF(BO230="","",VLOOKUP(BO230,[1]!Prestations[#All],2,0))</f>
        <v/>
      </c>
      <c r="BS230" s="44" t="str">
        <f t="shared" si="75"/>
        <v/>
      </c>
      <c r="BT230" s="40"/>
      <c r="BU230" s="40"/>
      <c r="BV230" s="45"/>
      <c r="BW230" s="41" t="str">
        <f>IF(BT230="","",VLOOKUP(BT230,[1]!Prestations[#All],2,0))</f>
        <v/>
      </c>
      <c r="BX230" s="41" t="str">
        <f t="shared" si="76"/>
        <v/>
      </c>
      <c r="BY230" s="42"/>
      <c r="BZ230" s="42"/>
      <c r="CA230" s="43"/>
      <c r="CB230" s="44" t="str">
        <f>IF(BY230="","",VLOOKUP(BY230,[1]!Prestations[#All],2,0))</f>
        <v/>
      </c>
      <c r="CC230" s="44" t="str">
        <f t="shared" si="77"/>
        <v/>
      </c>
      <c r="CD230" s="40"/>
      <c r="CE230" s="40"/>
      <c r="CF230" s="45"/>
      <c r="CG230" s="41" t="str">
        <f>IF(CD230="","",VLOOKUP(CD230,[1]!Prestations[#All],2,0))</f>
        <v/>
      </c>
      <c r="CH230" s="41" t="str">
        <f t="shared" si="78"/>
        <v/>
      </c>
      <c r="CI230" s="42"/>
      <c r="CJ230" s="42"/>
      <c r="CK230" s="43"/>
      <c r="CL230" s="44" t="str">
        <f>IF(CI230="","",VLOOKUP(CI230,[1]!Prestations[#All],2,0))</f>
        <v/>
      </c>
      <c r="CM230" s="44" t="str">
        <f t="shared" si="79"/>
        <v/>
      </c>
    </row>
    <row r="231" spans="1:91" x14ac:dyDescent="0.25">
      <c r="A231" s="32" t="s">
        <v>242</v>
      </c>
      <c r="B231" s="33"/>
      <c r="C231" s="33"/>
      <c r="D231" s="34" t="str">
        <f>IF(C231="","",VLOOKUP(C231,[1]!Clients[#All],3,0))</f>
        <v/>
      </c>
      <c r="E231" s="35"/>
      <c r="F231" s="36" t="str">
        <f t="shared" si="61"/>
        <v/>
      </c>
      <c r="G231" s="37" t="str">
        <f t="shared" si="62"/>
        <v/>
      </c>
      <c r="H231" s="38" t="str">
        <f t="shared" si="60"/>
        <v/>
      </c>
      <c r="I231" s="34" t="str">
        <f>IF(C231="","",VLOOKUP(C231,[1]!Clients[#All],21,0))</f>
        <v/>
      </c>
      <c r="J231" s="34" t="str">
        <f>IF(C231="","",VLOOKUP(C231,[1]!Clients[#All],22,0))</f>
        <v/>
      </c>
      <c r="K231" s="39" t="str">
        <f t="shared" si="63"/>
        <v/>
      </c>
      <c r="L231" s="40"/>
      <c r="M231" s="40"/>
      <c r="N231" s="27"/>
      <c r="O231" s="41" t="str">
        <f>IF(L231="","",VLOOKUP(L231,[1]!Prestations[#All],2,0))</f>
        <v/>
      </c>
      <c r="P231" s="41" t="str">
        <f t="shared" si="64"/>
        <v/>
      </c>
      <c r="Q231" s="42"/>
      <c r="R231" s="42"/>
      <c r="S231" s="43"/>
      <c r="T231" s="44" t="str">
        <f>IF(Q231="","",VLOOKUP(Q231,[1]!Prestations[#All],2,0))</f>
        <v/>
      </c>
      <c r="U231" s="44" t="str">
        <f t="shared" si="65"/>
        <v/>
      </c>
      <c r="V231" s="40"/>
      <c r="W231" s="40"/>
      <c r="X231" s="45"/>
      <c r="Y231" s="41" t="str">
        <f>IF(V231="","",VLOOKUP(V231,[1]!Prestations[#All],2,0))</f>
        <v/>
      </c>
      <c r="Z231" s="41" t="str">
        <f t="shared" si="66"/>
        <v/>
      </c>
      <c r="AA231" s="42"/>
      <c r="AB231" s="42"/>
      <c r="AC231" s="43"/>
      <c r="AD231" s="44" t="str">
        <f>IF(AA231="","",VLOOKUP(AA231,[1]!Prestations[#All],2,0))</f>
        <v/>
      </c>
      <c r="AE231" s="44" t="str">
        <f t="shared" si="67"/>
        <v/>
      </c>
      <c r="AF231" s="40"/>
      <c r="AG231" s="40"/>
      <c r="AH231" s="45"/>
      <c r="AI231" s="41" t="str">
        <f>IF(AF231="","",VLOOKUP(AF231,[1]!Prestations[#All],2,0))</f>
        <v/>
      </c>
      <c r="AJ231" s="41" t="str">
        <f t="shared" si="68"/>
        <v/>
      </c>
      <c r="AK231" s="42"/>
      <c r="AL231" s="42"/>
      <c r="AM231" s="43"/>
      <c r="AN231" s="44" t="str">
        <f>IF(AK231="","",VLOOKUP(AK231,[1]!Prestations[#All],2,0))</f>
        <v/>
      </c>
      <c r="AO231" s="44" t="str">
        <f t="shared" si="69"/>
        <v/>
      </c>
      <c r="AP231" s="40"/>
      <c r="AQ231" s="40"/>
      <c r="AR231" s="45"/>
      <c r="AS231" s="41" t="str">
        <f>IF(AP231="","",VLOOKUP(AP231,[1]!Prestations[#All],2,0))</f>
        <v/>
      </c>
      <c r="AT231" s="41" t="str">
        <f t="shared" si="70"/>
        <v/>
      </c>
      <c r="AU231" s="42"/>
      <c r="AV231" s="42"/>
      <c r="AW231" s="43"/>
      <c r="AX231" s="44" t="str">
        <f>IF(AU231="","",VLOOKUP(AU231,[1]!Prestations[#All],2,0))</f>
        <v/>
      </c>
      <c r="AY231" s="44" t="str">
        <f t="shared" si="71"/>
        <v/>
      </c>
      <c r="AZ231" s="40"/>
      <c r="BA231" s="40"/>
      <c r="BB231" s="45"/>
      <c r="BC231" s="41" t="str">
        <f>IF(AZ231="","",VLOOKUP(AZ231,[1]!Prestations[#All],2,0))</f>
        <v/>
      </c>
      <c r="BD231" s="41" t="str">
        <f t="shared" si="72"/>
        <v/>
      </c>
      <c r="BE231" s="42"/>
      <c r="BF231" s="42"/>
      <c r="BG231" s="43"/>
      <c r="BH231" s="44" t="str">
        <f>IF(BE231="","",VLOOKUP(BE231,[1]!Prestations[#All],2,0))</f>
        <v/>
      </c>
      <c r="BI231" s="44" t="str">
        <f t="shared" si="73"/>
        <v/>
      </c>
      <c r="BJ231" s="40"/>
      <c r="BK231" s="40"/>
      <c r="BL231" s="45"/>
      <c r="BM231" s="41" t="str">
        <f>IF(BJ231="","",VLOOKUP(BJ231,[1]!Prestations[#All],2,0))</f>
        <v/>
      </c>
      <c r="BN231" s="41" t="str">
        <f t="shared" si="74"/>
        <v/>
      </c>
      <c r="BO231" s="42"/>
      <c r="BP231" s="42"/>
      <c r="BQ231" s="43"/>
      <c r="BR231" s="44" t="str">
        <f>IF(BO231="","",VLOOKUP(BO231,[1]!Prestations[#All],2,0))</f>
        <v/>
      </c>
      <c r="BS231" s="44" t="str">
        <f t="shared" si="75"/>
        <v/>
      </c>
      <c r="BT231" s="40"/>
      <c r="BU231" s="40"/>
      <c r="BV231" s="45"/>
      <c r="BW231" s="41" t="str">
        <f>IF(BT231="","",VLOOKUP(BT231,[1]!Prestations[#All],2,0))</f>
        <v/>
      </c>
      <c r="BX231" s="41" t="str">
        <f t="shared" si="76"/>
        <v/>
      </c>
      <c r="BY231" s="42"/>
      <c r="BZ231" s="42"/>
      <c r="CA231" s="43"/>
      <c r="CB231" s="44" t="str">
        <f>IF(BY231="","",VLOOKUP(BY231,[1]!Prestations[#All],2,0))</f>
        <v/>
      </c>
      <c r="CC231" s="44" t="str">
        <f t="shared" si="77"/>
        <v/>
      </c>
      <c r="CD231" s="40"/>
      <c r="CE231" s="40"/>
      <c r="CF231" s="45"/>
      <c r="CG231" s="41" t="str">
        <f>IF(CD231="","",VLOOKUP(CD231,[1]!Prestations[#All],2,0))</f>
        <v/>
      </c>
      <c r="CH231" s="41" t="str">
        <f t="shared" si="78"/>
        <v/>
      </c>
      <c r="CI231" s="42"/>
      <c r="CJ231" s="42"/>
      <c r="CK231" s="43"/>
      <c r="CL231" s="44" t="str">
        <f>IF(CI231="","",VLOOKUP(CI231,[1]!Prestations[#All],2,0))</f>
        <v/>
      </c>
      <c r="CM231" s="44" t="str">
        <f t="shared" si="79"/>
        <v/>
      </c>
    </row>
    <row r="232" spans="1:91" x14ac:dyDescent="0.25">
      <c r="A232" s="32" t="s">
        <v>243</v>
      </c>
      <c r="B232" s="33"/>
      <c r="C232" s="33"/>
      <c r="D232" s="34" t="str">
        <f>IF(C232="","",VLOOKUP(C232,[1]!Clients[#All],3,0))</f>
        <v/>
      </c>
      <c r="E232" s="35"/>
      <c r="F232" s="36" t="str">
        <f t="shared" si="61"/>
        <v/>
      </c>
      <c r="G232" s="37" t="str">
        <f t="shared" si="62"/>
        <v/>
      </c>
      <c r="H232" s="38" t="str">
        <f t="shared" si="60"/>
        <v/>
      </c>
      <c r="I232" s="34" t="str">
        <f>IF(C232="","",VLOOKUP(C232,[1]!Clients[#All],21,0))</f>
        <v/>
      </c>
      <c r="J232" s="34" t="str">
        <f>IF(C232="","",VLOOKUP(C232,[1]!Clients[#All],22,0))</f>
        <v/>
      </c>
      <c r="K232" s="39" t="str">
        <f t="shared" si="63"/>
        <v/>
      </c>
      <c r="L232" s="40"/>
      <c r="M232" s="40"/>
      <c r="N232" s="27"/>
      <c r="O232" s="41" t="str">
        <f>IF(L232="","",VLOOKUP(L232,[1]!Prestations[#All],2,0))</f>
        <v/>
      </c>
      <c r="P232" s="41" t="str">
        <f t="shared" si="64"/>
        <v/>
      </c>
      <c r="Q232" s="42"/>
      <c r="R232" s="42"/>
      <c r="S232" s="43"/>
      <c r="T232" s="44" t="str">
        <f>IF(Q232="","",VLOOKUP(Q232,[1]!Prestations[#All],2,0))</f>
        <v/>
      </c>
      <c r="U232" s="44" t="str">
        <f t="shared" si="65"/>
        <v/>
      </c>
      <c r="V232" s="40"/>
      <c r="W232" s="40"/>
      <c r="X232" s="45"/>
      <c r="Y232" s="41" t="str">
        <f>IF(V232="","",VLOOKUP(V232,[1]!Prestations[#All],2,0))</f>
        <v/>
      </c>
      <c r="Z232" s="41" t="str">
        <f t="shared" si="66"/>
        <v/>
      </c>
      <c r="AA232" s="42"/>
      <c r="AB232" s="42"/>
      <c r="AC232" s="43"/>
      <c r="AD232" s="44" t="str">
        <f>IF(AA232="","",VLOOKUP(AA232,[1]!Prestations[#All],2,0))</f>
        <v/>
      </c>
      <c r="AE232" s="44" t="str">
        <f t="shared" si="67"/>
        <v/>
      </c>
      <c r="AF232" s="40"/>
      <c r="AG232" s="40"/>
      <c r="AH232" s="45"/>
      <c r="AI232" s="41" t="str">
        <f>IF(AF232="","",VLOOKUP(AF232,[1]!Prestations[#All],2,0))</f>
        <v/>
      </c>
      <c r="AJ232" s="41" t="str">
        <f t="shared" si="68"/>
        <v/>
      </c>
      <c r="AK232" s="42"/>
      <c r="AL232" s="42"/>
      <c r="AM232" s="43"/>
      <c r="AN232" s="44" t="str">
        <f>IF(AK232="","",VLOOKUP(AK232,[1]!Prestations[#All],2,0))</f>
        <v/>
      </c>
      <c r="AO232" s="44" t="str">
        <f t="shared" si="69"/>
        <v/>
      </c>
      <c r="AP232" s="40"/>
      <c r="AQ232" s="40"/>
      <c r="AR232" s="45"/>
      <c r="AS232" s="41" t="str">
        <f>IF(AP232="","",VLOOKUP(AP232,[1]!Prestations[#All],2,0))</f>
        <v/>
      </c>
      <c r="AT232" s="41" t="str">
        <f t="shared" si="70"/>
        <v/>
      </c>
      <c r="AU232" s="42"/>
      <c r="AV232" s="42"/>
      <c r="AW232" s="43"/>
      <c r="AX232" s="44" t="str">
        <f>IF(AU232="","",VLOOKUP(AU232,[1]!Prestations[#All],2,0))</f>
        <v/>
      </c>
      <c r="AY232" s="44" t="str">
        <f t="shared" si="71"/>
        <v/>
      </c>
      <c r="AZ232" s="40"/>
      <c r="BA232" s="40"/>
      <c r="BB232" s="45"/>
      <c r="BC232" s="41" t="str">
        <f>IF(AZ232="","",VLOOKUP(AZ232,[1]!Prestations[#All],2,0))</f>
        <v/>
      </c>
      <c r="BD232" s="41" t="str">
        <f t="shared" si="72"/>
        <v/>
      </c>
      <c r="BE232" s="42"/>
      <c r="BF232" s="42"/>
      <c r="BG232" s="43"/>
      <c r="BH232" s="44" t="str">
        <f>IF(BE232="","",VLOOKUP(BE232,[1]!Prestations[#All],2,0))</f>
        <v/>
      </c>
      <c r="BI232" s="44" t="str">
        <f t="shared" si="73"/>
        <v/>
      </c>
      <c r="BJ232" s="40"/>
      <c r="BK232" s="40"/>
      <c r="BL232" s="45"/>
      <c r="BM232" s="41" t="str">
        <f>IF(BJ232="","",VLOOKUP(BJ232,[1]!Prestations[#All],2,0))</f>
        <v/>
      </c>
      <c r="BN232" s="41" t="str">
        <f t="shared" si="74"/>
        <v/>
      </c>
      <c r="BO232" s="42"/>
      <c r="BP232" s="42"/>
      <c r="BQ232" s="43"/>
      <c r="BR232" s="44" t="str">
        <f>IF(BO232="","",VLOOKUP(BO232,[1]!Prestations[#All],2,0))</f>
        <v/>
      </c>
      <c r="BS232" s="44" t="str">
        <f t="shared" si="75"/>
        <v/>
      </c>
      <c r="BT232" s="40"/>
      <c r="BU232" s="40"/>
      <c r="BV232" s="45"/>
      <c r="BW232" s="41" t="str">
        <f>IF(BT232="","",VLOOKUP(BT232,[1]!Prestations[#All],2,0))</f>
        <v/>
      </c>
      <c r="BX232" s="41" t="str">
        <f t="shared" si="76"/>
        <v/>
      </c>
      <c r="BY232" s="42"/>
      <c r="BZ232" s="42"/>
      <c r="CA232" s="43"/>
      <c r="CB232" s="44" t="str">
        <f>IF(BY232="","",VLOOKUP(BY232,[1]!Prestations[#All],2,0))</f>
        <v/>
      </c>
      <c r="CC232" s="44" t="str">
        <f t="shared" si="77"/>
        <v/>
      </c>
      <c r="CD232" s="40"/>
      <c r="CE232" s="40"/>
      <c r="CF232" s="45"/>
      <c r="CG232" s="41" t="str">
        <f>IF(CD232="","",VLOOKUP(CD232,[1]!Prestations[#All],2,0))</f>
        <v/>
      </c>
      <c r="CH232" s="41" t="str">
        <f t="shared" si="78"/>
        <v/>
      </c>
      <c r="CI232" s="42"/>
      <c r="CJ232" s="42"/>
      <c r="CK232" s="43"/>
      <c r="CL232" s="44" t="str">
        <f>IF(CI232="","",VLOOKUP(CI232,[1]!Prestations[#All],2,0))</f>
        <v/>
      </c>
      <c r="CM232" s="44" t="str">
        <f t="shared" si="79"/>
        <v/>
      </c>
    </row>
    <row r="233" spans="1:91" x14ac:dyDescent="0.25">
      <c r="A233" s="32" t="s">
        <v>244</v>
      </c>
      <c r="B233" s="33"/>
      <c r="C233" s="33"/>
      <c r="D233" s="34" t="str">
        <f>IF(C233="","",VLOOKUP(C233,[1]!Clients[#All],3,0))</f>
        <v/>
      </c>
      <c r="E233" s="35"/>
      <c r="F233" s="36" t="str">
        <f t="shared" si="61"/>
        <v/>
      </c>
      <c r="G233" s="37" t="str">
        <f t="shared" si="62"/>
        <v/>
      </c>
      <c r="H233" s="38" t="str">
        <f t="shared" si="60"/>
        <v/>
      </c>
      <c r="I233" s="34" t="str">
        <f>IF(C233="","",VLOOKUP(C233,[1]!Clients[#All],21,0))</f>
        <v/>
      </c>
      <c r="J233" s="34" t="str">
        <f>IF(C233="","",VLOOKUP(C233,[1]!Clients[#All],22,0))</f>
        <v/>
      </c>
      <c r="K233" s="39" t="str">
        <f t="shared" si="63"/>
        <v/>
      </c>
      <c r="L233" s="40"/>
      <c r="M233" s="40"/>
      <c r="N233" s="27"/>
      <c r="O233" s="41" t="str">
        <f>IF(L233="","",VLOOKUP(L233,[1]!Prestations[#All],2,0))</f>
        <v/>
      </c>
      <c r="P233" s="41" t="str">
        <f t="shared" si="64"/>
        <v/>
      </c>
      <c r="Q233" s="42"/>
      <c r="R233" s="42"/>
      <c r="S233" s="43"/>
      <c r="T233" s="44" t="str">
        <f>IF(Q233="","",VLOOKUP(Q233,[1]!Prestations[#All],2,0))</f>
        <v/>
      </c>
      <c r="U233" s="44" t="str">
        <f t="shared" si="65"/>
        <v/>
      </c>
      <c r="V233" s="40"/>
      <c r="W233" s="40"/>
      <c r="X233" s="45"/>
      <c r="Y233" s="41" t="str">
        <f>IF(V233="","",VLOOKUP(V233,[1]!Prestations[#All],2,0))</f>
        <v/>
      </c>
      <c r="Z233" s="41" t="str">
        <f t="shared" si="66"/>
        <v/>
      </c>
      <c r="AA233" s="42"/>
      <c r="AB233" s="42"/>
      <c r="AC233" s="43"/>
      <c r="AD233" s="44" t="str">
        <f>IF(AA233="","",VLOOKUP(AA233,[1]!Prestations[#All],2,0))</f>
        <v/>
      </c>
      <c r="AE233" s="44" t="str">
        <f t="shared" si="67"/>
        <v/>
      </c>
      <c r="AF233" s="40"/>
      <c r="AG233" s="40"/>
      <c r="AH233" s="45"/>
      <c r="AI233" s="41" t="str">
        <f>IF(AF233="","",VLOOKUP(AF233,[1]!Prestations[#All],2,0))</f>
        <v/>
      </c>
      <c r="AJ233" s="41" t="str">
        <f t="shared" si="68"/>
        <v/>
      </c>
      <c r="AK233" s="42"/>
      <c r="AL233" s="42"/>
      <c r="AM233" s="43"/>
      <c r="AN233" s="44" t="str">
        <f>IF(AK233="","",VLOOKUP(AK233,[1]!Prestations[#All],2,0))</f>
        <v/>
      </c>
      <c r="AO233" s="44" t="str">
        <f t="shared" si="69"/>
        <v/>
      </c>
      <c r="AP233" s="40"/>
      <c r="AQ233" s="40"/>
      <c r="AR233" s="45"/>
      <c r="AS233" s="41" t="str">
        <f>IF(AP233="","",VLOOKUP(AP233,[1]!Prestations[#All],2,0))</f>
        <v/>
      </c>
      <c r="AT233" s="41" t="str">
        <f t="shared" si="70"/>
        <v/>
      </c>
      <c r="AU233" s="42"/>
      <c r="AV233" s="42"/>
      <c r="AW233" s="43"/>
      <c r="AX233" s="44" t="str">
        <f>IF(AU233="","",VLOOKUP(AU233,[1]!Prestations[#All],2,0))</f>
        <v/>
      </c>
      <c r="AY233" s="44" t="str">
        <f t="shared" si="71"/>
        <v/>
      </c>
      <c r="AZ233" s="40"/>
      <c r="BA233" s="40"/>
      <c r="BB233" s="45"/>
      <c r="BC233" s="41" t="str">
        <f>IF(AZ233="","",VLOOKUP(AZ233,[1]!Prestations[#All],2,0))</f>
        <v/>
      </c>
      <c r="BD233" s="41" t="str">
        <f t="shared" si="72"/>
        <v/>
      </c>
      <c r="BE233" s="42"/>
      <c r="BF233" s="42"/>
      <c r="BG233" s="43"/>
      <c r="BH233" s="44" t="str">
        <f>IF(BE233="","",VLOOKUP(BE233,[1]!Prestations[#All],2,0))</f>
        <v/>
      </c>
      <c r="BI233" s="44" t="str">
        <f t="shared" si="73"/>
        <v/>
      </c>
      <c r="BJ233" s="40"/>
      <c r="BK233" s="40"/>
      <c r="BL233" s="45"/>
      <c r="BM233" s="41" t="str">
        <f>IF(BJ233="","",VLOOKUP(BJ233,[1]!Prestations[#All],2,0))</f>
        <v/>
      </c>
      <c r="BN233" s="41" t="str">
        <f t="shared" si="74"/>
        <v/>
      </c>
      <c r="BO233" s="42"/>
      <c r="BP233" s="42"/>
      <c r="BQ233" s="43"/>
      <c r="BR233" s="44" t="str">
        <f>IF(BO233="","",VLOOKUP(BO233,[1]!Prestations[#All],2,0))</f>
        <v/>
      </c>
      <c r="BS233" s="44" t="str">
        <f t="shared" si="75"/>
        <v/>
      </c>
      <c r="BT233" s="40"/>
      <c r="BU233" s="40"/>
      <c r="BV233" s="45"/>
      <c r="BW233" s="41" t="str">
        <f>IF(BT233="","",VLOOKUP(BT233,[1]!Prestations[#All],2,0))</f>
        <v/>
      </c>
      <c r="BX233" s="41" t="str">
        <f t="shared" si="76"/>
        <v/>
      </c>
      <c r="BY233" s="42"/>
      <c r="BZ233" s="42"/>
      <c r="CA233" s="43"/>
      <c r="CB233" s="44" t="str">
        <f>IF(BY233="","",VLOOKUP(BY233,[1]!Prestations[#All],2,0))</f>
        <v/>
      </c>
      <c r="CC233" s="44" t="str">
        <f t="shared" si="77"/>
        <v/>
      </c>
      <c r="CD233" s="40"/>
      <c r="CE233" s="40"/>
      <c r="CF233" s="45"/>
      <c r="CG233" s="41" t="str">
        <f>IF(CD233="","",VLOOKUP(CD233,[1]!Prestations[#All],2,0))</f>
        <v/>
      </c>
      <c r="CH233" s="41" t="str">
        <f t="shared" si="78"/>
        <v/>
      </c>
      <c r="CI233" s="42"/>
      <c r="CJ233" s="42"/>
      <c r="CK233" s="43"/>
      <c r="CL233" s="44" t="str">
        <f>IF(CI233="","",VLOOKUP(CI233,[1]!Prestations[#All],2,0))</f>
        <v/>
      </c>
      <c r="CM233" s="44" t="str">
        <f t="shared" si="79"/>
        <v/>
      </c>
    </row>
    <row r="234" spans="1:91" x14ac:dyDescent="0.25">
      <c r="A234" s="32" t="s">
        <v>245</v>
      </c>
      <c r="B234" s="33"/>
      <c r="C234" s="33"/>
      <c r="D234" s="34" t="str">
        <f>IF(C234="","",VLOOKUP(C234,[1]!Clients[#All],3,0))</f>
        <v/>
      </c>
      <c r="E234" s="35"/>
      <c r="F234" s="36" t="str">
        <f t="shared" si="61"/>
        <v/>
      </c>
      <c r="G234" s="37" t="str">
        <f t="shared" si="62"/>
        <v/>
      </c>
      <c r="H234" s="38" t="str">
        <f t="shared" si="60"/>
        <v/>
      </c>
      <c r="I234" s="34" t="str">
        <f>IF(C234="","",VLOOKUP(C234,[1]!Clients[#All],21,0))</f>
        <v/>
      </c>
      <c r="J234" s="34" t="str">
        <f>IF(C234="","",VLOOKUP(C234,[1]!Clients[#All],22,0))</f>
        <v/>
      </c>
      <c r="K234" s="39" t="str">
        <f t="shared" si="63"/>
        <v/>
      </c>
      <c r="L234" s="40"/>
      <c r="M234" s="40"/>
      <c r="N234" s="27"/>
      <c r="O234" s="41" t="str">
        <f>IF(L234="","",VLOOKUP(L234,[1]!Prestations[#All],2,0))</f>
        <v/>
      </c>
      <c r="P234" s="41" t="str">
        <f t="shared" si="64"/>
        <v/>
      </c>
      <c r="Q234" s="42"/>
      <c r="R234" s="42"/>
      <c r="S234" s="43"/>
      <c r="T234" s="44" t="str">
        <f>IF(Q234="","",VLOOKUP(Q234,[1]!Prestations[#All],2,0))</f>
        <v/>
      </c>
      <c r="U234" s="44" t="str">
        <f t="shared" si="65"/>
        <v/>
      </c>
      <c r="V234" s="40"/>
      <c r="W234" s="40"/>
      <c r="X234" s="45"/>
      <c r="Y234" s="41" t="str">
        <f>IF(V234="","",VLOOKUP(V234,[1]!Prestations[#All],2,0))</f>
        <v/>
      </c>
      <c r="Z234" s="41" t="str">
        <f t="shared" si="66"/>
        <v/>
      </c>
      <c r="AA234" s="42"/>
      <c r="AB234" s="42"/>
      <c r="AC234" s="43"/>
      <c r="AD234" s="44" t="str">
        <f>IF(AA234="","",VLOOKUP(AA234,[1]!Prestations[#All],2,0))</f>
        <v/>
      </c>
      <c r="AE234" s="44" t="str">
        <f t="shared" si="67"/>
        <v/>
      </c>
      <c r="AF234" s="40"/>
      <c r="AG234" s="40"/>
      <c r="AH234" s="45"/>
      <c r="AI234" s="41" t="str">
        <f>IF(AF234="","",VLOOKUP(AF234,[1]!Prestations[#All],2,0))</f>
        <v/>
      </c>
      <c r="AJ234" s="41" t="str">
        <f t="shared" si="68"/>
        <v/>
      </c>
      <c r="AK234" s="42"/>
      <c r="AL234" s="42"/>
      <c r="AM234" s="43"/>
      <c r="AN234" s="44" t="str">
        <f>IF(AK234="","",VLOOKUP(AK234,[1]!Prestations[#All],2,0))</f>
        <v/>
      </c>
      <c r="AO234" s="44" t="str">
        <f t="shared" si="69"/>
        <v/>
      </c>
      <c r="AP234" s="40"/>
      <c r="AQ234" s="40"/>
      <c r="AR234" s="45"/>
      <c r="AS234" s="41" t="str">
        <f>IF(AP234="","",VLOOKUP(AP234,[1]!Prestations[#All],2,0))</f>
        <v/>
      </c>
      <c r="AT234" s="41" t="str">
        <f t="shared" si="70"/>
        <v/>
      </c>
      <c r="AU234" s="42"/>
      <c r="AV234" s="42"/>
      <c r="AW234" s="43"/>
      <c r="AX234" s="44" t="str">
        <f>IF(AU234="","",VLOOKUP(AU234,[1]!Prestations[#All],2,0))</f>
        <v/>
      </c>
      <c r="AY234" s="44" t="str">
        <f t="shared" si="71"/>
        <v/>
      </c>
      <c r="AZ234" s="40"/>
      <c r="BA234" s="40"/>
      <c r="BB234" s="45"/>
      <c r="BC234" s="41" t="str">
        <f>IF(AZ234="","",VLOOKUP(AZ234,[1]!Prestations[#All],2,0))</f>
        <v/>
      </c>
      <c r="BD234" s="41" t="str">
        <f t="shared" si="72"/>
        <v/>
      </c>
      <c r="BE234" s="42"/>
      <c r="BF234" s="42"/>
      <c r="BG234" s="43"/>
      <c r="BH234" s="44" t="str">
        <f>IF(BE234="","",VLOOKUP(BE234,[1]!Prestations[#All],2,0))</f>
        <v/>
      </c>
      <c r="BI234" s="44" t="str">
        <f t="shared" si="73"/>
        <v/>
      </c>
      <c r="BJ234" s="40"/>
      <c r="BK234" s="40"/>
      <c r="BL234" s="45"/>
      <c r="BM234" s="41" t="str">
        <f>IF(BJ234="","",VLOOKUP(BJ234,[1]!Prestations[#All],2,0))</f>
        <v/>
      </c>
      <c r="BN234" s="41" t="str">
        <f t="shared" si="74"/>
        <v/>
      </c>
      <c r="BO234" s="42"/>
      <c r="BP234" s="42"/>
      <c r="BQ234" s="43"/>
      <c r="BR234" s="44" t="str">
        <f>IF(BO234="","",VLOOKUP(BO234,[1]!Prestations[#All],2,0))</f>
        <v/>
      </c>
      <c r="BS234" s="44" t="str">
        <f t="shared" si="75"/>
        <v/>
      </c>
      <c r="BT234" s="40"/>
      <c r="BU234" s="40"/>
      <c r="BV234" s="45"/>
      <c r="BW234" s="41" t="str">
        <f>IF(BT234="","",VLOOKUP(BT234,[1]!Prestations[#All],2,0))</f>
        <v/>
      </c>
      <c r="BX234" s="41" t="str">
        <f t="shared" si="76"/>
        <v/>
      </c>
      <c r="BY234" s="42"/>
      <c r="BZ234" s="42"/>
      <c r="CA234" s="43"/>
      <c r="CB234" s="44" t="str">
        <f>IF(BY234="","",VLOOKUP(BY234,[1]!Prestations[#All],2,0))</f>
        <v/>
      </c>
      <c r="CC234" s="44" t="str">
        <f t="shared" si="77"/>
        <v/>
      </c>
      <c r="CD234" s="40"/>
      <c r="CE234" s="40"/>
      <c r="CF234" s="45"/>
      <c r="CG234" s="41" t="str">
        <f>IF(CD234="","",VLOOKUP(CD234,[1]!Prestations[#All],2,0))</f>
        <v/>
      </c>
      <c r="CH234" s="41" t="str">
        <f t="shared" si="78"/>
        <v/>
      </c>
      <c r="CI234" s="42"/>
      <c r="CJ234" s="42"/>
      <c r="CK234" s="43"/>
      <c r="CL234" s="44" t="str">
        <f>IF(CI234="","",VLOOKUP(CI234,[1]!Prestations[#All],2,0))</f>
        <v/>
      </c>
      <c r="CM234" s="44" t="str">
        <f t="shared" si="79"/>
        <v/>
      </c>
    </row>
    <row r="235" spans="1:91" x14ac:dyDescent="0.25">
      <c r="A235" s="32" t="s">
        <v>246</v>
      </c>
      <c r="B235" s="33"/>
      <c r="C235" s="33"/>
      <c r="D235" s="34" t="str">
        <f>IF(C235="","",VLOOKUP(C235,[1]!Clients[#All],3,0))</f>
        <v/>
      </c>
      <c r="E235" s="35"/>
      <c r="F235" s="36" t="str">
        <f t="shared" si="61"/>
        <v/>
      </c>
      <c r="G235" s="37" t="str">
        <f t="shared" si="62"/>
        <v/>
      </c>
      <c r="H235" s="38" t="str">
        <f t="shared" si="60"/>
        <v/>
      </c>
      <c r="I235" s="34" t="str">
        <f>IF(C235="","",VLOOKUP(C235,[1]!Clients[#All],21,0))</f>
        <v/>
      </c>
      <c r="J235" s="34" t="str">
        <f>IF(C235="","",VLOOKUP(C235,[1]!Clients[#All],22,0))</f>
        <v/>
      </c>
      <c r="K235" s="39" t="str">
        <f t="shared" si="63"/>
        <v/>
      </c>
      <c r="L235" s="40"/>
      <c r="M235" s="40"/>
      <c r="N235" s="27"/>
      <c r="O235" s="41" t="str">
        <f>IF(L235="","",VLOOKUP(L235,[1]!Prestations[#All],2,0))</f>
        <v/>
      </c>
      <c r="P235" s="41" t="str">
        <f t="shared" si="64"/>
        <v/>
      </c>
      <c r="Q235" s="42"/>
      <c r="R235" s="42"/>
      <c r="S235" s="43"/>
      <c r="T235" s="44" t="str">
        <f>IF(Q235="","",VLOOKUP(Q235,[1]!Prestations[#All],2,0))</f>
        <v/>
      </c>
      <c r="U235" s="44" t="str">
        <f t="shared" si="65"/>
        <v/>
      </c>
      <c r="V235" s="40"/>
      <c r="W235" s="40"/>
      <c r="X235" s="45"/>
      <c r="Y235" s="41" t="str">
        <f>IF(V235="","",VLOOKUP(V235,[1]!Prestations[#All],2,0))</f>
        <v/>
      </c>
      <c r="Z235" s="41" t="str">
        <f t="shared" si="66"/>
        <v/>
      </c>
      <c r="AA235" s="42"/>
      <c r="AB235" s="42"/>
      <c r="AC235" s="43"/>
      <c r="AD235" s="44" t="str">
        <f>IF(AA235="","",VLOOKUP(AA235,[1]!Prestations[#All],2,0))</f>
        <v/>
      </c>
      <c r="AE235" s="44" t="str">
        <f t="shared" si="67"/>
        <v/>
      </c>
      <c r="AF235" s="40"/>
      <c r="AG235" s="40"/>
      <c r="AH235" s="45"/>
      <c r="AI235" s="41" t="str">
        <f>IF(AF235="","",VLOOKUP(AF235,[1]!Prestations[#All],2,0))</f>
        <v/>
      </c>
      <c r="AJ235" s="41" t="str">
        <f t="shared" si="68"/>
        <v/>
      </c>
      <c r="AK235" s="42"/>
      <c r="AL235" s="42"/>
      <c r="AM235" s="43"/>
      <c r="AN235" s="44" t="str">
        <f>IF(AK235="","",VLOOKUP(AK235,[1]!Prestations[#All],2,0))</f>
        <v/>
      </c>
      <c r="AO235" s="44" t="str">
        <f t="shared" si="69"/>
        <v/>
      </c>
      <c r="AP235" s="40"/>
      <c r="AQ235" s="40"/>
      <c r="AR235" s="45"/>
      <c r="AS235" s="41" t="str">
        <f>IF(AP235="","",VLOOKUP(AP235,[1]!Prestations[#All],2,0))</f>
        <v/>
      </c>
      <c r="AT235" s="41" t="str">
        <f t="shared" si="70"/>
        <v/>
      </c>
      <c r="AU235" s="42"/>
      <c r="AV235" s="42"/>
      <c r="AW235" s="43"/>
      <c r="AX235" s="44" t="str">
        <f>IF(AU235="","",VLOOKUP(AU235,[1]!Prestations[#All],2,0))</f>
        <v/>
      </c>
      <c r="AY235" s="44" t="str">
        <f t="shared" si="71"/>
        <v/>
      </c>
      <c r="AZ235" s="40"/>
      <c r="BA235" s="40"/>
      <c r="BB235" s="45"/>
      <c r="BC235" s="41" t="str">
        <f>IF(AZ235="","",VLOOKUP(AZ235,[1]!Prestations[#All],2,0))</f>
        <v/>
      </c>
      <c r="BD235" s="41" t="str">
        <f t="shared" si="72"/>
        <v/>
      </c>
      <c r="BE235" s="42"/>
      <c r="BF235" s="42"/>
      <c r="BG235" s="43"/>
      <c r="BH235" s="44" t="str">
        <f>IF(BE235="","",VLOOKUP(BE235,[1]!Prestations[#All],2,0))</f>
        <v/>
      </c>
      <c r="BI235" s="44" t="str">
        <f t="shared" si="73"/>
        <v/>
      </c>
      <c r="BJ235" s="40"/>
      <c r="BK235" s="40"/>
      <c r="BL235" s="45"/>
      <c r="BM235" s="41" t="str">
        <f>IF(BJ235="","",VLOOKUP(BJ235,[1]!Prestations[#All],2,0))</f>
        <v/>
      </c>
      <c r="BN235" s="41" t="str">
        <f t="shared" si="74"/>
        <v/>
      </c>
      <c r="BO235" s="42"/>
      <c r="BP235" s="42"/>
      <c r="BQ235" s="43"/>
      <c r="BR235" s="44" t="str">
        <f>IF(BO235="","",VLOOKUP(BO235,[1]!Prestations[#All],2,0))</f>
        <v/>
      </c>
      <c r="BS235" s="44" t="str">
        <f t="shared" si="75"/>
        <v/>
      </c>
      <c r="BT235" s="40"/>
      <c r="BU235" s="40"/>
      <c r="BV235" s="45"/>
      <c r="BW235" s="41" t="str">
        <f>IF(BT235="","",VLOOKUP(BT235,[1]!Prestations[#All],2,0))</f>
        <v/>
      </c>
      <c r="BX235" s="41" t="str">
        <f t="shared" si="76"/>
        <v/>
      </c>
      <c r="BY235" s="42"/>
      <c r="BZ235" s="42"/>
      <c r="CA235" s="43"/>
      <c r="CB235" s="44" t="str">
        <f>IF(BY235="","",VLOOKUP(BY235,[1]!Prestations[#All],2,0))</f>
        <v/>
      </c>
      <c r="CC235" s="44" t="str">
        <f t="shared" si="77"/>
        <v/>
      </c>
      <c r="CD235" s="40"/>
      <c r="CE235" s="40"/>
      <c r="CF235" s="45"/>
      <c r="CG235" s="41" t="str">
        <f>IF(CD235="","",VLOOKUP(CD235,[1]!Prestations[#All],2,0))</f>
        <v/>
      </c>
      <c r="CH235" s="41" t="str">
        <f t="shared" si="78"/>
        <v/>
      </c>
      <c r="CI235" s="42"/>
      <c r="CJ235" s="42"/>
      <c r="CK235" s="43"/>
      <c r="CL235" s="44" t="str">
        <f>IF(CI235="","",VLOOKUP(CI235,[1]!Prestations[#All],2,0))</f>
        <v/>
      </c>
      <c r="CM235" s="44" t="str">
        <f t="shared" si="79"/>
        <v/>
      </c>
    </row>
    <row r="236" spans="1:91" x14ac:dyDescent="0.25">
      <c r="A236" s="32" t="s">
        <v>247</v>
      </c>
      <c r="B236" s="33"/>
      <c r="C236" s="33"/>
      <c r="D236" s="34" t="str">
        <f>IF(C236="","",VLOOKUP(C236,[1]!Clients[#All],3,0))</f>
        <v/>
      </c>
      <c r="E236" s="35"/>
      <c r="F236" s="36" t="str">
        <f t="shared" si="61"/>
        <v/>
      </c>
      <c r="G236" s="37" t="str">
        <f t="shared" si="62"/>
        <v/>
      </c>
      <c r="H236" s="38" t="str">
        <f t="shared" si="60"/>
        <v/>
      </c>
      <c r="I236" s="34" t="str">
        <f>IF(C236="","",VLOOKUP(C236,[1]!Clients[#All],21,0))</f>
        <v/>
      </c>
      <c r="J236" s="34" t="str">
        <f>IF(C236="","",VLOOKUP(C236,[1]!Clients[#All],22,0))</f>
        <v/>
      </c>
      <c r="K236" s="39" t="str">
        <f t="shared" si="63"/>
        <v/>
      </c>
      <c r="L236" s="40"/>
      <c r="M236" s="40"/>
      <c r="N236" s="27"/>
      <c r="O236" s="41" t="str">
        <f>IF(L236="","",VLOOKUP(L236,[1]!Prestations[#All],2,0))</f>
        <v/>
      </c>
      <c r="P236" s="41" t="str">
        <f t="shared" si="64"/>
        <v/>
      </c>
      <c r="Q236" s="42"/>
      <c r="R236" s="42"/>
      <c r="S236" s="43"/>
      <c r="T236" s="44" t="str">
        <f>IF(Q236="","",VLOOKUP(Q236,[1]!Prestations[#All],2,0))</f>
        <v/>
      </c>
      <c r="U236" s="44" t="str">
        <f t="shared" si="65"/>
        <v/>
      </c>
      <c r="V236" s="40"/>
      <c r="W236" s="40"/>
      <c r="X236" s="45"/>
      <c r="Y236" s="41" t="str">
        <f>IF(V236="","",VLOOKUP(V236,[1]!Prestations[#All],2,0))</f>
        <v/>
      </c>
      <c r="Z236" s="41" t="str">
        <f t="shared" si="66"/>
        <v/>
      </c>
      <c r="AA236" s="42"/>
      <c r="AB236" s="42"/>
      <c r="AC236" s="43"/>
      <c r="AD236" s="44" t="str">
        <f>IF(AA236="","",VLOOKUP(AA236,[1]!Prestations[#All],2,0))</f>
        <v/>
      </c>
      <c r="AE236" s="44" t="str">
        <f t="shared" si="67"/>
        <v/>
      </c>
      <c r="AF236" s="40"/>
      <c r="AG236" s="40"/>
      <c r="AH236" s="45"/>
      <c r="AI236" s="41" t="str">
        <f>IF(AF236="","",VLOOKUP(AF236,[1]!Prestations[#All],2,0))</f>
        <v/>
      </c>
      <c r="AJ236" s="41" t="str">
        <f t="shared" si="68"/>
        <v/>
      </c>
      <c r="AK236" s="42"/>
      <c r="AL236" s="42"/>
      <c r="AM236" s="43"/>
      <c r="AN236" s="44" t="str">
        <f>IF(AK236="","",VLOOKUP(AK236,[1]!Prestations[#All],2,0))</f>
        <v/>
      </c>
      <c r="AO236" s="44" t="str">
        <f t="shared" si="69"/>
        <v/>
      </c>
      <c r="AP236" s="40"/>
      <c r="AQ236" s="40"/>
      <c r="AR236" s="45"/>
      <c r="AS236" s="41" t="str">
        <f>IF(AP236="","",VLOOKUP(AP236,[1]!Prestations[#All],2,0))</f>
        <v/>
      </c>
      <c r="AT236" s="41" t="str">
        <f t="shared" si="70"/>
        <v/>
      </c>
      <c r="AU236" s="42"/>
      <c r="AV236" s="42"/>
      <c r="AW236" s="43"/>
      <c r="AX236" s="44" t="str">
        <f>IF(AU236="","",VLOOKUP(AU236,[1]!Prestations[#All],2,0))</f>
        <v/>
      </c>
      <c r="AY236" s="44" t="str">
        <f t="shared" si="71"/>
        <v/>
      </c>
      <c r="AZ236" s="40"/>
      <c r="BA236" s="40"/>
      <c r="BB236" s="45"/>
      <c r="BC236" s="41" t="str">
        <f>IF(AZ236="","",VLOOKUP(AZ236,[1]!Prestations[#All],2,0))</f>
        <v/>
      </c>
      <c r="BD236" s="41" t="str">
        <f t="shared" si="72"/>
        <v/>
      </c>
      <c r="BE236" s="42"/>
      <c r="BF236" s="42"/>
      <c r="BG236" s="43"/>
      <c r="BH236" s="44" t="str">
        <f>IF(BE236="","",VLOOKUP(BE236,[1]!Prestations[#All],2,0))</f>
        <v/>
      </c>
      <c r="BI236" s="44" t="str">
        <f t="shared" si="73"/>
        <v/>
      </c>
      <c r="BJ236" s="40"/>
      <c r="BK236" s="40"/>
      <c r="BL236" s="45"/>
      <c r="BM236" s="41" t="str">
        <f>IF(BJ236="","",VLOOKUP(BJ236,[1]!Prestations[#All],2,0))</f>
        <v/>
      </c>
      <c r="BN236" s="41" t="str">
        <f t="shared" si="74"/>
        <v/>
      </c>
      <c r="BO236" s="42"/>
      <c r="BP236" s="42"/>
      <c r="BQ236" s="43"/>
      <c r="BR236" s="44" t="str">
        <f>IF(BO236="","",VLOOKUP(BO236,[1]!Prestations[#All],2,0))</f>
        <v/>
      </c>
      <c r="BS236" s="44" t="str">
        <f t="shared" si="75"/>
        <v/>
      </c>
      <c r="BT236" s="40"/>
      <c r="BU236" s="40"/>
      <c r="BV236" s="45"/>
      <c r="BW236" s="41" t="str">
        <f>IF(BT236="","",VLOOKUP(BT236,[1]!Prestations[#All],2,0))</f>
        <v/>
      </c>
      <c r="BX236" s="41" t="str">
        <f t="shared" si="76"/>
        <v/>
      </c>
      <c r="BY236" s="42"/>
      <c r="BZ236" s="42"/>
      <c r="CA236" s="43"/>
      <c r="CB236" s="44" t="str">
        <f>IF(BY236="","",VLOOKUP(BY236,[1]!Prestations[#All],2,0))</f>
        <v/>
      </c>
      <c r="CC236" s="44" t="str">
        <f t="shared" si="77"/>
        <v/>
      </c>
      <c r="CD236" s="40"/>
      <c r="CE236" s="40"/>
      <c r="CF236" s="45"/>
      <c r="CG236" s="41" t="str">
        <f>IF(CD236="","",VLOOKUP(CD236,[1]!Prestations[#All],2,0))</f>
        <v/>
      </c>
      <c r="CH236" s="41" t="str">
        <f t="shared" si="78"/>
        <v/>
      </c>
      <c r="CI236" s="42"/>
      <c r="CJ236" s="42"/>
      <c r="CK236" s="43"/>
      <c r="CL236" s="44" t="str">
        <f>IF(CI236="","",VLOOKUP(CI236,[1]!Prestations[#All],2,0))</f>
        <v/>
      </c>
      <c r="CM236" s="44" t="str">
        <f t="shared" si="79"/>
        <v/>
      </c>
    </row>
    <row r="237" spans="1:91" x14ac:dyDescent="0.25">
      <c r="A237" s="32" t="s">
        <v>248</v>
      </c>
      <c r="B237" s="33"/>
      <c r="C237" s="33"/>
      <c r="D237" s="34" t="str">
        <f>IF(C237="","",VLOOKUP(C237,[1]!Clients[#All],3,0))</f>
        <v/>
      </c>
      <c r="E237" s="35"/>
      <c r="F237" s="36" t="str">
        <f t="shared" si="61"/>
        <v/>
      </c>
      <c r="G237" s="37" t="str">
        <f t="shared" si="62"/>
        <v/>
      </c>
      <c r="H237" s="38" t="str">
        <f t="shared" si="60"/>
        <v/>
      </c>
      <c r="I237" s="34" t="str">
        <f>IF(C237="","",VLOOKUP(C237,[1]!Clients[#All],21,0))</f>
        <v/>
      </c>
      <c r="J237" s="34" t="str">
        <f>IF(C237="","",VLOOKUP(C237,[1]!Clients[#All],22,0))</f>
        <v/>
      </c>
      <c r="K237" s="39" t="str">
        <f t="shared" si="63"/>
        <v/>
      </c>
      <c r="L237" s="40"/>
      <c r="M237" s="40"/>
      <c r="N237" s="27"/>
      <c r="O237" s="41" t="str">
        <f>IF(L237="","",VLOOKUP(L237,[1]!Prestations[#All],2,0))</f>
        <v/>
      </c>
      <c r="P237" s="41" t="str">
        <f t="shared" si="64"/>
        <v/>
      </c>
      <c r="Q237" s="42"/>
      <c r="R237" s="42"/>
      <c r="S237" s="43"/>
      <c r="T237" s="44" t="str">
        <f>IF(Q237="","",VLOOKUP(Q237,[1]!Prestations[#All],2,0))</f>
        <v/>
      </c>
      <c r="U237" s="44" t="str">
        <f t="shared" si="65"/>
        <v/>
      </c>
      <c r="V237" s="40"/>
      <c r="W237" s="40"/>
      <c r="X237" s="45"/>
      <c r="Y237" s="41" t="str">
        <f>IF(V237="","",VLOOKUP(V237,[1]!Prestations[#All],2,0))</f>
        <v/>
      </c>
      <c r="Z237" s="41" t="str">
        <f t="shared" si="66"/>
        <v/>
      </c>
      <c r="AA237" s="42"/>
      <c r="AB237" s="42"/>
      <c r="AC237" s="43"/>
      <c r="AD237" s="44" t="str">
        <f>IF(AA237="","",VLOOKUP(AA237,[1]!Prestations[#All],2,0))</f>
        <v/>
      </c>
      <c r="AE237" s="44" t="str">
        <f t="shared" si="67"/>
        <v/>
      </c>
      <c r="AF237" s="40"/>
      <c r="AG237" s="40"/>
      <c r="AH237" s="45"/>
      <c r="AI237" s="41" t="str">
        <f>IF(AF237="","",VLOOKUP(AF237,[1]!Prestations[#All],2,0))</f>
        <v/>
      </c>
      <c r="AJ237" s="41" t="str">
        <f t="shared" si="68"/>
        <v/>
      </c>
      <c r="AK237" s="42"/>
      <c r="AL237" s="42"/>
      <c r="AM237" s="43"/>
      <c r="AN237" s="44" t="str">
        <f>IF(AK237="","",VLOOKUP(AK237,[1]!Prestations[#All],2,0))</f>
        <v/>
      </c>
      <c r="AO237" s="44" t="str">
        <f t="shared" si="69"/>
        <v/>
      </c>
      <c r="AP237" s="40"/>
      <c r="AQ237" s="40"/>
      <c r="AR237" s="45"/>
      <c r="AS237" s="41" t="str">
        <f>IF(AP237="","",VLOOKUP(AP237,[1]!Prestations[#All],2,0))</f>
        <v/>
      </c>
      <c r="AT237" s="41" t="str">
        <f t="shared" si="70"/>
        <v/>
      </c>
      <c r="AU237" s="42"/>
      <c r="AV237" s="42"/>
      <c r="AW237" s="43"/>
      <c r="AX237" s="44" t="str">
        <f>IF(AU237="","",VLOOKUP(AU237,[1]!Prestations[#All],2,0))</f>
        <v/>
      </c>
      <c r="AY237" s="44" t="str">
        <f t="shared" si="71"/>
        <v/>
      </c>
      <c r="AZ237" s="40"/>
      <c r="BA237" s="40"/>
      <c r="BB237" s="45"/>
      <c r="BC237" s="41" t="str">
        <f>IF(AZ237="","",VLOOKUP(AZ237,[1]!Prestations[#All],2,0))</f>
        <v/>
      </c>
      <c r="BD237" s="41" t="str">
        <f t="shared" si="72"/>
        <v/>
      </c>
      <c r="BE237" s="42"/>
      <c r="BF237" s="42"/>
      <c r="BG237" s="43"/>
      <c r="BH237" s="44" t="str">
        <f>IF(BE237="","",VLOOKUP(BE237,[1]!Prestations[#All],2,0))</f>
        <v/>
      </c>
      <c r="BI237" s="44" t="str">
        <f t="shared" si="73"/>
        <v/>
      </c>
      <c r="BJ237" s="40"/>
      <c r="BK237" s="40"/>
      <c r="BL237" s="45"/>
      <c r="BM237" s="41" t="str">
        <f>IF(BJ237="","",VLOOKUP(BJ237,[1]!Prestations[#All],2,0))</f>
        <v/>
      </c>
      <c r="BN237" s="41" t="str">
        <f t="shared" si="74"/>
        <v/>
      </c>
      <c r="BO237" s="42"/>
      <c r="BP237" s="42"/>
      <c r="BQ237" s="43"/>
      <c r="BR237" s="44" t="str">
        <f>IF(BO237="","",VLOOKUP(BO237,[1]!Prestations[#All],2,0))</f>
        <v/>
      </c>
      <c r="BS237" s="44" t="str">
        <f t="shared" si="75"/>
        <v/>
      </c>
      <c r="BT237" s="40"/>
      <c r="BU237" s="40"/>
      <c r="BV237" s="45"/>
      <c r="BW237" s="41" t="str">
        <f>IF(BT237="","",VLOOKUP(BT237,[1]!Prestations[#All],2,0))</f>
        <v/>
      </c>
      <c r="BX237" s="41" t="str">
        <f t="shared" si="76"/>
        <v/>
      </c>
      <c r="BY237" s="42"/>
      <c r="BZ237" s="42"/>
      <c r="CA237" s="43"/>
      <c r="CB237" s="44" t="str">
        <f>IF(BY237="","",VLOOKUP(BY237,[1]!Prestations[#All],2,0))</f>
        <v/>
      </c>
      <c r="CC237" s="44" t="str">
        <f t="shared" si="77"/>
        <v/>
      </c>
      <c r="CD237" s="40"/>
      <c r="CE237" s="40"/>
      <c r="CF237" s="45"/>
      <c r="CG237" s="41" t="str">
        <f>IF(CD237="","",VLOOKUP(CD237,[1]!Prestations[#All],2,0))</f>
        <v/>
      </c>
      <c r="CH237" s="41" t="str">
        <f t="shared" si="78"/>
        <v/>
      </c>
      <c r="CI237" s="42"/>
      <c r="CJ237" s="42"/>
      <c r="CK237" s="43"/>
      <c r="CL237" s="44" t="str">
        <f>IF(CI237="","",VLOOKUP(CI237,[1]!Prestations[#All],2,0))</f>
        <v/>
      </c>
      <c r="CM237" s="44" t="str">
        <f t="shared" si="79"/>
        <v/>
      </c>
    </row>
    <row r="238" spans="1:91" x14ac:dyDescent="0.25">
      <c r="A238" s="32" t="s">
        <v>249</v>
      </c>
      <c r="B238" s="33"/>
      <c r="C238" s="33"/>
      <c r="D238" s="34" t="str">
        <f>IF(C238="","",VLOOKUP(C238,[1]!Clients[#All],3,0))</f>
        <v/>
      </c>
      <c r="E238" s="35"/>
      <c r="F238" s="36" t="str">
        <f t="shared" si="61"/>
        <v/>
      </c>
      <c r="G238" s="37" t="str">
        <f t="shared" si="62"/>
        <v/>
      </c>
      <c r="H238" s="38" t="str">
        <f t="shared" si="60"/>
        <v/>
      </c>
      <c r="I238" s="34" t="str">
        <f>IF(C238="","",VLOOKUP(C238,[1]!Clients[#All],21,0))</f>
        <v/>
      </c>
      <c r="J238" s="34" t="str">
        <f>IF(C238="","",VLOOKUP(C238,[1]!Clients[#All],22,0))</f>
        <v/>
      </c>
      <c r="K238" s="39" t="str">
        <f t="shared" si="63"/>
        <v/>
      </c>
      <c r="L238" s="40"/>
      <c r="M238" s="40"/>
      <c r="N238" s="27"/>
      <c r="O238" s="41" t="str">
        <f>IF(L238="","",VLOOKUP(L238,[1]!Prestations[#All],2,0))</f>
        <v/>
      </c>
      <c r="P238" s="41" t="str">
        <f t="shared" si="64"/>
        <v/>
      </c>
      <c r="Q238" s="42"/>
      <c r="R238" s="42"/>
      <c r="S238" s="43"/>
      <c r="T238" s="44" t="str">
        <f>IF(Q238="","",VLOOKUP(Q238,[1]!Prestations[#All],2,0))</f>
        <v/>
      </c>
      <c r="U238" s="44" t="str">
        <f t="shared" si="65"/>
        <v/>
      </c>
      <c r="V238" s="40"/>
      <c r="W238" s="40"/>
      <c r="X238" s="45"/>
      <c r="Y238" s="41" t="str">
        <f>IF(V238="","",VLOOKUP(V238,[1]!Prestations[#All],2,0))</f>
        <v/>
      </c>
      <c r="Z238" s="41" t="str">
        <f t="shared" si="66"/>
        <v/>
      </c>
      <c r="AA238" s="42"/>
      <c r="AB238" s="42"/>
      <c r="AC238" s="43"/>
      <c r="AD238" s="44" t="str">
        <f>IF(AA238="","",VLOOKUP(AA238,[1]!Prestations[#All],2,0))</f>
        <v/>
      </c>
      <c r="AE238" s="44" t="str">
        <f t="shared" si="67"/>
        <v/>
      </c>
      <c r="AF238" s="40"/>
      <c r="AG238" s="40"/>
      <c r="AH238" s="45"/>
      <c r="AI238" s="41" t="str">
        <f>IF(AF238="","",VLOOKUP(AF238,[1]!Prestations[#All],2,0))</f>
        <v/>
      </c>
      <c r="AJ238" s="41" t="str">
        <f t="shared" si="68"/>
        <v/>
      </c>
      <c r="AK238" s="42"/>
      <c r="AL238" s="42"/>
      <c r="AM238" s="43"/>
      <c r="AN238" s="44" t="str">
        <f>IF(AK238="","",VLOOKUP(AK238,[1]!Prestations[#All],2,0))</f>
        <v/>
      </c>
      <c r="AO238" s="44" t="str">
        <f t="shared" si="69"/>
        <v/>
      </c>
      <c r="AP238" s="40"/>
      <c r="AQ238" s="40"/>
      <c r="AR238" s="45"/>
      <c r="AS238" s="41" t="str">
        <f>IF(AP238="","",VLOOKUP(AP238,[1]!Prestations[#All],2,0))</f>
        <v/>
      </c>
      <c r="AT238" s="41" t="str">
        <f t="shared" si="70"/>
        <v/>
      </c>
      <c r="AU238" s="42"/>
      <c r="AV238" s="42"/>
      <c r="AW238" s="43"/>
      <c r="AX238" s="44" t="str">
        <f>IF(AU238="","",VLOOKUP(AU238,[1]!Prestations[#All],2,0))</f>
        <v/>
      </c>
      <c r="AY238" s="44" t="str">
        <f t="shared" si="71"/>
        <v/>
      </c>
      <c r="AZ238" s="40"/>
      <c r="BA238" s="40"/>
      <c r="BB238" s="45"/>
      <c r="BC238" s="41" t="str">
        <f>IF(AZ238="","",VLOOKUP(AZ238,[1]!Prestations[#All],2,0))</f>
        <v/>
      </c>
      <c r="BD238" s="41" t="str">
        <f t="shared" si="72"/>
        <v/>
      </c>
      <c r="BE238" s="42"/>
      <c r="BF238" s="42"/>
      <c r="BG238" s="43"/>
      <c r="BH238" s="44" t="str">
        <f>IF(BE238="","",VLOOKUP(BE238,[1]!Prestations[#All],2,0))</f>
        <v/>
      </c>
      <c r="BI238" s="44" t="str">
        <f t="shared" si="73"/>
        <v/>
      </c>
      <c r="BJ238" s="40"/>
      <c r="BK238" s="40"/>
      <c r="BL238" s="45"/>
      <c r="BM238" s="41" t="str">
        <f>IF(BJ238="","",VLOOKUP(BJ238,[1]!Prestations[#All],2,0))</f>
        <v/>
      </c>
      <c r="BN238" s="41" t="str">
        <f t="shared" si="74"/>
        <v/>
      </c>
      <c r="BO238" s="42"/>
      <c r="BP238" s="42"/>
      <c r="BQ238" s="43"/>
      <c r="BR238" s="44" t="str">
        <f>IF(BO238="","",VLOOKUP(BO238,[1]!Prestations[#All],2,0))</f>
        <v/>
      </c>
      <c r="BS238" s="44" t="str">
        <f t="shared" si="75"/>
        <v/>
      </c>
      <c r="BT238" s="40"/>
      <c r="BU238" s="40"/>
      <c r="BV238" s="45"/>
      <c r="BW238" s="41" t="str">
        <f>IF(BT238="","",VLOOKUP(BT238,[1]!Prestations[#All],2,0))</f>
        <v/>
      </c>
      <c r="BX238" s="41" t="str">
        <f t="shared" si="76"/>
        <v/>
      </c>
      <c r="BY238" s="42"/>
      <c r="BZ238" s="42"/>
      <c r="CA238" s="43"/>
      <c r="CB238" s="44" t="str">
        <f>IF(BY238="","",VLOOKUP(BY238,[1]!Prestations[#All],2,0))</f>
        <v/>
      </c>
      <c r="CC238" s="44" t="str">
        <f t="shared" si="77"/>
        <v/>
      </c>
      <c r="CD238" s="40"/>
      <c r="CE238" s="40"/>
      <c r="CF238" s="45"/>
      <c r="CG238" s="41" t="str">
        <f>IF(CD238="","",VLOOKUP(CD238,[1]!Prestations[#All],2,0))</f>
        <v/>
      </c>
      <c r="CH238" s="41" t="str">
        <f t="shared" si="78"/>
        <v/>
      </c>
      <c r="CI238" s="42"/>
      <c r="CJ238" s="42"/>
      <c r="CK238" s="43"/>
      <c r="CL238" s="44" t="str">
        <f>IF(CI238="","",VLOOKUP(CI238,[1]!Prestations[#All],2,0))</f>
        <v/>
      </c>
      <c r="CM238" s="44" t="str">
        <f t="shared" si="79"/>
        <v/>
      </c>
    </row>
    <row r="239" spans="1:91" x14ac:dyDescent="0.25">
      <c r="A239" s="32" t="s">
        <v>250</v>
      </c>
      <c r="B239" s="33"/>
      <c r="C239" s="33"/>
      <c r="D239" s="34" t="str">
        <f>IF(C239="","",VLOOKUP(C239,[1]!Clients[#All],3,0))</f>
        <v/>
      </c>
      <c r="E239" s="35"/>
      <c r="F239" s="36" t="str">
        <f t="shared" si="61"/>
        <v/>
      </c>
      <c r="G239" s="37" t="str">
        <f t="shared" si="62"/>
        <v/>
      </c>
      <c r="H239" s="38" t="str">
        <f t="shared" si="60"/>
        <v/>
      </c>
      <c r="I239" s="34" t="str">
        <f>IF(C239="","",VLOOKUP(C239,[1]!Clients[#All],21,0))</f>
        <v/>
      </c>
      <c r="J239" s="34" t="str">
        <f>IF(C239="","",VLOOKUP(C239,[1]!Clients[#All],22,0))</f>
        <v/>
      </c>
      <c r="K239" s="39" t="str">
        <f t="shared" si="63"/>
        <v/>
      </c>
      <c r="L239" s="40"/>
      <c r="M239" s="40"/>
      <c r="N239" s="27"/>
      <c r="O239" s="41" t="str">
        <f>IF(L239="","",VLOOKUP(L239,[1]!Prestations[#All],2,0))</f>
        <v/>
      </c>
      <c r="P239" s="41" t="str">
        <f t="shared" si="64"/>
        <v/>
      </c>
      <c r="Q239" s="42"/>
      <c r="R239" s="42"/>
      <c r="S239" s="43"/>
      <c r="T239" s="44" t="str">
        <f>IF(Q239="","",VLOOKUP(Q239,[1]!Prestations[#All],2,0))</f>
        <v/>
      </c>
      <c r="U239" s="44" t="str">
        <f t="shared" si="65"/>
        <v/>
      </c>
      <c r="V239" s="40"/>
      <c r="W239" s="40"/>
      <c r="X239" s="45"/>
      <c r="Y239" s="41" t="str">
        <f>IF(V239="","",VLOOKUP(V239,[1]!Prestations[#All],2,0))</f>
        <v/>
      </c>
      <c r="Z239" s="41" t="str">
        <f t="shared" si="66"/>
        <v/>
      </c>
      <c r="AA239" s="42"/>
      <c r="AB239" s="42"/>
      <c r="AC239" s="43"/>
      <c r="AD239" s="44" t="str">
        <f>IF(AA239="","",VLOOKUP(AA239,[1]!Prestations[#All],2,0))</f>
        <v/>
      </c>
      <c r="AE239" s="44" t="str">
        <f t="shared" si="67"/>
        <v/>
      </c>
      <c r="AF239" s="40"/>
      <c r="AG239" s="40"/>
      <c r="AH239" s="45"/>
      <c r="AI239" s="41" t="str">
        <f>IF(AF239="","",VLOOKUP(AF239,[1]!Prestations[#All],2,0))</f>
        <v/>
      </c>
      <c r="AJ239" s="41" t="str">
        <f t="shared" si="68"/>
        <v/>
      </c>
      <c r="AK239" s="42"/>
      <c r="AL239" s="42"/>
      <c r="AM239" s="43"/>
      <c r="AN239" s="44" t="str">
        <f>IF(AK239="","",VLOOKUP(AK239,[1]!Prestations[#All],2,0))</f>
        <v/>
      </c>
      <c r="AO239" s="44" t="str">
        <f t="shared" si="69"/>
        <v/>
      </c>
      <c r="AP239" s="40"/>
      <c r="AQ239" s="40"/>
      <c r="AR239" s="45"/>
      <c r="AS239" s="41" t="str">
        <f>IF(AP239="","",VLOOKUP(AP239,[1]!Prestations[#All],2,0))</f>
        <v/>
      </c>
      <c r="AT239" s="41" t="str">
        <f t="shared" si="70"/>
        <v/>
      </c>
      <c r="AU239" s="42"/>
      <c r="AV239" s="42"/>
      <c r="AW239" s="43"/>
      <c r="AX239" s="44" t="str">
        <f>IF(AU239="","",VLOOKUP(AU239,[1]!Prestations[#All],2,0))</f>
        <v/>
      </c>
      <c r="AY239" s="44" t="str">
        <f t="shared" si="71"/>
        <v/>
      </c>
      <c r="AZ239" s="40"/>
      <c r="BA239" s="40"/>
      <c r="BB239" s="45"/>
      <c r="BC239" s="41" t="str">
        <f>IF(AZ239="","",VLOOKUP(AZ239,[1]!Prestations[#All],2,0))</f>
        <v/>
      </c>
      <c r="BD239" s="41" t="str">
        <f t="shared" si="72"/>
        <v/>
      </c>
      <c r="BE239" s="42"/>
      <c r="BF239" s="42"/>
      <c r="BG239" s="43"/>
      <c r="BH239" s="44" t="str">
        <f>IF(BE239="","",VLOOKUP(BE239,[1]!Prestations[#All],2,0))</f>
        <v/>
      </c>
      <c r="BI239" s="44" t="str">
        <f t="shared" si="73"/>
        <v/>
      </c>
      <c r="BJ239" s="40"/>
      <c r="BK239" s="40"/>
      <c r="BL239" s="45"/>
      <c r="BM239" s="41" t="str">
        <f>IF(BJ239="","",VLOOKUP(BJ239,[1]!Prestations[#All],2,0))</f>
        <v/>
      </c>
      <c r="BN239" s="41" t="str">
        <f t="shared" si="74"/>
        <v/>
      </c>
      <c r="BO239" s="42"/>
      <c r="BP239" s="42"/>
      <c r="BQ239" s="43"/>
      <c r="BR239" s="44" t="str">
        <f>IF(BO239="","",VLOOKUP(BO239,[1]!Prestations[#All],2,0))</f>
        <v/>
      </c>
      <c r="BS239" s="44" t="str">
        <f t="shared" si="75"/>
        <v/>
      </c>
      <c r="BT239" s="40"/>
      <c r="BU239" s="40"/>
      <c r="BV239" s="45"/>
      <c r="BW239" s="41" t="str">
        <f>IF(BT239="","",VLOOKUP(BT239,[1]!Prestations[#All],2,0))</f>
        <v/>
      </c>
      <c r="BX239" s="41" t="str">
        <f t="shared" si="76"/>
        <v/>
      </c>
      <c r="BY239" s="42"/>
      <c r="BZ239" s="42"/>
      <c r="CA239" s="43"/>
      <c r="CB239" s="44" t="str">
        <f>IF(BY239="","",VLOOKUP(BY239,[1]!Prestations[#All],2,0))</f>
        <v/>
      </c>
      <c r="CC239" s="44" t="str">
        <f t="shared" si="77"/>
        <v/>
      </c>
      <c r="CD239" s="40"/>
      <c r="CE239" s="40"/>
      <c r="CF239" s="45"/>
      <c r="CG239" s="41" t="str">
        <f>IF(CD239="","",VLOOKUP(CD239,[1]!Prestations[#All],2,0))</f>
        <v/>
      </c>
      <c r="CH239" s="41" t="str">
        <f t="shared" si="78"/>
        <v/>
      </c>
      <c r="CI239" s="42"/>
      <c r="CJ239" s="42"/>
      <c r="CK239" s="43"/>
      <c r="CL239" s="44" t="str">
        <f>IF(CI239="","",VLOOKUP(CI239,[1]!Prestations[#All],2,0))</f>
        <v/>
      </c>
      <c r="CM239" s="44" t="str">
        <f t="shared" si="79"/>
        <v/>
      </c>
    </row>
    <row r="240" spans="1:91" x14ac:dyDescent="0.25">
      <c r="A240" s="32" t="s">
        <v>251</v>
      </c>
      <c r="B240" s="33"/>
      <c r="C240" s="33"/>
      <c r="D240" s="34" t="str">
        <f>IF(C240="","",VLOOKUP(C240,[1]!Clients[#All],3,0))</f>
        <v/>
      </c>
      <c r="E240" s="35"/>
      <c r="F240" s="36" t="str">
        <f t="shared" si="61"/>
        <v/>
      </c>
      <c r="G240" s="37" t="str">
        <f t="shared" si="62"/>
        <v/>
      </c>
      <c r="H240" s="38" t="str">
        <f t="shared" si="60"/>
        <v/>
      </c>
      <c r="I240" s="34" t="str">
        <f>IF(C240="","",VLOOKUP(C240,[1]!Clients[#All],21,0))</f>
        <v/>
      </c>
      <c r="J240" s="34" t="str">
        <f>IF(C240="","",VLOOKUP(C240,[1]!Clients[#All],22,0))</f>
        <v/>
      </c>
      <c r="K240" s="39" t="str">
        <f t="shared" si="63"/>
        <v/>
      </c>
      <c r="L240" s="40"/>
      <c r="M240" s="40"/>
      <c r="N240" s="27"/>
      <c r="O240" s="41" t="str">
        <f>IF(L240="","",VLOOKUP(L240,[1]!Prestations[#All],2,0))</f>
        <v/>
      </c>
      <c r="P240" s="41" t="str">
        <f t="shared" si="64"/>
        <v/>
      </c>
      <c r="Q240" s="42"/>
      <c r="R240" s="42"/>
      <c r="S240" s="43"/>
      <c r="T240" s="44" t="str">
        <f>IF(Q240="","",VLOOKUP(Q240,[1]!Prestations[#All],2,0))</f>
        <v/>
      </c>
      <c r="U240" s="44" t="str">
        <f t="shared" si="65"/>
        <v/>
      </c>
      <c r="V240" s="40"/>
      <c r="W240" s="40"/>
      <c r="X240" s="45"/>
      <c r="Y240" s="41" t="str">
        <f>IF(V240="","",VLOOKUP(V240,[1]!Prestations[#All],2,0))</f>
        <v/>
      </c>
      <c r="Z240" s="41" t="str">
        <f t="shared" si="66"/>
        <v/>
      </c>
      <c r="AA240" s="42"/>
      <c r="AB240" s="42"/>
      <c r="AC240" s="43"/>
      <c r="AD240" s="44" t="str">
        <f>IF(AA240="","",VLOOKUP(AA240,[1]!Prestations[#All],2,0))</f>
        <v/>
      </c>
      <c r="AE240" s="44" t="str">
        <f t="shared" si="67"/>
        <v/>
      </c>
      <c r="AF240" s="40"/>
      <c r="AG240" s="40"/>
      <c r="AH240" s="45"/>
      <c r="AI240" s="41" t="str">
        <f>IF(AF240="","",VLOOKUP(AF240,[1]!Prestations[#All],2,0))</f>
        <v/>
      </c>
      <c r="AJ240" s="41" t="str">
        <f t="shared" si="68"/>
        <v/>
      </c>
      <c r="AK240" s="42"/>
      <c r="AL240" s="42"/>
      <c r="AM240" s="43"/>
      <c r="AN240" s="44" t="str">
        <f>IF(AK240="","",VLOOKUP(AK240,[1]!Prestations[#All],2,0))</f>
        <v/>
      </c>
      <c r="AO240" s="44" t="str">
        <f t="shared" si="69"/>
        <v/>
      </c>
      <c r="AP240" s="40"/>
      <c r="AQ240" s="40"/>
      <c r="AR240" s="45"/>
      <c r="AS240" s="41" t="str">
        <f>IF(AP240="","",VLOOKUP(AP240,[1]!Prestations[#All],2,0))</f>
        <v/>
      </c>
      <c r="AT240" s="41" t="str">
        <f t="shared" si="70"/>
        <v/>
      </c>
      <c r="AU240" s="42"/>
      <c r="AV240" s="42"/>
      <c r="AW240" s="43"/>
      <c r="AX240" s="44" t="str">
        <f>IF(AU240="","",VLOOKUP(AU240,[1]!Prestations[#All],2,0))</f>
        <v/>
      </c>
      <c r="AY240" s="44" t="str">
        <f t="shared" si="71"/>
        <v/>
      </c>
      <c r="AZ240" s="40"/>
      <c r="BA240" s="40"/>
      <c r="BB240" s="45"/>
      <c r="BC240" s="41" t="str">
        <f>IF(AZ240="","",VLOOKUP(AZ240,[1]!Prestations[#All],2,0))</f>
        <v/>
      </c>
      <c r="BD240" s="41" t="str">
        <f t="shared" si="72"/>
        <v/>
      </c>
      <c r="BE240" s="42"/>
      <c r="BF240" s="42"/>
      <c r="BG240" s="43"/>
      <c r="BH240" s="44" t="str">
        <f>IF(BE240="","",VLOOKUP(BE240,[1]!Prestations[#All],2,0))</f>
        <v/>
      </c>
      <c r="BI240" s="44" t="str">
        <f t="shared" si="73"/>
        <v/>
      </c>
      <c r="BJ240" s="40"/>
      <c r="BK240" s="40"/>
      <c r="BL240" s="45"/>
      <c r="BM240" s="41" t="str">
        <f>IF(BJ240="","",VLOOKUP(BJ240,[1]!Prestations[#All],2,0))</f>
        <v/>
      </c>
      <c r="BN240" s="41" t="str">
        <f t="shared" si="74"/>
        <v/>
      </c>
      <c r="BO240" s="42"/>
      <c r="BP240" s="42"/>
      <c r="BQ240" s="43"/>
      <c r="BR240" s="44" t="str">
        <f>IF(BO240="","",VLOOKUP(BO240,[1]!Prestations[#All],2,0))</f>
        <v/>
      </c>
      <c r="BS240" s="44" t="str">
        <f t="shared" si="75"/>
        <v/>
      </c>
      <c r="BT240" s="40"/>
      <c r="BU240" s="40"/>
      <c r="BV240" s="45"/>
      <c r="BW240" s="41" t="str">
        <f>IF(BT240="","",VLOOKUP(BT240,[1]!Prestations[#All],2,0))</f>
        <v/>
      </c>
      <c r="BX240" s="41" t="str">
        <f t="shared" si="76"/>
        <v/>
      </c>
      <c r="BY240" s="42"/>
      <c r="BZ240" s="42"/>
      <c r="CA240" s="43"/>
      <c r="CB240" s="44" t="str">
        <f>IF(BY240="","",VLOOKUP(BY240,[1]!Prestations[#All],2,0))</f>
        <v/>
      </c>
      <c r="CC240" s="44" t="str">
        <f t="shared" si="77"/>
        <v/>
      </c>
      <c r="CD240" s="40"/>
      <c r="CE240" s="40"/>
      <c r="CF240" s="45"/>
      <c r="CG240" s="41" t="str">
        <f>IF(CD240="","",VLOOKUP(CD240,[1]!Prestations[#All],2,0))</f>
        <v/>
      </c>
      <c r="CH240" s="41" t="str">
        <f t="shared" si="78"/>
        <v/>
      </c>
      <c r="CI240" s="42"/>
      <c r="CJ240" s="42"/>
      <c r="CK240" s="43"/>
      <c r="CL240" s="44" t="str">
        <f>IF(CI240="","",VLOOKUP(CI240,[1]!Prestations[#All],2,0))</f>
        <v/>
      </c>
      <c r="CM240" s="44" t="str">
        <f t="shared" si="79"/>
        <v/>
      </c>
    </row>
    <row r="241" spans="1:91" x14ac:dyDescent="0.25">
      <c r="A241" s="32" t="s">
        <v>252</v>
      </c>
      <c r="B241" s="33"/>
      <c r="C241" s="33"/>
      <c r="D241" s="34" t="str">
        <f>IF(C241="","",VLOOKUP(C241,[1]!Clients[#All],3,0))</f>
        <v/>
      </c>
      <c r="E241" s="35"/>
      <c r="F241" s="36" t="str">
        <f t="shared" si="61"/>
        <v/>
      </c>
      <c r="G241" s="37" t="str">
        <f t="shared" si="62"/>
        <v/>
      </c>
      <c r="H241" s="38" t="str">
        <f t="shared" si="60"/>
        <v/>
      </c>
      <c r="I241" s="34" t="str">
        <f>IF(C241="","",VLOOKUP(C241,[1]!Clients[#All],21,0))</f>
        <v/>
      </c>
      <c r="J241" s="34" t="str">
        <f>IF(C241="","",VLOOKUP(C241,[1]!Clients[#All],22,0))</f>
        <v/>
      </c>
      <c r="K241" s="39" t="str">
        <f t="shared" si="63"/>
        <v/>
      </c>
      <c r="L241" s="40"/>
      <c r="M241" s="40"/>
      <c r="N241" s="27"/>
      <c r="O241" s="41" t="str">
        <f>IF(L241="","",VLOOKUP(L241,[1]!Prestations[#All],2,0))</f>
        <v/>
      </c>
      <c r="P241" s="41" t="str">
        <f t="shared" si="64"/>
        <v/>
      </c>
      <c r="Q241" s="42"/>
      <c r="R241" s="42"/>
      <c r="S241" s="43"/>
      <c r="T241" s="44" t="str">
        <f>IF(Q241="","",VLOOKUP(Q241,[1]!Prestations[#All],2,0))</f>
        <v/>
      </c>
      <c r="U241" s="44" t="str">
        <f t="shared" si="65"/>
        <v/>
      </c>
      <c r="V241" s="40"/>
      <c r="W241" s="40"/>
      <c r="X241" s="45"/>
      <c r="Y241" s="41" t="str">
        <f>IF(V241="","",VLOOKUP(V241,[1]!Prestations[#All],2,0))</f>
        <v/>
      </c>
      <c r="Z241" s="41" t="str">
        <f t="shared" si="66"/>
        <v/>
      </c>
      <c r="AA241" s="42"/>
      <c r="AB241" s="42"/>
      <c r="AC241" s="43"/>
      <c r="AD241" s="44" t="str">
        <f>IF(AA241="","",VLOOKUP(AA241,[1]!Prestations[#All],2,0))</f>
        <v/>
      </c>
      <c r="AE241" s="44" t="str">
        <f t="shared" si="67"/>
        <v/>
      </c>
      <c r="AF241" s="40"/>
      <c r="AG241" s="40"/>
      <c r="AH241" s="45"/>
      <c r="AI241" s="41" t="str">
        <f>IF(AF241="","",VLOOKUP(AF241,[1]!Prestations[#All],2,0))</f>
        <v/>
      </c>
      <c r="AJ241" s="41" t="str">
        <f t="shared" si="68"/>
        <v/>
      </c>
      <c r="AK241" s="42"/>
      <c r="AL241" s="42"/>
      <c r="AM241" s="43"/>
      <c r="AN241" s="44" t="str">
        <f>IF(AK241="","",VLOOKUP(AK241,[1]!Prestations[#All],2,0))</f>
        <v/>
      </c>
      <c r="AO241" s="44" t="str">
        <f t="shared" si="69"/>
        <v/>
      </c>
      <c r="AP241" s="40"/>
      <c r="AQ241" s="40"/>
      <c r="AR241" s="45"/>
      <c r="AS241" s="41" t="str">
        <f>IF(AP241="","",VLOOKUP(AP241,[1]!Prestations[#All],2,0))</f>
        <v/>
      </c>
      <c r="AT241" s="41" t="str">
        <f t="shared" si="70"/>
        <v/>
      </c>
      <c r="AU241" s="42"/>
      <c r="AV241" s="42"/>
      <c r="AW241" s="43"/>
      <c r="AX241" s="44" t="str">
        <f>IF(AU241="","",VLOOKUP(AU241,[1]!Prestations[#All],2,0))</f>
        <v/>
      </c>
      <c r="AY241" s="44" t="str">
        <f t="shared" si="71"/>
        <v/>
      </c>
      <c r="AZ241" s="40"/>
      <c r="BA241" s="40"/>
      <c r="BB241" s="45"/>
      <c r="BC241" s="41" t="str">
        <f>IF(AZ241="","",VLOOKUP(AZ241,[1]!Prestations[#All],2,0))</f>
        <v/>
      </c>
      <c r="BD241" s="41" t="str">
        <f t="shared" si="72"/>
        <v/>
      </c>
      <c r="BE241" s="42"/>
      <c r="BF241" s="42"/>
      <c r="BG241" s="43"/>
      <c r="BH241" s="44" t="str">
        <f>IF(BE241="","",VLOOKUP(BE241,[1]!Prestations[#All],2,0))</f>
        <v/>
      </c>
      <c r="BI241" s="44" t="str">
        <f t="shared" si="73"/>
        <v/>
      </c>
      <c r="BJ241" s="40"/>
      <c r="BK241" s="40"/>
      <c r="BL241" s="45"/>
      <c r="BM241" s="41" t="str">
        <f>IF(BJ241="","",VLOOKUP(BJ241,[1]!Prestations[#All],2,0))</f>
        <v/>
      </c>
      <c r="BN241" s="41" t="str">
        <f t="shared" si="74"/>
        <v/>
      </c>
      <c r="BO241" s="42"/>
      <c r="BP241" s="42"/>
      <c r="BQ241" s="43"/>
      <c r="BR241" s="44" t="str">
        <f>IF(BO241="","",VLOOKUP(BO241,[1]!Prestations[#All],2,0))</f>
        <v/>
      </c>
      <c r="BS241" s="44" t="str">
        <f t="shared" si="75"/>
        <v/>
      </c>
      <c r="BT241" s="40"/>
      <c r="BU241" s="40"/>
      <c r="BV241" s="45"/>
      <c r="BW241" s="41" t="str">
        <f>IF(BT241="","",VLOOKUP(BT241,[1]!Prestations[#All],2,0))</f>
        <v/>
      </c>
      <c r="BX241" s="41" t="str">
        <f t="shared" si="76"/>
        <v/>
      </c>
      <c r="BY241" s="42"/>
      <c r="BZ241" s="42"/>
      <c r="CA241" s="43"/>
      <c r="CB241" s="44" t="str">
        <f>IF(BY241="","",VLOOKUP(BY241,[1]!Prestations[#All],2,0))</f>
        <v/>
      </c>
      <c r="CC241" s="44" t="str">
        <f t="shared" si="77"/>
        <v/>
      </c>
      <c r="CD241" s="40"/>
      <c r="CE241" s="40"/>
      <c r="CF241" s="45"/>
      <c r="CG241" s="41" t="str">
        <f>IF(CD241="","",VLOOKUP(CD241,[1]!Prestations[#All],2,0))</f>
        <v/>
      </c>
      <c r="CH241" s="41" t="str">
        <f t="shared" si="78"/>
        <v/>
      </c>
      <c r="CI241" s="42"/>
      <c r="CJ241" s="42"/>
      <c r="CK241" s="43"/>
      <c r="CL241" s="44" t="str">
        <f>IF(CI241="","",VLOOKUP(CI241,[1]!Prestations[#All],2,0))</f>
        <v/>
      </c>
      <c r="CM241" s="44" t="str">
        <f t="shared" si="79"/>
        <v/>
      </c>
    </row>
    <row r="242" spans="1:91" x14ac:dyDescent="0.25">
      <c r="A242" s="32" t="s">
        <v>253</v>
      </c>
      <c r="B242" s="33"/>
      <c r="C242" s="33"/>
      <c r="D242" s="34" t="str">
        <f>IF(C242="","",VLOOKUP(C242,[1]!Clients[#All],3,0))</f>
        <v/>
      </c>
      <c r="E242" s="35"/>
      <c r="F242" s="36" t="str">
        <f t="shared" si="61"/>
        <v/>
      </c>
      <c r="G242" s="37" t="str">
        <f t="shared" si="62"/>
        <v/>
      </c>
      <c r="H242" s="38" t="str">
        <f t="shared" si="60"/>
        <v/>
      </c>
      <c r="I242" s="34" t="str">
        <f>IF(C242="","",VLOOKUP(C242,[1]!Clients[#All],21,0))</f>
        <v/>
      </c>
      <c r="J242" s="34" t="str">
        <f>IF(C242="","",VLOOKUP(C242,[1]!Clients[#All],22,0))</f>
        <v/>
      </c>
      <c r="K242" s="39" t="str">
        <f t="shared" si="63"/>
        <v/>
      </c>
      <c r="L242" s="40"/>
      <c r="M242" s="40"/>
      <c r="N242" s="27"/>
      <c r="O242" s="41" t="str">
        <f>IF(L242="","",VLOOKUP(L242,[1]!Prestations[#All],2,0))</f>
        <v/>
      </c>
      <c r="P242" s="41" t="str">
        <f t="shared" si="64"/>
        <v/>
      </c>
      <c r="Q242" s="42"/>
      <c r="R242" s="42"/>
      <c r="S242" s="43"/>
      <c r="T242" s="44" t="str">
        <f>IF(Q242="","",VLOOKUP(Q242,[1]!Prestations[#All],2,0))</f>
        <v/>
      </c>
      <c r="U242" s="44" t="str">
        <f t="shared" si="65"/>
        <v/>
      </c>
      <c r="V242" s="40"/>
      <c r="W242" s="40"/>
      <c r="X242" s="45"/>
      <c r="Y242" s="41" t="str">
        <f>IF(V242="","",VLOOKUP(V242,[1]!Prestations[#All],2,0))</f>
        <v/>
      </c>
      <c r="Z242" s="41" t="str">
        <f t="shared" si="66"/>
        <v/>
      </c>
      <c r="AA242" s="42"/>
      <c r="AB242" s="42"/>
      <c r="AC242" s="43"/>
      <c r="AD242" s="44" t="str">
        <f>IF(AA242="","",VLOOKUP(AA242,[1]!Prestations[#All],2,0))</f>
        <v/>
      </c>
      <c r="AE242" s="44" t="str">
        <f t="shared" si="67"/>
        <v/>
      </c>
      <c r="AF242" s="40"/>
      <c r="AG242" s="40"/>
      <c r="AH242" s="45"/>
      <c r="AI242" s="41" t="str">
        <f>IF(AF242="","",VLOOKUP(AF242,[1]!Prestations[#All],2,0))</f>
        <v/>
      </c>
      <c r="AJ242" s="41" t="str">
        <f t="shared" si="68"/>
        <v/>
      </c>
      <c r="AK242" s="42"/>
      <c r="AL242" s="42"/>
      <c r="AM242" s="43"/>
      <c r="AN242" s="44" t="str">
        <f>IF(AK242="","",VLOOKUP(AK242,[1]!Prestations[#All],2,0))</f>
        <v/>
      </c>
      <c r="AO242" s="44" t="str">
        <f t="shared" si="69"/>
        <v/>
      </c>
      <c r="AP242" s="40"/>
      <c r="AQ242" s="40"/>
      <c r="AR242" s="45"/>
      <c r="AS242" s="41" t="str">
        <f>IF(AP242="","",VLOOKUP(AP242,[1]!Prestations[#All],2,0))</f>
        <v/>
      </c>
      <c r="AT242" s="41" t="str">
        <f t="shared" si="70"/>
        <v/>
      </c>
      <c r="AU242" s="42"/>
      <c r="AV242" s="42"/>
      <c r="AW242" s="43"/>
      <c r="AX242" s="44" t="str">
        <f>IF(AU242="","",VLOOKUP(AU242,[1]!Prestations[#All],2,0))</f>
        <v/>
      </c>
      <c r="AY242" s="44" t="str">
        <f t="shared" si="71"/>
        <v/>
      </c>
      <c r="AZ242" s="40"/>
      <c r="BA242" s="40"/>
      <c r="BB242" s="45"/>
      <c r="BC242" s="41" t="str">
        <f>IF(AZ242="","",VLOOKUP(AZ242,[1]!Prestations[#All],2,0))</f>
        <v/>
      </c>
      <c r="BD242" s="41" t="str">
        <f t="shared" si="72"/>
        <v/>
      </c>
      <c r="BE242" s="42"/>
      <c r="BF242" s="42"/>
      <c r="BG242" s="43"/>
      <c r="BH242" s="44" t="str">
        <f>IF(BE242="","",VLOOKUP(BE242,[1]!Prestations[#All],2,0))</f>
        <v/>
      </c>
      <c r="BI242" s="44" t="str">
        <f t="shared" si="73"/>
        <v/>
      </c>
      <c r="BJ242" s="40"/>
      <c r="BK242" s="40"/>
      <c r="BL242" s="45"/>
      <c r="BM242" s="41" t="str">
        <f>IF(BJ242="","",VLOOKUP(BJ242,[1]!Prestations[#All],2,0))</f>
        <v/>
      </c>
      <c r="BN242" s="41" t="str">
        <f t="shared" si="74"/>
        <v/>
      </c>
      <c r="BO242" s="42"/>
      <c r="BP242" s="42"/>
      <c r="BQ242" s="43"/>
      <c r="BR242" s="44" t="str">
        <f>IF(BO242="","",VLOOKUP(BO242,[1]!Prestations[#All],2,0))</f>
        <v/>
      </c>
      <c r="BS242" s="44" t="str">
        <f t="shared" si="75"/>
        <v/>
      </c>
      <c r="BT242" s="40"/>
      <c r="BU242" s="40"/>
      <c r="BV242" s="45"/>
      <c r="BW242" s="41" t="str">
        <f>IF(BT242="","",VLOOKUP(BT242,[1]!Prestations[#All],2,0))</f>
        <v/>
      </c>
      <c r="BX242" s="41" t="str">
        <f t="shared" si="76"/>
        <v/>
      </c>
      <c r="BY242" s="42"/>
      <c r="BZ242" s="42"/>
      <c r="CA242" s="43"/>
      <c r="CB242" s="44" t="str">
        <f>IF(BY242="","",VLOOKUP(BY242,[1]!Prestations[#All],2,0))</f>
        <v/>
      </c>
      <c r="CC242" s="44" t="str">
        <f t="shared" si="77"/>
        <v/>
      </c>
      <c r="CD242" s="40"/>
      <c r="CE242" s="40"/>
      <c r="CF242" s="45"/>
      <c r="CG242" s="41" t="str">
        <f>IF(CD242="","",VLOOKUP(CD242,[1]!Prestations[#All],2,0))</f>
        <v/>
      </c>
      <c r="CH242" s="41" t="str">
        <f t="shared" si="78"/>
        <v/>
      </c>
      <c r="CI242" s="42"/>
      <c r="CJ242" s="42"/>
      <c r="CK242" s="43"/>
      <c r="CL242" s="44" t="str">
        <f>IF(CI242="","",VLOOKUP(CI242,[1]!Prestations[#All],2,0))</f>
        <v/>
      </c>
      <c r="CM242" s="44" t="str">
        <f t="shared" si="79"/>
        <v/>
      </c>
    </row>
    <row r="243" spans="1:91" x14ac:dyDescent="0.25">
      <c r="A243" s="32" t="s">
        <v>254</v>
      </c>
      <c r="B243" s="33"/>
      <c r="C243" s="33"/>
      <c r="D243" s="34" t="str">
        <f>IF(C243="","",VLOOKUP(C243,[1]!Clients[#All],3,0))</f>
        <v/>
      </c>
      <c r="E243" s="35"/>
      <c r="F243" s="36" t="str">
        <f t="shared" si="61"/>
        <v/>
      </c>
      <c r="G243" s="37" t="str">
        <f t="shared" si="62"/>
        <v/>
      </c>
      <c r="H243" s="38" t="str">
        <f t="shared" si="60"/>
        <v/>
      </c>
      <c r="I243" s="34" t="str">
        <f>IF(C243="","",VLOOKUP(C243,[1]!Clients[#All],21,0))</f>
        <v/>
      </c>
      <c r="J243" s="34" t="str">
        <f>IF(C243="","",VLOOKUP(C243,[1]!Clients[#All],22,0))</f>
        <v/>
      </c>
      <c r="K243" s="39" t="str">
        <f t="shared" si="63"/>
        <v/>
      </c>
      <c r="L243" s="40"/>
      <c r="M243" s="40"/>
      <c r="N243" s="27"/>
      <c r="O243" s="41" t="str">
        <f>IF(L243="","",VLOOKUP(L243,[1]!Prestations[#All],2,0))</f>
        <v/>
      </c>
      <c r="P243" s="41" t="str">
        <f t="shared" si="64"/>
        <v/>
      </c>
      <c r="Q243" s="42"/>
      <c r="R243" s="42"/>
      <c r="S243" s="43"/>
      <c r="T243" s="44" t="str">
        <f>IF(Q243="","",VLOOKUP(Q243,[1]!Prestations[#All],2,0))</f>
        <v/>
      </c>
      <c r="U243" s="44" t="str">
        <f t="shared" si="65"/>
        <v/>
      </c>
      <c r="V243" s="40"/>
      <c r="W243" s="40"/>
      <c r="X243" s="45"/>
      <c r="Y243" s="41" t="str">
        <f>IF(V243="","",VLOOKUP(V243,[1]!Prestations[#All],2,0))</f>
        <v/>
      </c>
      <c r="Z243" s="41" t="str">
        <f t="shared" si="66"/>
        <v/>
      </c>
      <c r="AA243" s="42"/>
      <c r="AB243" s="42"/>
      <c r="AC243" s="43"/>
      <c r="AD243" s="44" t="str">
        <f>IF(AA243="","",VLOOKUP(AA243,[1]!Prestations[#All],2,0))</f>
        <v/>
      </c>
      <c r="AE243" s="44" t="str">
        <f t="shared" si="67"/>
        <v/>
      </c>
      <c r="AF243" s="40"/>
      <c r="AG243" s="40"/>
      <c r="AH243" s="45"/>
      <c r="AI243" s="41" t="str">
        <f>IF(AF243="","",VLOOKUP(AF243,[1]!Prestations[#All],2,0))</f>
        <v/>
      </c>
      <c r="AJ243" s="41" t="str">
        <f t="shared" si="68"/>
        <v/>
      </c>
      <c r="AK243" s="42"/>
      <c r="AL243" s="42"/>
      <c r="AM243" s="43"/>
      <c r="AN243" s="44" t="str">
        <f>IF(AK243="","",VLOOKUP(AK243,[1]!Prestations[#All],2,0))</f>
        <v/>
      </c>
      <c r="AO243" s="44" t="str">
        <f t="shared" si="69"/>
        <v/>
      </c>
      <c r="AP243" s="40"/>
      <c r="AQ243" s="40"/>
      <c r="AR243" s="45"/>
      <c r="AS243" s="41" t="str">
        <f>IF(AP243="","",VLOOKUP(AP243,[1]!Prestations[#All],2,0))</f>
        <v/>
      </c>
      <c r="AT243" s="41" t="str">
        <f t="shared" si="70"/>
        <v/>
      </c>
      <c r="AU243" s="42"/>
      <c r="AV243" s="42"/>
      <c r="AW243" s="43"/>
      <c r="AX243" s="44" t="str">
        <f>IF(AU243="","",VLOOKUP(AU243,[1]!Prestations[#All],2,0))</f>
        <v/>
      </c>
      <c r="AY243" s="44" t="str">
        <f t="shared" si="71"/>
        <v/>
      </c>
      <c r="AZ243" s="40"/>
      <c r="BA243" s="40"/>
      <c r="BB243" s="45"/>
      <c r="BC243" s="41" t="str">
        <f>IF(AZ243="","",VLOOKUP(AZ243,[1]!Prestations[#All],2,0))</f>
        <v/>
      </c>
      <c r="BD243" s="41" t="str">
        <f t="shared" si="72"/>
        <v/>
      </c>
      <c r="BE243" s="42"/>
      <c r="BF243" s="42"/>
      <c r="BG243" s="43"/>
      <c r="BH243" s="44" t="str">
        <f>IF(BE243="","",VLOOKUP(BE243,[1]!Prestations[#All],2,0))</f>
        <v/>
      </c>
      <c r="BI243" s="44" t="str">
        <f t="shared" si="73"/>
        <v/>
      </c>
      <c r="BJ243" s="40"/>
      <c r="BK243" s="40"/>
      <c r="BL243" s="45"/>
      <c r="BM243" s="41" t="str">
        <f>IF(BJ243="","",VLOOKUP(BJ243,[1]!Prestations[#All],2,0))</f>
        <v/>
      </c>
      <c r="BN243" s="41" t="str">
        <f t="shared" si="74"/>
        <v/>
      </c>
      <c r="BO243" s="42"/>
      <c r="BP243" s="42"/>
      <c r="BQ243" s="43"/>
      <c r="BR243" s="44" t="str">
        <f>IF(BO243="","",VLOOKUP(BO243,[1]!Prestations[#All],2,0))</f>
        <v/>
      </c>
      <c r="BS243" s="44" t="str">
        <f t="shared" si="75"/>
        <v/>
      </c>
      <c r="BT243" s="40"/>
      <c r="BU243" s="40"/>
      <c r="BV243" s="45"/>
      <c r="BW243" s="41" t="str">
        <f>IF(BT243="","",VLOOKUP(BT243,[1]!Prestations[#All],2,0))</f>
        <v/>
      </c>
      <c r="BX243" s="41" t="str">
        <f t="shared" si="76"/>
        <v/>
      </c>
      <c r="BY243" s="42"/>
      <c r="BZ243" s="42"/>
      <c r="CA243" s="43"/>
      <c r="CB243" s="44" t="str">
        <f>IF(BY243="","",VLOOKUP(BY243,[1]!Prestations[#All],2,0))</f>
        <v/>
      </c>
      <c r="CC243" s="44" t="str">
        <f t="shared" si="77"/>
        <v/>
      </c>
      <c r="CD243" s="40"/>
      <c r="CE243" s="40"/>
      <c r="CF243" s="45"/>
      <c r="CG243" s="41" t="str">
        <f>IF(CD243="","",VLOOKUP(CD243,[1]!Prestations[#All],2,0))</f>
        <v/>
      </c>
      <c r="CH243" s="41" t="str">
        <f t="shared" si="78"/>
        <v/>
      </c>
      <c r="CI243" s="42"/>
      <c r="CJ243" s="42"/>
      <c r="CK243" s="43"/>
      <c r="CL243" s="44" t="str">
        <f>IF(CI243="","",VLOOKUP(CI243,[1]!Prestations[#All],2,0))</f>
        <v/>
      </c>
      <c r="CM243" s="44" t="str">
        <f t="shared" si="79"/>
        <v/>
      </c>
    </row>
    <row r="244" spans="1:91" x14ac:dyDescent="0.25">
      <c r="A244" s="32" t="s">
        <v>255</v>
      </c>
      <c r="B244" s="33"/>
      <c r="C244" s="33"/>
      <c r="D244" s="34" t="str">
        <f>IF(C244="","",VLOOKUP(C244,[1]!Clients[#All],3,0))</f>
        <v/>
      </c>
      <c r="E244" s="35"/>
      <c r="F244" s="36" t="str">
        <f t="shared" si="61"/>
        <v/>
      </c>
      <c r="G244" s="37" t="str">
        <f t="shared" si="62"/>
        <v/>
      </c>
      <c r="H244" s="38" t="str">
        <f t="shared" si="60"/>
        <v/>
      </c>
      <c r="I244" s="34" t="str">
        <f>IF(C244="","",VLOOKUP(C244,[1]!Clients[#All],21,0))</f>
        <v/>
      </c>
      <c r="J244" s="34" t="str">
        <f>IF(C244="","",VLOOKUP(C244,[1]!Clients[#All],22,0))</f>
        <v/>
      </c>
      <c r="K244" s="39" t="str">
        <f t="shared" si="63"/>
        <v/>
      </c>
      <c r="L244" s="40"/>
      <c r="M244" s="40"/>
      <c r="N244" s="27"/>
      <c r="O244" s="41" t="str">
        <f>IF(L244="","",VLOOKUP(L244,[1]!Prestations[#All],2,0))</f>
        <v/>
      </c>
      <c r="P244" s="41" t="str">
        <f t="shared" si="64"/>
        <v/>
      </c>
      <c r="Q244" s="42"/>
      <c r="R244" s="42"/>
      <c r="S244" s="43"/>
      <c r="T244" s="44" t="str">
        <f>IF(Q244="","",VLOOKUP(Q244,[1]!Prestations[#All],2,0))</f>
        <v/>
      </c>
      <c r="U244" s="44" t="str">
        <f t="shared" si="65"/>
        <v/>
      </c>
      <c r="V244" s="40"/>
      <c r="W244" s="40"/>
      <c r="X244" s="45"/>
      <c r="Y244" s="41" t="str">
        <f>IF(V244="","",VLOOKUP(V244,[1]!Prestations[#All],2,0))</f>
        <v/>
      </c>
      <c r="Z244" s="41" t="str">
        <f t="shared" si="66"/>
        <v/>
      </c>
      <c r="AA244" s="42"/>
      <c r="AB244" s="42"/>
      <c r="AC244" s="43"/>
      <c r="AD244" s="44" t="str">
        <f>IF(AA244="","",VLOOKUP(AA244,[1]!Prestations[#All],2,0))</f>
        <v/>
      </c>
      <c r="AE244" s="44" t="str">
        <f t="shared" si="67"/>
        <v/>
      </c>
      <c r="AF244" s="40"/>
      <c r="AG244" s="40"/>
      <c r="AH244" s="45"/>
      <c r="AI244" s="41" t="str">
        <f>IF(AF244="","",VLOOKUP(AF244,[1]!Prestations[#All],2,0))</f>
        <v/>
      </c>
      <c r="AJ244" s="41" t="str">
        <f t="shared" si="68"/>
        <v/>
      </c>
      <c r="AK244" s="42"/>
      <c r="AL244" s="42"/>
      <c r="AM244" s="43"/>
      <c r="AN244" s="44" t="str">
        <f>IF(AK244="","",VLOOKUP(AK244,[1]!Prestations[#All],2,0))</f>
        <v/>
      </c>
      <c r="AO244" s="44" t="str">
        <f t="shared" si="69"/>
        <v/>
      </c>
      <c r="AP244" s="40"/>
      <c r="AQ244" s="40"/>
      <c r="AR244" s="45"/>
      <c r="AS244" s="41" t="str">
        <f>IF(AP244="","",VLOOKUP(AP244,[1]!Prestations[#All],2,0))</f>
        <v/>
      </c>
      <c r="AT244" s="41" t="str">
        <f t="shared" si="70"/>
        <v/>
      </c>
      <c r="AU244" s="42"/>
      <c r="AV244" s="42"/>
      <c r="AW244" s="43"/>
      <c r="AX244" s="44" t="str">
        <f>IF(AU244="","",VLOOKUP(AU244,[1]!Prestations[#All],2,0))</f>
        <v/>
      </c>
      <c r="AY244" s="44" t="str">
        <f t="shared" si="71"/>
        <v/>
      </c>
      <c r="AZ244" s="40"/>
      <c r="BA244" s="40"/>
      <c r="BB244" s="45"/>
      <c r="BC244" s="41" t="str">
        <f>IF(AZ244="","",VLOOKUP(AZ244,[1]!Prestations[#All],2,0))</f>
        <v/>
      </c>
      <c r="BD244" s="41" t="str">
        <f t="shared" si="72"/>
        <v/>
      </c>
      <c r="BE244" s="42"/>
      <c r="BF244" s="42"/>
      <c r="BG244" s="43"/>
      <c r="BH244" s="44" t="str">
        <f>IF(BE244="","",VLOOKUP(BE244,[1]!Prestations[#All],2,0))</f>
        <v/>
      </c>
      <c r="BI244" s="44" t="str">
        <f t="shared" si="73"/>
        <v/>
      </c>
      <c r="BJ244" s="40"/>
      <c r="BK244" s="40"/>
      <c r="BL244" s="45"/>
      <c r="BM244" s="41" t="str">
        <f>IF(BJ244="","",VLOOKUP(BJ244,[1]!Prestations[#All],2,0))</f>
        <v/>
      </c>
      <c r="BN244" s="41" t="str">
        <f t="shared" si="74"/>
        <v/>
      </c>
      <c r="BO244" s="42"/>
      <c r="BP244" s="42"/>
      <c r="BQ244" s="43"/>
      <c r="BR244" s="44" t="str">
        <f>IF(BO244="","",VLOOKUP(BO244,[1]!Prestations[#All],2,0))</f>
        <v/>
      </c>
      <c r="BS244" s="44" t="str">
        <f t="shared" si="75"/>
        <v/>
      </c>
      <c r="BT244" s="40"/>
      <c r="BU244" s="40"/>
      <c r="BV244" s="45"/>
      <c r="BW244" s="41" t="str">
        <f>IF(BT244="","",VLOOKUP(BT244,[1]!Prestations[#All],2,0))</f>
        <v/>
      </c>
      <c r="BX244" s="41" t="str">
        <f t="shared" si="76"/>
        <v/>
      </c>
      <c r="BY244" s="42"/>
      <c r="BZ244" s="42"/>
      <c r="CA244" s="43"/>
      <c r="CB244" s="44" t="str">
        <f>IF(BY244="","",VLOOKUP(BY244,[1]!Prestations[#All],2,0))</f>
        <v/>
      </c>
      <c r="CC244" s="44" t="str">
        <f t="shared" si="77"/>
        <v/>
      </c>
      <c r="CD244" s="40"/>
      <c r="CE244" s="40"/>
      <c r="CF244" s="45"/>
      <c r="CG244" s="41" t="str">
        <f>IF(CD244="","",VLOOKUP(CD244,[1]!Prestations[#All],2,0))</f>
        <v/>
      </c>
      <c r="CH244" s="41" t="str">
        <f t="shared" si="78"/>
        <v/>
      </c>
      <c r="CI244" s="42"/>
      <c r="CJ244" s="42"/>
      <c r="CK244" s="43"/>
      <c r="CL244" s="44" t="str">
        <f>IF(CI244="","",VLOOKUP(CI244,[1]!Prestations[#All],2,0))</f>
        <v/>
      </c>
      <c r="CM244" s="44" t="str">
        <f t="shared" si="79"/>
        <v/>
      </c>
    </row>
    <row r="245" spans="1:91" x14ac:dyDescent="0.25">
      <c r="A245" s="32" t="s">
        <v>256</v>
      </c>
      <c r="B245" s="33"/>
      <c r="C245" s="33"/>
      <c r="D245" s="34" t="str">
        <f>IF(C245="","",VLOOKUP(C245,[1]!Clients[#All],3,0))</f>
        <v/>
      </c>
      <c r="E245" s="35"/>
      <c r="F245" s="36" t="str">
        <f t="shared" si="61"/>
        <v/>
      </c>
      <c r="G245" s="37" t="str">
        <f t="shared" si="62"/>
        <v/>
      </c>
      <c r="H245" s="38" t="str">
        <f t="shared" si="60"/>
        <v/>
      </c>
      <c r="I245" s="34" t="str">
        <f>IF(C245="","",VLOOKUP(C245,[1]!Clients[#All],21,0))</f>
        <v/>
      </c>
      <c r="J245" s="34" t="str">
        <f>IF(C245="","",VLOOKUP(C245,[1]!Clients[#All],22,0))</f>
        <v/>
      </c>
      <c r="K245" s="39" t="str">
        <f t="shared" si="63"/>
        <v/>
      </c>
      <c r="L245" s="40"/>
      <c r="M245" s="40"/>
      <c r="N245" s="27"/>
      <c r="O245" s="41" t="str">
        <f>IF(L245="","",VLOOKUP(L245,[1]!Prestations[#All],2,0))</f>
        <v/>
      </c>
      <c r="P245" s="41" t="str">
        <f t="shared" si="64"/>
        <v/>
      </c>
      <c r="Q245" s="42"/>
      <c r="R245" s="42"/>
      <c r="S245" s="43"/>
      <c r="T245" s="44" t="str">
        <f>IF(Q245="","",VLOOKUP(Q245,[1]!Prestations[#All],2,0))</f>
        <v/>
      </c>
      <c r="U245" s="44" t="str">
        <f t="shared" si="65"/>
        <v/>
      </c>
      <c r="V245" s="40"/>
      <c r="W245" s="40"/>
      <c r="X245" s="45"/>
      <c r="Y245" s="41" t="str">
        <f>IF(V245="","",VLOOKUP(V245,[1]!Prestations[#All],2,0))</f>
        <v/>
      </c>
      <c r="Z245" s="41" t="str">
        <f t="shared" si="66"/>
        <v/>
      </c>
      <c r="AA245" s="42"/>
      <c r="AB245" s="42"/>
      <c r="AC245" s="43"/>
      <c r="AD245" s="44" t="str">
        <f>IF(AA245="","",VLOOKUP(AA245,[1]!Prestations[#All],2,0))</f>
        <v/>
      </c>
      <c r="AE245" s="44" t="str">
        <f t="shared" si="67"/>
        <v/>
      </c>
      <c r="AF245" s="40"/>
      <c r="AG245" s="40"/>
      <c r="AH245" s="45"/>
      <c r="AI245" s="41" t="str">
        <f>IF(AF245="","",VLOOKUP(AF245,[1]!Prestations[#All],2,0))</f>
        <v/>
      </c>
      <c r="AJ245" s="41" t="str">
        <f t="shared" si="68"/>
        <v/>
      </c>
      <c r="AK245" s="42"/>
      <c r="AL245" s="42"/>
      <c r="AM245" s="43"/>
      <c r="AN245" s="44" t="str">
        <f>IF(AK245="","",VLOOKUP(AK245,[1]!Prestations[#All],2,0))</f>
        <v/>
      </c>
      <c r="AO245" s="44" t="str">
        <f t="shared" si="69"/>
        <v/>
      </c>
      <c r="AP245" s="40"/>
      <c r="AQ245" s="40"/>
      <c r="AR245" s="45"/>
      <c r="AS245" s="41" t="str">
        <f>IF(AP245="","",VLOOKUP(AP245,[1]!Prestations[#All],2,0))</f>
        <v/>
      </c>
      <c r="AT245" s="41" t="str">
        <f t="shared" si="70"/>
        <v/>
      </c>
      <c r="AU245" s="42"/>
      <c r="AV245" s="42"/>
      <c r="AW245" s="43"/>
      <c r="AX245" s="44" t="str">
        <f>IF(AU245="","",VLOOKUP(AU245,[1]!Prestations[#All],2,0))</f>
        <v/>
      </c>
      <c r="AY245" s="44" t="str">
        <f t="shared" si="71"/>
        <v/>
      </c>
      <c r="AZ245" s="40"/>
      <c r="BA245" s="40"/>
      <c r="BB245" s="45"/>
      <c r="BC245" s="41" t="str">
        <f>IF(AZ245="","",VLOOKUP(AZ245,[1]!Prestations[#All],2,0))</f>
        <v/>
      </c>
      <c r="BD245" s="41" t="str">
        <f t="shared" si="72"/>
        <v/>
      </c>
      <c r="BE245" s="42"/>
      <c r="BF245" s="42"/>
      <c r="BG245" s="43"/>
      <c r="BH245" s="44" t="str">
        <f>IF(BE245="","",VLOOKUP(BE245,[1]!Prestations[#All],2,0))</f>
        <v/>
      </c>
      <c r="BI245" s="44" t="str">
        <f t="shared" si="73"/>
        <v/>
      </c>
      <c r="BJ245" s="40"/>
      <c r="BK245" s="40"/>
      <c r="BL245" s="45"/>
      <c r="BM245" s="41" t="str">
        <f>IF(BJ245="","",VLOOKUP(BJ245,[1]!Prestations[#All],2,0))</f>
        <v/>
      </c>
      <c r="BN245" s="41" t="str">
        <f t="shared" si="74"/>
        <v/>
      </c>
      <c r="BO245" s="42"/>
      <c r="BP245" s="42"/>
      <c r="BQ245" s="43"/>
      <c r="BR245" s="44" t="str">
        <f>IF(BO245="","",VLOOKUP(BO245,[1]!Prestations[#All],2,0))</f>
        <v/>
      </c>
      <c r="BS245" s="44" t="str">
        <f t="shared" si="75"/>
        <v/>
      </c>
      <c r="BT245" s="40"/>
      <c r="BU245" s="40"/>
      <c r="BV245" s="45"/>
      <c r="BW245" s="41" t="str">
        <f>IF(BT245="","",VLOOKUP(BT245,[1]!Prestations[#All],2,0))</f>
        <v/>
      </c>
      <c r="BX245" s="41" t="str">
        <f t="shared" si="76"/>
        <v/>
      </c>
      <c r="BY245" s="42"/>
      <c r="BZ245" s="42"/>
      <c r="CA245" s="43"/>
      <c r="CB245" s="44" t="str">
        <f>IF(BY245="","",VLOOKUP(BY245,[1]!Prestations[#All],2,0))</f>
        <v/>
      </c>
      <c r="CC245" s="44" t="str">
        <f t="shared" si="77"/>
        <v/>
      </c>
      <c r="CD245" s="40"/>
      <c r="CE245" s="40"/>
      <c r="CF245" s="45"/>
      <c r="CG245" s="41" t="str">
        <f>IF(CD245="","",VLOOKUP(CD245,[1]!Prestations[#All],2,0))</f>
        <v/>
      </c>
      <c r="CH245" s="41" t="str">
        <f t="shared" si="78"/>
        <v/>
      </c>
      <c r="CI245" s="42"/>
      <c r="CJ245" s="42"/>
      <c r="CK245" s="43"/>
      <c r="CL245" s="44" t="str">
        <f>IF(CI245="","",VLOOKUP(CI245,[1]!Prestations[#All],2,0))</f>
        <v/>
      </c>
      <c r="CM245" s="44" t="str">
        <f t="shared" si="79"/>
        <v/>
      </c>
    </row>
    <row r="246" spans="1:91" x14ac:dyDescent="0.25">
      <c r="A246" s="32" t="s">
        <v>257</v>
      </c>
      <c r="B246" s="33"/>
      <c r="C246" s="33"/>
      <c r="D246" s="34" t="str">
        <f>IF(C246="","",VLOOKUP(C246,[1]!Clients[#All],3,0))</f>
        <v/>
      </c>
      <c r="E246" s="35"/>
      <c r="F246" s="36" t="str">
        <f t="shared" si="61"/>
        <v/>
      </c>
      <c r="G246" s="37" t="str">
        <f t="shared" si="62"/>
        <v/>
      </c>
      <c r="H246" s="38" t="str">
        <f t="shared" si="60"/>
        <v/>
      </c>
      <c r="I246" s="34" t="str">
        <f>IF(C246="","",VLOOKUP(C246,[1]!Clients[#All],21,0))</f>
        <v/>
      </c>
      <c r="J246" s="34" t="str">
        <f>IF(C246="","",VLOOKUP(C246,[1]!Clients[#All],22,0))</f>
        <v/>
      </c>
      <c r="K246" s="39" t="str">
        <f t="shared" si="63"/>
        <v/>
      </c>
      <c r="L246" s="40"/>
      <c r="M246" s="40"/>
      <c r="N246" s="27"/>
      <c r="O246" s="41" t="str">
        <f>IF(L246="","",VLOOKUP(L246,[1]!Prestations[#All],2,0))</f>
        <v/>
      </c>
      <c r="P246" s="41" t="str">
        <f t="shared" si="64"/>
        <v/>
      </c>
      <c r="Q246" s="42"/>
      <c r="R246" s="42"/>
      <c r="S246" s="43"/>
      <c r="T246" s="44" t="str">
        <f>IF(Q246="","",VLOOKUP(Q246,[1]!Prestations[#All],2,0))</f>
        <v/>
      </c>
      <c r="U246" s="44" t="str">
        <f t="shared" si="65"/>
        <v/>
      </c>
      <c r="V246" s="40"/>
      <c r="W246" s="40"/>
      <c r="X246" s="45"/>
      <c r="Y246" s="41" t="str">
        <f>IF(V246="","",VLOOKUP(V246,[1]!Prestations[#All],2,0))</f>
        <v/>
      </c>
      <c r="Z246" s="41" t="str">
        <f t="shared" si="66"/>
        <v/>
      </c>
      <c r="AA246" s="42"/>
      <c r="AB246" s="42"/>
      <c r="AC246" s="43"/>
      <c r="AD246" s="44" t="str">
        <f>IF(AA246="","",VLOOKUP(AA246,[1]!Prestations[#All],2,0))</f>
        <v/>
      </c>
      <c r="AE246" s="44" t="str">
        <f t="shared" si="67"/>
        <v/>
      </c>
      <c r="AF246" s="40"/>
      <c r="AG246" s="40"/>
      <c r="AH246" s="45"/>
      <c r="AI246" s="41" t="str">
        <f>IF(AF246="","",VLOOKUP(AF246,[1]!Prestations[#All],2,0))</f>
        <v/>
      </c>
      <c r="AJ246" s="41" t="str">
        <f t="shared" si="68"/>
        <v/>
      </c>
      <c r="AK246" s="42"/>
      <c r="AL246" s="42"/>
      <c r="AM246" s="43"/>
      <c r="AN246" s="44" t="str">
        <f>IF(AK246="","",VLOOKUP(AK246,[1]!Prestations[#All],2,0))</f>
        <v/>
      </c>
      <c r="AO246" s="44" t="str">
        <f t="shared" si="69"/>
        <v/>
      </c>
      <c r="AP246" s="40"/>
      <c r="AQ246" s="40"/>
      <c r="AR246" s="45"/>
      <c r="AS246" s="41" t="str">
        <f>IF(AP246="","",VLOOKUP(AP246,[1]!Prestations[#All],2,0))</f>
        <v/>
      </c>
      <c r="AT246" s="41" t="str">
        <f t="shared" si="70"/>
        <v/>
      </c>
      <c r="AU246" s="42"/>
      <c r="AV246" s="42"/>
      <c r="AW246" s="43"/>
      <c r="AX246" s="44" t="str">
        <f>IF(AU246="","",VLOOKUP(AU246,[1]!Prestations[#All],2,0))</f>
        <v/>
      </c>
      <c r="AY246" s="44" t="str">
        <f t="shared" si="71"/>
        <v/>
      </c>
      <c r="AZ246" s="40"/>
      <c r="BA246" s="40"/>
      <c r="BB246" s="45"/>
      <c r="BC246" s="41" t="str">
        <f>IF(AZ246="","",VLOOKUP(AZ246,[1]!Prestations[#All],2,0))</f>
        <v/>
      </c>
      <c r="BD246" s="41" t="str">
        <f t="shared" si="72"/>
        <v/>
      </c>
      <c r="BE246" s="42"/>
      <c r="BF246" s="42"/>
      <c r="BG246" s="43"/>
      <c r="BH246" s="44" t="str">
        <f>IF(BE246="","",VLOOKUP(BE246,[1]!Prestations[#All],2,0))</f>
        <v/>
      </c>
      <c r="BI246" s="44" t="str">
        <f t="shared" si="73"/>
        <v/>
      </c>
      <c r="BJ246" s="40"/>
      <c r="BK246" s="40"/>
      <c r="BL246" s="45"/>
      <c r="BM246" s="41" t="str">
        <f>IF(BJ246="","",VLOOKUP(BJ246,[1]!Prestations[#All],2,0))</f>
        <v/>
      </c>
      <c r="BN246" s="41" t="str">
        <f t="shared" si="74"/>
        <v/>
      </c>
      <c r="BO246" s="42"/>
      <c r="BP246" s="42"/>
      <c r="BQ246" s="43"/>
      <c r="BR246" s="44" t="str">
        <f>IF(BO246="","",VLOOKUP(BO246,[1]!Prestations[#All],2,0))</f>
        <v/>
      </c>
      <c r="BS246" s="44" t="str">
        <f t="shared" si="75"/>
        <v/>
      </c>
      <c r="BT246" s="40"/>
      <c r="BU246" s="40"/>
      <c r="BV246" s="45"/>
      <c r="BW246" s="41" t="str">
        <f>IF(BT246="","",VLOOKUP(BT246,[1]!Prestations[#All],2,0))</f>
        <v/>
      </c>
      <c r="BX246" s="41" t="str">
        <f t="shared" si="76"/>
        <v/>
      </c>
      <c r="BY246" s="42"/>
      <c r="BZ246" s="42"/>
      <c r="CA246" s="43"/>
      <c r="CB246" s="44" t="str">
        <f>IF(BY246="","",VLOOKUP(BY246,[1]!Prestations[#All],2,0))</f>
        <v/>
      </c>
      <c r="CC246" s="44" t="str">
        <f t="shared" si="77"/>
        <v/>
      </c>
      <c r="CD246" s="40"/>
      <c r="CE246" s="40"/>
      <c r="CF246" s="45"/>
      <c r="CG246" s="41" t="str">
        <f>IF(CD246="","",VLOOKUP(CD246,[1]!Prestations[#All],2,0))</f>
        <v/>
      </c>
      <c r="CH246" s="41" t="str">
        <f t="shared" si="78"/>
        <v/>
      </c>
      <c r="CI246" s="42"/>
      <c r="CJ246" s="42"/>
      <c r="CK246" s="43"/>
      <c r="CL246" s="44" t="str">
        <f>IF(CI246="","",VLOOKUP(CI246,[1]!Prestations[#All],2,0))</f>
        <v/>
      </c>
      <c r="CM246" s="44" t="str">
        <f t="shared" si="79"/>
        <v/>
      </c>
    </row>
    <row r="247" spans="1:91" x14ac:dyDescent="0.25">
      <c r="A247" s="32" t="s">
        <v>258</v>
      </c>
      <c r="B247" s="33"/>
      <c r="C247" s="33"/>
      <c r="D247" s="34" t="str">
        <f>IF(C247="","",VLOOKUP(C247,[1]!Clients[#All],3,0))</f>
        <v/>
      </c>
      <c r="E247" s="35"/>
      <c r="F247" s="36" t="str">
        <f t="shared" si="61"/>
        <v/>
      </c>
      <c r="G247" s="37" t="str">
        <f t="shared" si="62"/>
        <v/>
      </c>
      <c r="H247" s="38" t="str">
        <f t="shared" si="60"/>
        <v/>
      </c>
      <c r="I247" s="34" t="str">
        <f>IF(C247="","",VLOOKUP(C247,[1]!Clients[#All],21,0))</f>
        <v/>
      </c>
      <c r="J247" s="34" t="str">
        <f>IF(C247="","",VLOOKUP(C247,[1]!Clients[#All],22,0))</f>
        <v/>
      </c>
      <c r="K247" s="39" t="str">
        <f t="shared" si="63"/>
        <v/>
      </c>
      <c r="L247" s="40"/>
      <c r="M247" s="40"/>
      <c r="N247" s="27"/>
      <c r="O247" s="41" t="str">
        <f>IF(L247="","",VLOOKUP(L247,[1]!Prestations[#All],2,0))</f>
        <v/>
      </c>
      <c r="P247" s="41" t="str">
        <f t="shared" si="64"/>
        <v/>
      </c>
      <c r="Q247" s="42"/>
      <c r="R247" s="42"/>
      <c r="S247" s="43"/>
      <c r="T247" s="44" t="str">
        <f>IF(Q247="","",VLOOKUP(Q247,[1]!Prestations[#All],2,0))</f>
        <v/>
      </c>
      <c r="U247" s="44" t="str">
        <f t="shared" si="65"/>
        <v/>
      </c>
      <c r="V247" s="40"/>
      <c r="W247" s="40"/>
      <c r="X247" s="45"/>
      <c r="Y247" s="41" t="str">
        <f>IF(V247="","",VLOOKUP(V247,[1]!Prestations[#All],2,0))</f>
        <v/>
      </c>
      <c r="Z247" s="41" t="str">
        <f t="shared" si="66"/>
        <v/>
      </c>
      <c r="AA247" s="42"/>
      <c r="AB247" s="42"/>
      <c r="AC247" s="43"/>
      <c r="AD247" s="44" t="str">
        <f>IF(AA247="","",VLOOKUP(AA247,[1]!Prestations[#All],2,0))</f>
        <v/>
      </c>
      <c r="AE247" s="44" t="str">
        <f t="shared" si="67"/>
        <v/>
      </c>
      <c r="AF247" s="40"/>
      <c r="AG247" s="40"/>
      <c r="AH247" s="45"/>
      <c r="AI247" s="41" t="str">
        <f>IF(AF247="","",VLOOKUP(AF247,[1]!Prestations[#All],2,0))</f>
        <v/>
      </c>
      <c r="AJ247" s="41" t="str">
        <f t="shared" si="68"/>
        <v/>
      </c>
      <c r="AK247" s="42"/>
      <c r="AL247" s="42"/>
      <c r="AM247" s="43"/>
      <c r="AN247" s="44" t="str">
        <f>IF(AK247="","",VLOOKUP(AK247,[1]!Prestations[#All],2,0))</f>
        <v/>
      </c>
      <c r="AO247" s="44" t="str">
        <f t="shared" si="69"/>
        <v/>
      </c>
      <c r="AP247" s="40"/>
      <c r="AQ247" s="40"/>
      <c r="AR247" s="45"/>
      <c r="AS247" s="41" t="str">
        <f>IF(AP247="","",VLOOKUP(AP247,[1]!Prestations[#All],2,0))</f>
        <v/>
      </c>
      <c r="AT247" s="41" t="str">
        <f t="shared" si="70"/>
        <v/>
      </c>
      <c r="AU247" s="42"/>
      <c r="AV247" s="42"/>
      <c r="AW247" s="43"/>
      <c r="AX247" s="44" t="str">
        <f>IF(AU247="","",VLOOKUP(AU247,[1]!Prestations[#All],2,0))</f>
        <v/>
      </c>
      <c r="AY247" s="44" t="str">
        <f t="shared" si="71"/>
        <v/>
      </c>
      <c r="AZ247" s="40"/>
      <c r="BA247" s="40"/>
      <c r="BB247" s="45"/>
      <c r="BC247" s="41" t="str">
        <f>IF(AZ247="","",VLOOKUP(AZ247,[1]!Prestations[#All],2,0))</f>
        <v/>
      </c>
      <c r="BD247" s="41" t="str">
        <f t="shared" si="72"/>
        <v/>
      </c>
      <c r="BE247" s="42"/>
      <c r="BF247" s="42"/>
      <c r="BG247" s="43"/>
      <c r="BH247" s="44" t="str">
        <f>IF(BE247="","",VLOOKUP(BE247,[1]!Prestations[#All],2,0))</f>
        <v/>
      </c>
      <c r="BI247" s="44" t="str">
        <f t="shared" si="73"/>
        <v/>
      </c>
      <c r="BJ247" s="40"/>
      <c r="BK247" s="40"/>
      <c r="BL247" s="45"/>
      <c r="BM247" s="41" t="str">
        <f>IF(BJ247="","",VLOOKUP(BJ247,[1]!Prestations[#All],2,0))</f>
        <v/>
      </c>
      <c r="BN247" s="41" t="str">
        <f t="shared" si="74"/>
        <v/>
      </c>
      <c r="BO247" s="42"/>
      <c r="BP247" s="42"/>
      <c r="BQ247" s="43"/>
      <c r="BR247" s="44" t="str">
        <f>IF(BO247="","",VLOOKUP(BO247,[1]!Prestations[#All],2,0))</f>
        <v/>
      </c>
      <c r="BS247" s="44" t="str">
        <f t="shared" si="75"/>
        <v/>
      </c>
      <c r="BT247" s="40"/>
      <c r="BU247" s="40"/>
      <c r="BV247" s="45"/>
      <c r="BW247" s="41" t="str">
        <f>IF(BT247="","",VLOOKUP(BT247,[1]!Prestations[#All],2,0))</f>
        <v/>
      </c>
      <c r="BX247" s="41" t="str">
        <f t="shared" si="76"/>
        <v/>
      </c>
      <c r="BY247" s="42"/>
      <c r="BZ247" s="42"/>
      <c r="CA247" s="43"/>
      <c r="CB247" s="44" t="str">
        <f>IF(BY247="","",VLOOKUP(BY247,[1]!Prestations[#All],2,0))</f>
        <v/>
      </c>
      <c r="CC247" s="44" t="str">
        <f t="shared" si="77"/>
        <v/>
      </c>
      <c r="CD247" s="40"/>
      <c r="CE247" s="40"/>
      <c r="CF247" s="45"/>
      <c r="CG247" s="41" t="str">
        <f>IF(CD247="","",VLOOKUP(CD247,[1]!Prestations[#All],2,0))</f>
        <v/>
      </c>
      <c r="CH247" s="41" t="str">
        <f t="shared" si="78"/>
        <v/>
      </c>
      <c r="CI247" s="42"/>
      <c r="CJ247" s="42"/>
      <c r="CK247" s="43"/>
      <c r="CL247" s="44" t="str">
        <f>IF(CI247="","",VLOOKUP(CI247,[1]!Prestations[#All],2,0))</f>
        <v/>
      </c>
      <c r="CM247" s="44" t="str">
        <f t="shared" si="79"/>
        <v/>
      </c>
    </row>
    <row r="248" spans="1:91" x14ac:dyDescent="0.25">
      <c r="A248" s="32" t="s">
        <v>259</v>
      </c>
      <c r="B248" s="33"/>
      <c r="C248" s="33"/>
      <c r="D248" s="34" t="str">
        <f>IF(C248="","",VLOOKUP(C248,[1]!Clients[#All],3,0))</f>
        <v/>
      </c>
      <c r="E248" s="35"/>
      <c r="F248" s="36" t="str">
        <f t="shared" si="61"/>
        <v/>
      </c>
      <c r="G248" s="37" t="str">
        <f t="shared" si="62"/>
        <v/>
      </c>
      <c r="H248" s="38" t="str">
        <f t="shared" si="60"/>
        <v/>
      </c>
      <c r="I248" s="34" t="str">
        <f>IF(C248="","",VLOOKUP(C248,[1]!Clients[#All],21,0))</f>
        <v/>
      </c>
      <c r="J248" s="34" t="str">
        <f>IF(C248="","",VLOOKUP(C248,[1]!Clients[#All],22,0))</f>
        <v/>
      </c>
      <c r="K248" s="39" t="str">
        <f t="shared" si="63"/>
        <v/>
      </c>
      <c r="L248" s="40"/>
      <c r="M248" s="40"/>
      <c r="N248" s="27"/>
      <c r="O248" s="41" t="str">
        <f>IF(L248="","",VLOOKUP(L248,[1]!Prestations[#All],2,0))</f>
        <v/>
      </c>
      <c r="P248" s="41" t="str">
        <f t="shared" si="64"/>
        <v/>
      </c>
      <c r="Q248" s="42"/>
      <c r="R248" s="42"/>
      <c r="S248" s="43"/>
      <c r="T248" s="44" t="str">
        <f>IF(Q248="","",VLOOKUP(Q248,[1]!Prestations[#All],2,0))</f>
        <v/>
      </c>
      <c r="U248" s="44" t="str">
        <f t="shared" si="65"/>
        <v/>
      </c>
      <c r="V248" s="40"/>
      <c r="W248" s="40"/>
      <c r="X248" s="45"/>
      <c r="Y248" s="41" t="str">
        <f>IF(V248="","",VLOOKUP(V248,[1]!Prestations[#All],2,0))</f>
        <v/>
      </c>
      <c r="Z248" s="41" t="str">
        <f t="shared" si="66"/>
        <v/>
      </c>
      <c r="AA248" s="42"/>
      <c r="AB248" s="42"/>
      <c r="AC248" s="43"/>
      <c r="AD248" s="44" t="str">
        <f>IF(AA248="","",VLOOKUP(AA248,[1]!Prestations[#All],2,0))</f>
        <v/>
      </c>
      <c r="AE248" s="44" t="str">
        <f t="shared" si="67"/>
        <v/>
      </c>
      <c r="AF248" s="40"/>
      <c r="AG248" s="40"/>
      <c r="AH248" s="45"/>
      <c r="AI248" s="41" t="str">
        <f>IF(AF248="","",VLOOKUP(AF248,[1]!Prestations[#All],2,0))</f>
        <v/>
      </c>
      <c r="AJ248" s="41" t="str">
        <f t="shared" si="68"/>
        <v/>
      </c>
      <c r="AK248" s="42"/>
      <c r="AL248" s="42"/>
      <c r="AM248" s="43"/>
      <c r="AN248" s="44" t="str">
        <f>IF(AK248="","",VLOOKUP(AK248,[1]!Prestations[#All],2,0))</f>
        <v/>
      </c>
      <c r="AO248" s="44" t="str">
        <f t="shared" si="69"/>
        <v/>
      </c>
      <c r="AP248" s="40"/>
      <c r="AQ248" s="40"/>
      <c r="AR248" s="45"/>
      <c r="AS248" s="41" t="str">
        <f>IF(AP248="","",VLOOKUP(AP248,[1]!Prestations[#All],2,0))</f>
        <v/>
      </c>
      <c r="AT248" s="41" t="str">
        <f t="shared" si="70"/>
        <v/>
      </c>
      <c r="AU248" s="42"/>
      <c r="AV248" s="42"/>
      <c r="AW248" s="43"/>
      <c r="AX248" s="44" t="str">
        <f>IF(AU248="","",VLOOKUP(AU248,[1]!Prestations[#All],2,0))</f>
        <v/>
      </c>
      <c r="AY248" s="44" t="str">
        <f t="shared" si="71"/>
        <v/>
      </c>
      <c r="AZ248" s="40"/>
      <c r="BA248" s="40"/>
      <c r="BB248" s="45"/>
      <c r="BC248" s="41" t="str">
        <f>IF(AZ248="","",VLOOKUP(AZ248,[1]!Prestations[#All],2,0))</f>
        <v/>
      </c>
      <c r="BD248" s="41" t="str">
        <f t="shared" si="72"/>
        <v/>
      </c>
      <c r="BE248" s="42"/>
      <c r="BF248" s="42"/>
      <c r="BG248" s="43"/>
      <c r="BH248" s="44" t="str">
        <f>IF(BE248="","",VLOOKUP(BE248,[1]!Prestations[#All],2,0))</f>
        <v/>
      </c>
      <c r="BI248" s="44" t="str">
        <f t="shared" si="73"/>
        <v/>
      </c>
      <c r="BJ248" s="40"/>
      <c r="BK248" s="40"/>
      <c r="BL248" s="45"/>
      <c r="BM248" s="41" t="str">
        <f>IF(BJ248="","",VLOOKUP(BJ248,[1]!Prestations[#All],2,0))</f>
        <v/>
      </c>
      <c r="BN248" s="41" t="str">
        <f t="shared" si="74"/>
        <v/>
      </c>
      <c r="BO248" s="42"/>
      <c r="BP248" s="42"/>
      <c r="BQ248" s="43"/>
      <c r="BR248" s="44" t="str">
        <f>IF(BO248="","",VLOOKUP(BO248,[1]!Prestations[#All],2,0))</f>
        <v/>
      </c>
      <c r="BS248" s="44" t="str">
        <f t="shared" si="75"/>
        <v/>
      </c>
      <c r="BT248" s="40"/>
      <c r="BU248" s="40"/>
      <c r="BV248" s="45"/>
      <c r="BW248" s="41" t="str">
        <f>IF(BT248="","",VLOOKUP(BT248,[1]!Prestations[#All],2,0))</f>
        <v/>
      </c>
      <c r="BX248" s="41" t="str">
        <f t="shared" si="76"/>
        <v/>
      </c>
      <c r="BY248" s="42"/>
      <c r="BZ248" s="42"/>
      <c r="CA248" s="43"/>
      <c r="CB248" s="44" t="str">
        <f>IF(BY248="","",VLOOKUP(BY248,[1]!Prestations[#All],2,0))</f>
        <v/>
      </c>
      <c r="CC248" s="44" t="str">
        <f t="shared" si="77"/>
        <v/>
      </c>
      <c r="CD248" s="40"/>
      <c r="CE248" s="40"/>
      <c r="CF248" s="45"/>
      <c r="CG248" s="41" t="str">
        <f>IF(CD248="","",VLOOKUP(CD248,[1]!Prestations[#All],2,0))</f>
        <v/>
      </c>
      <c r="CH248" s="41" t="str">
        <f t="shared" si="78"/>
        <v/>
      </c>
      <c r="CI248" s="42"/>
      <c r="CJ248" s="42"/>
      <c r="CK248" s="43"/>
      <c r="CL248" s="44" t="str">
        <f>IF(CI248="","",VLOOKUP(CI248,[1]!Prestations[#All],2,0))</f>
        <v/>
      </c>
      <c r="CM248" s="44" t="str">
        <f t="shared" si="79"/>
        <v/>
      </c>
    </row>
    <row r="249" spans="1:91" x14ac:dyDescent="0.25">
      <c r="A249" s="32" t="s">
        <v>260</v>
      </c>
      <c r="B249" s="33"/>
      <c r="C249" s="33"/>
      <c r="D249" s="34" t="str">
        <f>IF(C249="","",VLOOKUP(C249,[1]!Clients[#All],3,0))</f>
        <v/>
      </c>
      <c r="E249" s="35"/>
      <c r="F249" s="36" t="str">
        <f t="shared" si="61"/>
        <v/>
      </c>
      <c r="G249" s="37" t="str">
        <f t="shared" si="62"/>
        <v/>
      </c>
      <c r="H249" s="38" t="str">
        <f t="shared" si="60"/>
        <v/>
      </c>
      <c r="I249" s="34" t="str">
        <f>IF(C249="","",VLOOKUP(C249,[1]!Clients[#All],21,0))</f>
        <v/>
      </c>
      <c r="J249" s="34" t="str">
        <f>IF(C249="","",VLOOKUP(C249,[1]!Clients[#All],22,0))</f>
        <v/>
      </c>
      <c r="K249" s="39" t="str">
        <f t="shared" si="63"/>
        <v/>
      </c>
      <c r="L249" s="40"/>
      <c r="M249" s="40"/>
      <c r="N249" s="27"/>
      <c r="O249" s="41" t="str">
        <f>IF(L249="","",VLOOKUP(L249,[1]!Prestations[#All],2,0))</f>
        <v/>
      </c>
      <c r="P249" s="41" t="str">
        <f t="shared" si="64"/>
        <v/>
      </c>
      <c r="Q249" s="42"/>
      <c r="R249" s="42"/>
      <c r="S249" s="43"/>
      <c r="T249" s="44" t="str">
        <f>IF(Q249="","",VLOOKUP(Q249,[1]!Prestations[#All],2,0))</f>
        <v/>
      </c>
      <c r="U249" s="44" t="str">
        <f t="shared" si="65"/>
        <v/>
      </c>
      <c r="V249" s="40"/>
      <c r="W249" s="40"/>
      <c r="X249" s="45"/>
      <c r="Y249" s="41" t="str">
        <f>IF(V249="","",VLOOKUP(V249,[1]!Prestations[#All],2,0))</f>
        <v/>
      </c>
      <c r="Z249" s="41" t="str">
        <f t="shared" si="66"/>
        <v/>
      </c>
      <c r="AA249" s="42"/>
      <c r="AB249" s="42"/>
      <c r="AC249" s="43"/>
      <c r="AD249" s="44" t="str">
        <f>IF(AA249="","",VLOOKUP(AA249,[1]!Prestations[#All],2,0))</f>
        <v/>
      </c>
      <c r="AE249" s="44" t="str">
        <f t="shared" si="67"/>
        <v/>
      </c>
      <c r="AF249" s="40"/>
      <c r="AG249" s="40"/>
      <c r="AH249" s="45"/>
      <c r="AI249" s="41" t="str">
        <f>IF(AF249="","",VLOOKUP(AF249,[1]!Prestations[#All],2,0))</f>
        <v/>
      </c>
      <c r="AJ249" s="41" t="str">
        <f t="shared" si="68"/>
        <v/>
      </c>
      <c r="AK249" s="42"/>
      <c r="AL249" s="42"/>
      <c r="AM249" s="43"/>
      <c r="AN249" s="44" t="str">
        <f>IF(AK249="","",VLOOKUP(AK249,[1]!Prestations[#All],2,0))</f>
        <v/>
      </c>
      <c r="AO249" s="44" t="str">
        <f t="shared" si="69"/>
        <v/>
      </c>
      <c r="AP249" s="40"/>
      <c r="AQ249" s="40"/>
      <c r="AR249" s="45"/>
      <c r="AS249" s="41" t="str">
        <f>IF(AP249="","",VLOOKUP(AP249,[1]!Prestations[#All],2,0))</f>
        <v/>
      </c>
      <c r="AT249" s="41" t="str">
        <f t="shared" si="70"/>
        <v/>
      </c>
      <c r="AU249" s="42"/>
      <c r="AV249" s="42"/>
      <c r="AW249" s="43"/>
      <c r="AX249" s="44" t="str">
        <f>IF(AU249="","",VLOOKUP(AU249,[1]!Prestations[#All],2,0))</f>
        <v/>
      </c>
      <c r="AY249" s="44" t="str">
        <f t="shared" si="71"/>
        <v/>
      </c>
      <c r="AZ249" s="40"/>
      <c r="BA249" s="40"/>
      <c r="BB249" s="45"/>
      <c r="BC249" s="41" t="str">
        <f>IF(AZ249="","",VLOOKUP(AZ249,[1]!Prestations[#All],2,0))</f>
        <v/>
      </c>
      <c r="BD249" s="41" t="str">
        <f t="shared" si="72"/>
        <v/>
      </c>
      <c r="BE249" s="42"/>
      <c r="BF249" s="42"/>
      <c r="BG249" s="43"/>
      <c r="BH249" s="44" t="str">
        <f>IF(BE249="","",VLOOKUP(BE249,[1]!Prestations[#All],2,0))</f>
        <v/>
      </c>
      <c r="BI249" s="44" t="str">
        <f t="shared" si="73"/>
        <v/>
      </c>
      <c r="BJ249" s="40"/>
      <c r="BK249" s="40"/>
      <c r="BL249" s="45"/>
      <c r="BM249" s="41" t="str">
        <f>IF(BJ249="","",VLOOKUP(BJ249,[1]!Prestations[#All],2,0))</f>
        <v/>
      </c>
      <c r="BN249" s="41" t="str">
        <f t="shared" si="74"/>
        <v/>
      </c>
      <c r="BO249" s="42"/>
      <c r="BP249" s="42"/>
      <c r="BQ249" s="43"/>
      <c r="BR249" s="44" t="str">
        <f>IF(BO249="","",VLOOKUP(BO249,[1]!Prestations[#All],2,0))</f>
        <v/>
      </c>
      <c r="BS249" s="44" t="str">
        <f t="shared" si="75"/>
        <v/>
      </c>
      <c r="BT249" s="40"/>
      <c r="BU249" s="40"/>
      <c r="BV249" s="45"/>
      <c r="BW249" s="41" t="str">
        <f>IF(BT249="","",VLOOKUP(BT249,[1]!Prestations[#All],2,0))</f>
        <v/>
      </c>
      <c r="BX249" s="41" t="str">
        <f t="shared" si="76"/>
        <v/>
      </c>
      <c r="BY249" s="42"/>
      <c r="BZ249" s="42"/>
      <c r="CA249" s="43"/>
      <c r="CB249" s="44" t="str">
        <f>IF(BY249="","",VLOOKUP(BY249,[1]!Prestations[#All],2,0))</f>
        <v/>
      </c>
      <c r="CC249" s="44" t="str">
        <f t="shared" si="77"/>
        <v/>
      </c>
      <c r="CD249" s="40"/>
      <c r="CE249" s="40"/>
      <c r="CF249" s="45"/>
      <c r="CG249" s="41" t="str">
        <f>IF(CD249="","",VLOOKUP(CD249,[1]!Prestations[#All],2,0))</f>
        <v/>
      </c>
      <c r="CH249" s="41" t="str">
        <f t="shared" si="78"/>
        <v/>
      </c>
      <c r="CI249" s="42"/>
      <c r="CJ249" s="42"/>
      <c r="CK249" s="43"/>
      <c r="CL249" s="44" t="str">
        <f>IF(CI249="","",VLOOKUP(CI249,[1]!Prestations[#All],2,0))</f>
        <v/>
      </c>
      <c r="CM249" s="44" t="str">
        <f t="shared" si="79"/>
        <v/>
      </c>
    </row>
    <row r="250" spans="1:91" x14ac:dyDescent="0.25">
      <c r="A250" s="32" t="s">
        <v>261</v>
      </c>
      <c r="B250" s="33"/>
      <c r="C250" s="33"/>
      <c r="D250" s="34" t="str">
        <f>IF(C250="","",VLOOKUP(C250,[1]!Clients[#All],3,0))</f>
        <v/>
      </c>
      <c r="E250" s="35"/>
      <c r="F250" s="36" t="str">
        <f t="shared" si="61"/>
        <v/>
      </c>
      <c r="G250" s="37" t="str">
        <f t="shared" si="62"/>
        <v/>
      </c>
      <c r="H250" s="38" t="str">
        <f t="shared" si="60"/>
        <v/>
      </c>
      <c r="I250" s="34" t="str">
        <f>IF(C250="","",VLOOKUP(C250,[1]!Clients[#All],21,0))</f>
        <v/>
      </c>
      <c r="J250" s="34" t="str">
        <f>IF(C250="","",VLOOKUP(C250,[1]!Clients[#All],22,0))</f>
        <v/>
      </c>
      <c r="K250" s="39" t="str">
        <f t="shared" si="63"/>
        <v/>
      </c>
      <c r="L250" s="40"/>
      <c r="M250" s="40"/>
      <c r="N250" s="27"/>
      <c r="O250" s="41" t="str">
        <f>IF(L250="","",VLOOKUP(L250,[1]!Prestations[#All],2,0))</f>
        <v/>
      </c>
      <c r="P250" s="41" t="str">
        <f t="shared" si="64"/>
        <v/>
      </c>
      <c r="Q250" s="42"/>
      <c r="R250" s="42"/>
      <c r="S250" s="43"/>
      <c r="T250" s="44" t="str">
        <f>IF(Q250="","",VLOOKUP(Q250,[1]!Prestations[#All],2,0))</f>
        <v/>
      </c>
      <c r="U250" s="44" t="str">
        <f t="shared" si="65"/>
        <v/>
      </c>
      <c r="V250" s="40"/>
      <c r="W250" s="40"/>
      <c r="X250" s="45"/>
      <c r="Y250" s="41" t="str">
        <f>IF(V250="","",VLOOKUP(V250,[1]!Prestations[#All],2,0))</f>
        <v/>
      </c>
      <c r="Z250" s="41" t="str">
        <f t="shared" si="66"/>
        <v/>
      </c>
      <c r="AA250" s="42"/>
      <c r="AB250" s="42"/>
      <c r="AC250" s="43"/>
      <c r="AD250" s="44" t="str">
        <f>IF(AA250="","",VLOOKUP(AA250,[1]!Prestations[#All],2,0))</f>
        <v/>
      </c>
      <c r="AE250" s="44" t="str">
        <f t="shared" si="67"/>
        <v/>
      </c>
      <c r="AF250" s="40"/>
      <c r="AG250" s="40"/>
      <c r="AH250" s="45"/>
      <c r="AI250" s="41" t="str">
        <f>IF(AF250="","",VLOOKUP(AF250,[1]!Prestations[#All],2,0))</f>
        <v/>
      </c>
      <c r="AJ250" s="41" t="str">
        <f t="shared" si="68"/>
        <v/>
      </c>
      <c r="AK250" s="42"/>
      <c r="AL250" s="42"/>
      <c r="AM250" s="43"/>
      <c r="AN250" s="44" t="str">
        <f>IF(AK250="","",VLOOKUP(AK250,[1]!Prestations[#All],2,0))</f>
        <v/>
      </c>
      <c r="AO250" s="44" t="str">
        <f t="shared" si="69"/>
        <v/>
      </c>
      <c r="AP250" s="40"/>
      <c r="AQ250" s="40"/>
      <c r="AR250" s="45"/>
      <c r="AS250" s="41" t="str">
        <f>IF(AP250="","",VLOOKUP(AP250,[1]!Prestations[#All],2,0))</f>
        <v/>
      </c>
      <c r="AT250" s="41" t="str">
        <f t="shared" si="70"/>
        <v/>
      </c>
      <c r="AU250" s="42"/>
      <c r="AV250" s="42"/>
      <c r="AW250" s="43"/>
      <c r="AX250" s="44" t="str">
        <f>IF(AU250="","",VLOOKUP(AU250,[1]!Prestations[#All],2,0))</f>
        <v/>
      </c>
      <c r="AY250" s="44" t="str">
        <f t="shared" si="71"/>
        <v/>
      </c>
      <c r="AZ250" s="40"/>
      <c r="BA250" s="40"/>
      <c r="BB250" s="45"/>
      <c r="BC250" s="41" t="str">
        <f>IF(AZ250="","",VLOOKUP(AZ250,[1]!Prestations[#All],2,0))</f>
        <v/>
      </c>
      <c r="BD250" s="41" t="str">
        <f t="shared" si="72"/>
        <v/>
      </c>
      <c r="BE250" s="42"/>
      <c r="BF250" s="42"/>
      <c r="BG250" s="43"/>
      <c r="BH250" s="44" t="str">
        <f>IF(BE250="","",VLOOKUP(BE250,[1]!Prestations[#All],2,0))</f>
        <v/>
      </c>
      <c r="BI250" s="44" t="str">
        <f t="shared" si="73"/>
        <v/>
      </c>
      <c r="BJ250" s="40"/>
      <c r="BK250" s="40"/>
      <c r="BL250" s="45"/>
      <c r="BM250" s="41" t="str">
        <f>IF(BJ250="","",VLOOKUP(BJ250,[1]!Prestations[#All],2,0))</f>
        <v/>
      </c>
      <c r="BN250" s="41" t="str">
        <f t="shared" si="74"/>
        <v/>
      </c>
      <c r="BO250" s="42"/>
      <c r="BP250" s="42"/>
      <c r="BQ250" s="43"/>
      <c r="BR250" s="44" t="str">
        <f>IF(BO250="","",VLOOKUP(BO250,[1]!Prestations[#All],2,0))</f>
        <v/>
      </c>
      <c r="BS250" s="44" t="str">
        <f t="shared" si="75"/>
        <v/>
      </c>
      <c r="BT250" s="40"/>
      <c r="BU250" s="40"/>
      <c r="BV250" s="45"/>
      <c r="BW250" s="41" t="str">
        <f>IF(BT250="","",VLOOKUP(BT250,[1]!Prestations[#All],2,0))</f>
        <v/>
      </c>
      <c r="BX250" s="41" t="str">
        <f t="shared" si="76"/>
        <v/>
      </c>
      <c r="BY250" s="42"/>
      <c r="BZ250" s="42"/>
      <c r="CA250" s="43"/>
      <c r="CB250" s="44" t="str">
        <f>IF(BY250="","",VLOOKUP(BY250,[1]!Prestations[#All],2,0))</f>
        <v/>
      </c>
      <c r="CC250" s="44" t="str">
        <f t="shared" si="77"/>
        <v/>
      </c>
      <c r="CD250" s="40"/>
      <c r="CE250" s="40"/>
      <c r="CF250" s="45"/>
      <c r="CG250" s="41" t="str">
        <f>IF(CD250="","",VLOOKUP(CD250,[1]!Prestations[#All],2,0))</f>
        <v/>
      </c>
      <c r="CH250" s="41" t="str">
        <f t="shared" si="78"/>
        <v/>
      </c>
      <c r="CI250" s="42"/>
      <c r="CJ250" s="42"/>
      <c r="CK250" s="43"/>
      <c r="CL250" s="44" t="str">
        <f>IF(CI250="","",VLOOKUP(CI250,[1]!Prestations[#All],2,0))</f>
        <v/>
      </c>
      <c r="CM250" s="44" t="str">
        <f t="shared" si="79"/>
        <v/>
      </c>
    </row>
    <row r="251" spans="1:91" x14ac:dyDescent="0.25">
      <c r="A251" s="32" t="s">
        <v>262</v>
      </c>
      <c r="B251" s="33"/>
      <c r="C251" s="33"/>
      <c r="D251" s="34" t="str">
        <f>IF(C251="","",VLOOKUP(C251,[1]!Clients[#All],3,0))</f>
        <v/>
      </c>
      <c r="E251" s="35"/>
      <c r="F251" s="36" t="str">
        <f t="shared" si="61"/>
        <v/>
      </c>
      <c r="G251" s="37" t="str">
        <f t="shared" si="62"/>
        <v/>
      </c>
      <c r="H251" s="38" t="str">
        <f t="shared" si="60"/>
        <v/>
      </c>
      <c r="I251" s="34" t="str">
        <f>IF(C251="","",VLOOKUP(C251,[1]!Clients[#All],21,0))</f>
        <v/>
      </c>
      <c r="J251" s="34" t="str">
        <f>IF(C251="","",VLOOKUP(C251,[1]!Clients[#All],22,0))</f>
        <v/>
      </c>
      <c r="K251" s="39" t="str">
        <f t="shared" si="63"/>
        <v/>
      </c>
      <c r="L251" s="40"/>
      <c r="M251" s="40"/>
      <c r="N251" s="27"/>
      <c r="O251" s="41" t="str">
        <f>IF(L251="","",VLOOKUP(L251,[1]!Prestations[#All],2,0))</f>
        <v/>
      </c>
      <c r="P251" s="41" t="str">
        <f t="shared" si="64"/>
        <v/>
      </c>
      <c r="Q251" s="42"/>
      <c r="R251" s="42"/>
      <c r="S251" s="43"/>
      <c r="T251" s="44" t="str">
        <f>IF(Q251="","",VLOOKUP(Q251,[1]!Prestations[#All],2,0))</f>
        <v/>
      </c>
      <c r="U251" s="44" t="str">
        <f t="shared" si="65"/>
        <v/>
      </c>
      <c r="V251" s="40"/>
      <c r="W251" s="40"/>
      <c r="X251" s="45"/>
      <c r="Y251" s="41" t="str">
        <f>IF(V251="","",VLOOKUP(V251,[1]!Prestations[#All],2,0))</f>
        <v/>
      </c>
      <c r="Z251" s="41" t="str">
        <f t="shared" si="66"/>
        <v/>
      </c>
      <c r="AA251" s="42"/>
      <c r="AB251" s="42"/>
      <c r="AC251" s="43"/>
      <c r="AD251" s="44" t="str">
        <f>IF(AA251="","",VLOOKUP(AA251,[1]!Prestations[#All],2,0))</f>
        <v/>
      </c>
      <c r="AE251" s="44" t="str">
        <f t="shared" si="67"/>
        <v/>
      </c>
      <c r="AF251" s="40"/>
      <c r="AG251" s="40"/>
      <c r="AH251" s="45"/>
      <c r="AI251" s="41" t="str">
        <f>IF(AF251="","",VLOOKUP(AF251,[1]!Prestations[#All],2,0))</f>
        <v/>
      </c>
      <c r="AJ251" s="41" t="str">
        <f t="shared" si="68"/>
        <v/>
      </c>
      <c r="AK251" s="42"/>
      <c r="AL251" s="42"/>
      <c r="AM251" s="43"/>
      <c r="AN251" s="44" t="str">
        <f>IF(AK251="","",VLOOKUP(AK251,[1]!Prestations[#All],2,0))</f>
        <v/>
      </c>
      <c r="AO251" s="44" t="str">
        <f t="shared" si="69"/>
        <v/>
      </c>
      <c r="AP251" s="40"/>
      <c r="AQ251" s="40"/>
      <c r="AR251" s="45"/>
      <c r="AS251" s="41" t="str">
        <f>IF(AP251="","",VLOOKUP(AP251,[1]!Prestations[#All],2,0))</f>
        <v/>
      </c>
      <c r="AT251" s="41" t="str">
        <f t="shared" si="70"/>
        <v/>
      </c>
      <c r="AU251" s="42"/>
      <c r="AV251" s="42"/>
      <c r="AW251" s="43"/>
      <c r="AX251" s="44" t="str">
        <f>IF(AU251="","",VLOOKUP(AU251,[1]!Prestations[#All],2,0))</f>
        <v/>
      </c>
      <c r="AY251" s="44" t="str">
        <f t="shared" si="71"/>
        <v/>
      </c>
      <c r="AZ251" s="40"/>
      <c r="BA251" s="40"/>
      <c r="BB251" s="45"/>
      <c r="BC251" s="41" t="str">
        <f>IF(AZ251="","",VLOOKUP(AZ251,[1]!Prestations[#All],2,0))</f>
        <v/>
      </c>
      <c r="BD251" s="41" t="str">
        <f t="shared" si="72"/>
        <v/>
      </c>
      <c r="BE251" s="42"/>
      <c r="BF251" s="42"/>
      <c r="BG251" s="43"/>
      <c r="BH251" s="44" t="str">
        <f>IF(BE251="","",VLOOKUP(BE251,[1]!Prestations[#All],2,0))</f>
        <v/>
      </c>
      <c r="BI251" s="44" t="str">
        <f t="shared" si="73"/>
        <v/>
      </c>
      <c r="BJ251" s="40"/>
      <c r="BK251" s="40"/>
      <c r="BL251" s="45"/>
      <c r="BM251" s="41" t="str">
        <f>IF(BJ251="","",VLOOKUP(BJ251,[1]!Prestations[#All],2,0))</f>
        <v/>
      </c>
      <c r="BN251" s="41" t="str">
        <f t="shared" si="74"/>
        <v/>
      </c>
      <c r="BO251" s="42"/>
      <c r="BP251" s="42"/>
      <c r="BQ251" s="43"/>
      <c r="BR251" s="44" t="str">
        <f>IF(BO251="","",VLOOKUP(BO251,[1]!Prestations[#All],2,0))</f>
        <v/>
      </c>
      <c r="BS251" s="44" t="str">
        <f t="shared" si="75"/>
        <v/>
      </c>
      <c r="BT251" s="40"/>
      <c r="BU251" s="40"/>
      <c r="BV251" s="45"/>
      <c r="BW251" s="41" t="str">
        <f>IF(BT251="","",VLOOKUP(BT251,[1]!Prestations[#All],2,0))</f>
        <v/>
      </c>
      <c r="BX251" s="41" t="str">
        <f t="shared" si="76"/>
        <v/>
      </c>
      <c r="BY251" s="42"/>
      <c r="BZ251" s="42"/>
      <c r="CA251" s="43"/>
      <c r="CB251" s="44" t="str">
        <f>IF(BY251="","",VLOOKUP(BY251,[1]!Prestations[#All],2,0))</f>
        <v/>
      </c>
      <c r="CC251" s="44" t="str">
        <f t="shared" si="77"/>
        <v/>
      </c>
      <c r="CD251" s="40"/>
      <c r="CE251" s="40"/>
      <c r="CF251" s="45"/>
      <c r="CG251" s="41" t="str">
        <f>IF(CD251="","",VLOOKUP(CD251,[1]!Prestations[#All],2,0))</f>
        <v/>
      </c>
      <c r="CH251" s="41" t="str">
        <f t="shared" si="78"/>
        <v/>
      </c>
      <c r="CI251" s="42"/>
      <c r="CJ251" s="42"/>
      <c r="CK251" s="43"/>
      <c r="CL251" s="44" t="str">
        <f>IF(CI251="","",VLOOKUP(CI251,[1]!Prestations[#All],2,0))</f>
        <v/>
      </c>
      <c r="CM251" s="44" t="str">
        <f t="shared" si="79"/>
        <v/>
      </c>
    </row>
    <row r="252" spans="1:91" x14ac:dyDescent="0.25">
      <c r="A252" s="32" t="s">
        <v>263</v>
      </c>
      <c r="B252" s="33"/>
      <c r="C252" s="33"/>
      <c r="D252" s="34" t="str">
        <f>IF(C252="","",VLOOKUP(C252,[1]!Clients[#All],3,0))</f>
        <v/>
      </c>
      <c r="E252" s="35"/>
      <c r="F252" s="36" t="str">
        <f t="shared" si="61"/>
        <v/>
      </c>
      <c r="G252" s="37" t="str">
        <f t="shared" si="62"/>
        <v/>
      </c>
      <c r="H252" s="38" t="str">
        <f t="shared" si="60"/>
        <v/>
      </c>
      <c r="I252" s="34" t="str">
        <f>IF(C252="","",VLOOKUP(C252,[1]!Clients[#All],21,0))</f>
        <v/>
      </c>
      <c r="J252" s="34" t="str">
        <f>IF(C252="","",VLOOKUP(C252,[1]!Clients[#All],22,0))</f>
        <v/>
      </c>
      <c r="K252" s="39" t="str">
        <f t="shared" si="63"/>
        <v/>
      </c>
      <c r="L252" s="40"/>
      <c r="M252" s="40"/>
      <c r="N252" s="27"/>
      <c r="O252" s="41" t="str">
        <f>IF(L252="","",VLOOKUP(L252,[1]!Prestations[#All],2,0))</f>
        <v/>
      </c>
      <c r="P252" s="41" t="str">
        <f t="shared" si="64"/>
        <v/>
      </c>
      <c r="Q252" s="42"/>
      <c r="R252" s="42"/>
      <c r="S252" s="43"/>
      <c r="T252" s="44" t="str">
        <f>IF(Q252="","",VLOOKUP(Q252,[1]!Prestations[#All],2,0))</f>
        <v/>
      </c>
      <c r="U252" s="44" t="str">
        <f t="shared" si="65"/>
        <v/>
      </c>
      <c r="V252" s="40"/>
      <c r="W252" s="40"/>
      <c r="X252" s="45"/>
      <c r="Y252" s="41" t="str">
        <f>IF(V252="","",VLOOKUP(V252,[1]!Prestations[#All],2,0))</f>
        <v/>
      </c>
      <c r="Z252" s="41" t="str">
        <f t="shared" si="66"/>
        <v/>
      </c>
      <c r="AA252" s="42"/>
      <c r="AB252" s="42"/>
      <c r="AC252" s="43"/>
      <c r="AD252" s="44" t="str">
        <f>IF(AA252="","",VLOOKUP(AA252,[1]!Prestations[#All],2,0))</f>
        <v/>
      </c>
      <c r="AE252" s="44" t="str">
        <f t="shared" si="67"/>
        <v/>
      </c>
      <c r="AF252" s="40"/>
      <c r="AG252" s="40"/>
      <c r="AH252" s="45"/>
      <c r="AI252" s="41" t="str">
        <f>IF(AF252="","",VLOOKUP(AF252,[1]!Prestations[#All],2,0))</f>
        <v/>
      </c>
      <c r="AJ252" s="41" t="str">
        <f t="shared" si="68"/>
        <v/>
      </c>
      <c r="AK252" s="42"/>
      <c r="AL252" s="42"/>
      <c r="AM252" s="43"/>
      <c r="AN252" s="44" t="str">
        <f>IF(AK252="","",VLOOKUP(AK252,[1]!Prestations[#All],2,0))</f>
        <v/>
      </c>
      <c r="AO252" s="44" t="str">
        <f t="shared" si="69"/>
        <v/>
      </c>
      <c r="AP252" s="40"/>
      <c r="AQ252" s="40"/>
      <c r="AR252" s="45"/>
      <c r="AS252" s="41" t="str">
        <f>IF(AP252="","",VLOOKUP(AP252,[1]!Prestations[#All],2,0))</f>
        <v/>
      </c>
      <c r="AT252" s="41" t="str">
        <f t="shared" si="70"/>
        <v/>
      </c>
      <c r="AU252" s="42"/>
      <c r="AV252" s="42"/>
      <c r="AW252" s="43"/>
      <c r="AX252" s="44" t="str">
        <f>IF(AU252="","",VLOOKUP(AU252,[1]!Prestations[#All],2,0))</f>
        <v/>
      </c>
      <c r="AY252" s="44" t="str">
        <f t="shared" si="71"/>
        <v/>
      </c>
      <c r="AZ252" s="40"/>
      <c r="BA252" s="40"/>
      <c r="BB252" s="45"/>
      <c r="BC252" s="41" t="str">
        <f>IF(AZ252="","",VLOOKUP(AZ252,[1]!Prestations[#All],2,0))</f>
        <v/>
      </c>
      <c r="BD252" s="41" t="str">
        <f t="shared" si="72"/>
        <v/>
      </c>
      <c r="BE252" s="42"/>
      <c r="BF252" s="42"/>
      <c r="BG252" s="43"/>
      <c r="BH252" s="44" t="str">
        <f>IF(BE252="","",VLOOKUP(BE252,[1]!Prestations[#All],2,0))</f>
        <v/>
      </c>
      <c r="BI252" s="44" t="str">
        <f t="shared" si="73"/>
        <v/>
      </c>
      <c r="BJ252" s="40"/>
      <c r="BK252" s="40"/>
      <c r="BL252" s="45"/>
      <c r="BM252" s="41" t="str">
        <f>IF(BJ252="","",VLOOKUP(BJ252,[1]!Prestations[#All],2,0))</f>
        <v/>
      </c>
      <c r="BN252" s="41" t="str">
        <f t="shared" si="74"/>
        <v/>
      </c>
      <c r="BO252" s="42"/>
      <c r="BP252" s="42"/>
      <c r="BQ252" s="43"/>
      <c r="BR252" s="44" t="str">
        <f>IF(BO252="","",VLOOKUP(BO252,[1]!Prestations[#All],2,0))</f>
        <v/>
      </c>
      <c r="BS252" s="44" t="str">
        <f t="shared" si="75"/>
        <v/>
      </c>
      <c r="BT252" s="40"/>
      <c r="BU252" s="40"/>
      <c r="BV252" s="45"/>
      <c r="BW252" s="41" t="str">
        <f>IF(BT252="","",VLOOKUP(BT252,[1]!Prestations[#All],2,0))</f>
        <v/>
      </c>
      <c r="BX252" s="41" t="str">
        <f t="shared" si="76"/>
        <v/>
      </c>
      <c r="BY252" s="42"/>
      <c r="BZ252" s="42"/>
      <c r="CA252" s="43"/>
      <c r="CB252" s="44" t="str">
        <f>IF(BY252="","",VLOOKUP(BY252,[1]!Prestations[#All],2,0))</f>
        <v/>
      </c>
      <c r="CC252" s="44" t="str">
        <f t="shared" si="77"/>
        <v/>
      </c>
      <c r="CD252" s="40"/>
      <c r="CE252" s="40"/>
      <c r="CF252" s="45"/>
      <c r="CG252" s="41" t="str">
        <f>IF(CD252="","",VLOOKUP(CD252,[1]!Prestations[#All],2,0))</f>
        <v/>
      </c>
      <c r="CH252" s="41" t="str">
        <f t="shared" si="78"/>
        <v/>
      </c>
      <c r="CI252" s="42"/>
      <c r="CJ252" s="42"/>
      <c r="CK252" s="43"/>
      <c r="CL252" s="44" t="str">
        <f>IF(CI252="","",VLOOKUP(CI252,[1]!Prestations[#All],2,0))</f>
        <v/>
      </c>
      <c r="CM252" s="44" t="str">
        <f t="shared" si="79"/>
        <v/>
      </c>
    </row>
    <row r="253" spans="1:91" x14ac:dyDescent="0.25">
      <c r="A253" s="32" t="s">
        <v>264</v>
      </c>
      <c r="B253" s="33"/>
      <c r="C253" s="33"/>
      <c r="D253" s="34" t="str">
        <f>IF(C253="","",VLOOKUP(C253,[1]!Clients[#All],3,0))</f>
        <v/>
      </c>
      <c r="E253" s="35"/>
      <c r="F253" s="36" t="str">
        <f t="shared" si="61"/>
        <v/>
      </c>
      <c r="G253" s="37" t="str">
        <f t="shared" si="62"/>
        <v/>
      </c>
      <c r="H253" s="38" t="str">
        <f t="shared" si="60"/>
        <v/>
      </c>
      <c r="I253" s="34" t="str">
        <f>IF(C253="","",VLOOKUP(C253,[1]!Clients[#All],21,0))</f>
        <v/>
      </c>
      <c r="J253" s="34" t="str">
        <f>IF(C253="","",VLOOKUP(C253,[1]!Clients[#All],22,0))</f>
        <v/>
      </c>
      <c r="K253" s="39" t="str">
        <f t="shared" si="63"/>
        <v/>
      </c>
      <c r="L253" s="40"/>
      <c r="M253" s="40"/>
      <c r="N253" s="27"/>
      <c r="O253" s="41" t="str">
        <f>IF(L253="","",VLOOKUP(L253,[1]!Prestations[#All],2,0))</f>
        <v/>
      </c>
      <c r="P253" s="41" t="str">
        <f t="shared" si="64"/>
        <v/>
      </c>
      <c r="Q253" s="42"/>
      <c r="R253" s="42"/>
      <c r="S253" s="43"/>
      <c r="T253" s="44" t="str">
        <f>IF(Q253="","",VLOOKUP(Q253,[1]!Prestations[#All],2,0))</f>
        <v/>
      </c>
      <c r="U253" s="44" t="str">
        <f t="shared" si="65"/>
        <v/>
      </c>
      <c r="V253" s="40"/>
      <c r="W253" s="40"/>
      <c r="X253" s="45"/>
      <c r="Y253" s="41" t="str">
        <f>IF(V253="","",VLOOKUP(V253,[1]!Prestations[#All],2,0))</f>
        <v/>
      </c>
      <c r="Z253" s="41" t="str">
        <f t="shared" si="66"/>
        <v/>
      </c>
      <c r="AA253" s="42"/>
      <c r="AB253" s="42"/>
      <c r="AC253" s="43"/>
      <c r="AD253" s="44" t="str">
        <f>IF(AA253="","",VLOOKUP(AA253,[1]!Prestations[#All],2,0))</f>
        <v/>
      </c>
      <c r="AE253" s="44" t="str">
        <f t="shared" si="67"/>
        <v/>
      </c>
      <c r="AF253" s="40"/>
      <c r="AG253" s="40"/>
      <c r="AH253" s="45"/>
      <c r="AI253" s="41" t="str">
        <f>IF(AF253="","",VLOOKUP(AF253,[1]!Prestations[#All],2,0))</f>
        <v/>
      </c>
      <c r="AJ253" s="41" t="str">
        <f t="shared" si="68"/>
        <v/>
      </c>
      <c r="AK253" s="42"/>
      <c r="AL253" s="42"/>
      <c r="AM253" s="43"/>
      <c r="AN253" s="44" t="str">
        <f>IF(AK253="","",VLOOKUP(AK253,[1]!Prestations[#All],2,0))</f>
        <v/>
      </c>
      <c r="AO253" s="44" t="str">
        <f t="shared" si="69"/>
        <v/>
      </c>
      <c r="AP253" s="40"/>
      <c r="AQ253" s="40"/>
      <c r="AR253" s="45"/>
      <c r="AS253" s="41" t="str">
        <f>IF(AP253="","",VLOOKUP(AP253,[1]!Prestations[#All],2,0))</f>
        <v/>
      </c>
      <c r="AT253" s="41" t="str">
        <f t="shared" si="70"/>
        <v/>
      </c>
      <c r="AU253" s="42"/>
      <c r="AV253" s="42"/>
      <c r="AW253" s="43"/>
      <c r="AX253" s="44" t="str">
        <f>IF(AU253="","",VLOOKUP(AU253,[1]!Prestations[#All],2,0))</f>
        <v/>
      </c>
      <c r="AY253" s="44" t="str">
        <f t="shared" si="71"/>
        <v/>
      </c>
      <c r="AZ253" s="40"/>
      <c r="BA253" s="40"/>
      <c r="BB253" s="45"/>
      <c r="BC253" s="41" t="str">
        <f>IF(AZ253="","",VLOOKUP(AZ253,[1]!Prestations[#All],2,0))</f>
        <v/>
      </c>
      <c r="BD253" s="41" t="str">
        <f t="shared" si="72"/>
        <v/>
      </c>
      <c r="BE253" s="42"/>
      <c r="BF253" s="42"/>
      <c r="BG253" s="43"/>
      <c r="BH253" s="44" t="str">
        <f>IF(BE253="","",VLOOKUP(BE253,[1]!Prestations[#All],2,0))</f>
        <v/>
      </c>
      <c r="BI253" s="44" t="str">
        <f t="shared" si="73"/>
        <v/>
      </c>
      <c r="BJ253" s="40"/>
      <c r="BK253" s="40"/>
      <c r="BL253" s="45"/>
      <c r="BM253" s="41" t="str">
        <f>IF(BJ253="","",VLOOKUP(BJ253,[1]!Prestations[#All],2,0))</f>
        <v/>
      </c>
      <c r="BN253" s="41" t="str">
        <f t="shared" si="74"/>
        <v/>
      </c>
      <c r="BO253" s="42"/>
      <c r="BP253" s="42"/>
      <c r="BQ253" s="43"/>
      <c r="BR253" s="44" t="str">
        <f>IF(BO253="","",VLOOKUP(BO253,[1]!Prestations[#All],2,0))</f>
        <v/>
      </c>
      <c r="BS253" s="44" t="str">
        <f t="shared" si="75"/>
        <v/>
      </c>
      <c r="BT253" s="40"/>
      <c r="BU253" s="40"/>
      <c r="BV253" s="45"/>
      <c r="BW253" s="41" t="str">
        <f>IF(BT253="","",VLOOKUP(BT253,[1]!Prestations[#All],2,0))</f>
        <v/>
      </c>
      <c r="BX253" s="41" t="str">
        <f t="shared" si="76"/>
        <v/>
      </c>
      <c r="BY253" s="42"/>
      <c r="BZ253" s="42"/>
      <c r="CA253" s="43"/>
      <c r="CB253" s="44" t="str">
        <f>IF(BY253="","",VLOOKUP(BY253,[1]!Prestations[#All],2,0))</f>
        <v/>
      </c>
      <c r="CC253" s="44" t="str">
        <f t="shared" si="77"/>
        <v/>
      </c>
      <c r="CD253" s="40"/>
      <c r="CE253" s="40"/>
      <c r="CF253" s="45"/>
      <c r="CG253" s="41" t="str">
        <f>IF(CD253="","",VLOOKUP(CD253,[1]!Prestations[#All],2,0))</f>
        <v/>
      </c>
      <c r="CH253" s="41" t="str">
        <f t="shared" si="78"/>
        <v/>
      </c>
      <c r="CI253" s="42"/>
      <c r="CJ253" s="42"/>
      <c r="CK253" s="43"/>
      <c r="CL253" s="44" t="str">
        <f>IF(CI253="","",VLOOKUP(CI253,[1]!Prestations[#All],2,0))</f>
        <v/>
      </c>
      <c r="CM253" s="44" t="str">
        <f t="shared" si="79"/>
        <v/>
      </c>
    </row>
    <row r="254" spans="1:91" x14ac:dyDescent="0.25">
      <c r="A254" s="32" t="s">
        <v>265</v>
      </c>
      <c r="B254" s="33"/>
      <c r="C254" s="33"/>
      <c r="D254" s="34" t="str">
        <f>IF(C254="","",VLOOKUP(C254,[1]!Clients[#All],3,0))</f>
        <v/>
      </c>
      <c r="E254" s="35"/>
      <c r="F254" s="36" t="str">
        <f t="shared" si="61"/>
        <v/>
      </c>
      <c r="G254" s="37" t="str">
        <f t="shared" si="62"/>
        <v/>
      </c>
      <c r="H254" s="38" t="str">
        <f t="shared" si="60"/>
        <v/>
      </c>
      <c r="I254" s="34" t="str">
        <f>IF(C254="","",VLOOKUP(C254,[1]!Clients[#All],21,0))</f>
        <v/>
      </c>
      <c r="J254" s="34" t="str">
        <f>IF(C254="","",VLOOKUP(C254,[1]!Clients[#All],22,0))</f>
        <v/>
      </c>
      <c r="K254" s="39" t="str">
        <f t="shared" si="63"/>
        <v/>
      </c>
      <c r="L254" s="40"/>
      <c r="M254" s="40"/>
      <c r="N254" s="27"/>
      <c r="O254" s="41" t="str">
        <f>IF(L254="","",VLOOKUP(L254,[1]!Prestations[#All],2,0))</f>
        <v/>
      </c>
      <c r="P254" s="41" t="str">
        <f t="shared" si="64"/>
        <v/>
      </c>
      <c r="Q254" s="42"/>
      <c r="R254" s="42"/>
      <c r="S254" s="43"/>
      <c r="T254" s="44" t="str">
        <f>IF(Q254="","",VLOOKUP(Q254,[1]!Prestations[#All],2,0))</f>
        <v/>
      </c>
      <c r="U254" s="44" t="str">
        <f t="shared" si="65"/>
        <v/>
      </c>
      <c r="V254" s="40"/>
      <c r="W254" s="40"/>
      <c r="X254" s="45"/>
      <c r="Y254" s="41" t="str">
        <f>IF(V254="","",VLOOKUP(V254,[1]!Prestations[#All],2,0))</f>
        <v/>
      </c>
      <c r="Z254" s="41" t="str">
        <f t="shared" si="66"/>
        <v/>
      </c>
      <c r="AA254" s="42"/>
      <c r="AB254" s="42"/>
      <c r="AC254" s="43"/>
      <c r="AD254" s="44" t="str">
        <f>IF(AA254="","",VLOOKUP(AA254,[1]!Prestations[#All],2,0))</f>
        <v/>
      </c>
      <c r="AE254" s="44" t="str">
        <f t="shared" si="67"/>
        <v/>
      </c>
      <c r="AF254" s="40"/>
      <c r="AG254" s="40"/>
      <c r="AH254" s="45"/>
      <c r="AI254" s="41" t="str">
        <f>IF(AF254="","",VLOOKUP(AF254,[1]!Prestations[#All],2,0))</f>
        <v/>
      </c>
      <c r="AJ254" s="41" t="str">
        <f t="shared" si="68"/>
        <v/>
      </c>
      <c r="AK254" s="42"/>
      <c r="AL254" s="42"/>
      <c r="AM254" s="43"/>
      <c r="AN254" s="44" t="str">
        <f>IF(AK254="","",VLOOKUP(AK254,[1]!Prestations[#All],2,0))</f>
        <v/>
      </c>
      <c r="AO254" s="44" t="str">
        <f t="shared" si="69"/>
        <v/>
      </c>
      <c r="AP254" s="40"/>
      <c r="AQ254" s="40"/>
      <c r="AR254" s="45"/>
      <c r="AS254" s="41" t="str">
        <f>IF(AP254="","",VLOOKUP(AP254,[1]!Prestations[#All],2,0))</f>
        <v/>
      </c>
      <c r="AT254" s="41" t="str">
        <f t="shared" si="70"/>
        <v/>
      </c>
      <c r="AU254" s="42"/>
      <c r="AV254" s="42"/>
      <c r="AW254" s="43"/>
      <c r="AX254" s="44" t="str">
        <f>IF(AU254="","",VLOOKUP(AU254,[1]!Prestations[#All],2,0))</f>
        <v/>
      </c>
      <c r="AY254" s="44" t="str">
        <f t="shared" si="71"/>
        <v/>
      </c>
      <c r="AZ254" s="40"/>
      <c r="BA254" s="40"/>
      <c r="BB254" s="45"/>
      <c r="BC254" s="41" t="str">
        <f>IF(AZ254="","",VLOOKUP(AZ254,[1]!Prestations[#All],2,0))</f>
        <v/>
      </c>
      <c r="BD254" s="41" t="str">
        <f t="shared" si="72"/>
        <v/>
      </c>
      <c r="BE254" s="42"/>
      <c r="BF254" s="42"/>
      <c r="BG254" s="43"/>
      <c r="BH254" s="44" t="str">
        <f>IF(BE254="","",VLOOKUP(BE254,[1]!Prestations[#All],2,0))</f>
        <v/>
      </c>
      <c r="BI254" s="44" t="str">
        <f t="shared" si="73"/>
        <v/>
      </c>
      <c r="BJ254" s="40"/>
      <c r="BK254" s="40"/>
      <c r="BL254" s="45"/>
      <c r="BM254" s="41" t="str">
        <f>IF(BJ254="","",VLOOKUP(BJ254,[1]!Prestations[#All],2,0))</f>
        <v/>
      </c>
      <c r="BN254" s="41" t="str">
        <f t="shared" si="74"/>
        <v/>
      </c>
      <c r="BO254" s="42"/>
      <c r="BP254" s="42"/>
      <c r="BQ254" s="43"/>
      <c r="BR254" s="44" t="str">
        <f>IF(BO254="","",VLOOKUP(BO254,[1]!Prestations[#All],2,0))</f>
        <v/>
      </c>
      <c r="BS254" s="44" t="str">
        <f t="shared" si="75"/>
        <v/>
      </c>
      <c r="BT254" s="40"/>
      <c r="BU254" s="40"/>
      <c r="BV254" s="45"/>
      <c r="BW254" s="41" t="str">
        <f>IF(BT254="","",VLOOKUP(BT254,[1]!Prestations[#All],2,0))</f>
        <v/>
      </c>
      <c r="BX254" s="41" t="str">
        <f t="shared" si="76"/>
        <v/>
      </c>
      <c r="BY254" s="42"/>
      <c r="BZ254" s="42"/>
      <c r="CA254" s="43"/>
      <c r="CB254" s="44" t="str">
        <f>IF(BY254="","",VLOOKUP(BY254,[1]!Prestations[#All],2,0))</f>
        <v/>
      </c>
      <c r="CC254" s="44" t="str">
        <f t="shared" si="77"/>
        <v/>
      </c>
      <c r="CD254" s="40"/>
      <c r="CE254" s="40"/>
      <c r="CF254" s="45"/>
      <c r="CG254" s="41" t="str">
        <f>IF(CD254="","",VLOOKUP(CD254,[1]!Prestations[#All],2,0))</f>
        <v/>
      </c>
      <c r="CH254" s="41" t="str">
        <f t="shared" si="78"/>
        <v/>
      </c>
      <c r="CI254" s="42"/>
      <c r="CJ254" s="42"/>
      <c r="CK254" s="43"/>
      <c r="CL254" s="44" t="str">
        <f>IF(CI254="","",VLOOKUP(CI254,[1]!Prestations[#All],2,0))</f>
        <v/>
      </c>
      <c r="CM254" s="44" t="str">
        <f t="shared" si="79"/>
        <v/>
      </c>
    </row>
    <row r="255" spans="1:91" x14ac:dyDescent="0.25">
      <c r="A255" s="32" t="s">
        <v>266</v>
      </c>
      <c r="B255" s="33"/>
      <c r="C255" s="33"/>
      <c r="D255" s="34" t="str">
        <f>IF(C255="","",VLOOKUP(C255,[1]!Clients[#All],3,0))</f>
        <v/>
      </c>
      <c r="E255" s="35"/>
      <c r="F255" s="36" t="str">
        <f t="shared" si="61"/>
        <v/>
      </c>
      <c r="G255" s="37" t="str">
        <f t="shared" si="62"/>
        <v/>
      </c>
      <c r="H255" s="38" t="str">
        <f t="shared" si="60"/>
        <v/>
      </c>
      <c r="I255" s="34" t="str">
        <f>IF(C255="","",VLOOKUP(C255,[1]!Clients[#All],21,0))</f>
        <v/>
      </c>
      <c r="J255" s="34" t="str">
        <f>IF(C255="","",VLOOKUP(C255,[1]!Clients[#All],22,0))</f>
        <v/>
      </c>
      <c r="K255" s="39" t="str">
        <f t="shared" si="63"/>
        <v/>
      </c>
      <c r="L255" s="40"/>
      <c r="M255" s="40"/>
      <c r="N255" s="27"/>
      <c r="O255" s="41" t="str">
        <f>IF(L255="","",VLOOKUP(L255,[1]!Prestations[#All],2,0))</f>
        <v/>
      </c>
      <c r="P255" s="41" t="str">
        <f t="shared" si="64"/>
        <v/>
      </c>
      <c r="Q255" s="42"/>
      <c r="R255" s="42"/>
      <c r="S255" s="43"/>
      <c r="T255" s="44" t="str">
        <f>IF(Q255="","",VLOOKUP(Q255,[1]!Prestations[#All],2,0))</f>
        <v/>
      </c>
      <c r="U255" s="44" t="str">
        <f t="shared" si="65"/>
        <v/>
      </c>
      <c r="V255" s="40"/>
      <c r="W255" s="40"/>
      <c r="X255" s="45"/>
      <c r="Y255" s="41" t="str">
        <f>IF(V255="","",VLOOKUP(V255,[1]!Prestations[#All],2,0))</f>
        <v/>
      </c>
      <c r="Z255" s="41" t="str">
        <f t="shared" si="66"/>
        <v/>
      </c>
      <c r="AA255" s="42"/>
      <c r="AB255" s="42"/>
      <c r="AC255" s="43"/>
      <c r="AD255" s="44" t="str">
        <f>IF(AA255="","",VLOOKUP(AA255,[1]!Prestations[#All],2,0))</f>
        <v/>
      </c>
      <c r="AE255" s="44" t="str">
        <f t="shared" si="67"/>
        <v/>
      </c>
      <c r="AF255" s="40"/>
      <c r="AG255" s="40"/>
      <c r="AH255" s="45"/>
      <c r="AI255" s="41" t="str">
        <f>IF(AF255="","",VLOOKUP(AF255,[1]!Prestations[#All],2,0))</f>
        <v/>
      </c>
      <c r="AJ255" s="41" t="str">
        <f t="shared" si="68"/>
        <v/>
      </c>
      <c r="AK255" s="42"/>
      <c r="AL255" s="42"/>
      <c r="AM255" s="43"/>
      <c r="AN255" s="44" t="str">
        <f>IF(AK255="","",VLOOKUP(AK255,[1]!Prestations[#All],2,0))</f>
        <v/>
      </c>
      <c r="AO255" s="44" t="str">
        <f t="shared" si="69"/>
        <v/>
      </c>
      <c r="AP255" s="40"/>
      <c r="AQ255" s="40"/>
      <c r="AR255" s="45"/>
      <c r="AS255" s="41" t="str">
        <f>IF(AP255="","",VLOOKUP(AP255,[1]!Prestations[#All],2,0))</f>
        <v/>
      </c>
      <c r="AT255" s="41" t="str">
        <f t="shared" si="70"/>
        <v/>
      </c>
      <c r="AU255" s="42"/>
      <c r="AV255" s="42"/>
      <c r="AW255" s="43"/>
      <c r="AX255" s="44" t="str">
        <f>IF(AU255="","",VLOOKUP(AU255,[1]!Prestations[#All],2,0))</f>
        <v/>
      </c>
      <c r="AY255" s="44" t="str">
        <f t="shared" si="71"/>
        <v/>
      </c>
      <c r="AZ255" s="40"/>
      <c r="BA255" s="40"/>
      <c r="BB255" s="45"/>
      <c r="BC255" s="41" t="str">
        <f>IF(AZ255="","",VLOOKUP(AZ255,[1]!Prestations[#All],2,0))</f>
        <v/>
      </c>
      <c r="BD255" s="41" t="str">
        <f t="shared" si="72"/>
        <v/>
      </c>
      <c r="BE255" s="42"/>
      <c r="BF255" s="42"/>
      <c r="BG255" s="43"/>
      <c r="BH255" s="44" t="str">
        <f>IF(BE255="","",VLOOKUP(BE255,[1]!Prestations[#All],2,0))</f>
        <v/>
      </c>
      <c r="BI255" s="44" t="str">
        <f t="shared" si="73"/>
        <v/>
      </c>
      <c r="BJ255" s="40"/>
      <c r="BK255" s="40"/>
      <c r="BL255" s="45"/>
      <c r="BM255" s="41" t="str">
        <f>IF(BJ255="","",VLOOKUP(BJ255,[1]!Prestations[#All],2,0))</f>
        <v/>
      </c>
      <c r="BN255" s="41" t="str">
        <f t="shared" si="74"/>
        <v/>
      </c>
      <c r="BO255" s="42"/>
      <c r="BP255" s="42"/>
      <c r="BQ255" s="43"/>
      <c r="BR255" s="44" t="str">
        <f>IF(BO255="","",VLOOKUP(BO255,[1]!Prestations[#All],2,0))</f>
        <v/>
      </c>
      <c r="BS255" s="44" t="str">
        <f t="shared" si="75"/>
        <v/>
      </c>
      <c r="BT255" s="40"/>
      <c r="BU255" s="40"/>
      <c r="BV255" s="45"/>
      <c r="BW255" s="41" t="str">
        <f>IF(BT255="","",VLOOKUP(BT255,[1]!Prestations[#All],2,0))</f>
        <v/>
      </c>
      <c r="BX255" s="41" t="str">
        <f t="shared" si="76"/>
        <v/>
      </c>
      <c r="BY255" s="42"/>
      <c r="BZ255" s="42"/>
      <c r="CA255" s="43"/>
      <c r="CB255" s="44" t="str">
        <f>IF(BY255="","",VLOOKUP(BY255,[1]!Prestations[#All],2,0))</f>
        <v/>
      </c>
      <c r="CC255" s="44" t="str">
        <f t="shared" si="77"/>
        <v/>
      </c>
      <c r="CD255" s="40"/>
      <c r="CE255" s="40"/>
      <c r="CF255" s="45"/>
      <c r="CG255" s="41" t="str">
        <f>IF(CD255="","",VLOOKUP(CD255,[1]!Prestations[#All],2,0))</f>
        <v/>
      </c>
      <c r="CH255" s="41" t="str">
        <f t="shared" si="78"/>
        <v/>
      </c>
      <c r="CI255" s="42"/>
      <c r="CJ255" s="42"/>
      <c r="CK255" s="43"/>
      <c r="CL255" s="44" t="str">
        <f>IF(CI255="","",VLOOKUP(CI255,[1]!Prestations[#All],2,0))</f>
        <v/>
      </c>
      <c r="CM255" s="44" t="str">
        <f t="shared" si="79"/>
        <v/>
      </c>
    </row>
    <row r="256" spans="1:91" x14ac:dyDescent="0.25">
      <c r="A256" s="32" t="s">
        <v>267</v>
      </c>
      <c r="B256" s="33"/>
      <c r="C256" s="33"/>
      <c r="D256" s="34" t="str">
        <f>IF(C256="","",VLOOKUP(C256,[1]!Clients[#All],3,0))</f>
        <v/>
      </c>
      <c r="E256" s="35"/>
      <c r="F256" s="36" t="str">
        <f t="shared" si="61"/>
        <v/>
      </c>
      <c r="G256" s="37" t="str">
        <f t="shared" si="62"/>
        <v/>
      </c>
      <c r="H256" s="38" t="str">
        <f t="shared" si="60"/>
        <v/>
      </c>
      <c r="I256" s="34" t="str">
        <f>IF(C256="","",VLOOKUP(C256,[1]!Clients[#All],21,0))</f>
        <v/>
      </c>
      <c r="J256" s="34" t="str">
        <f>IF(C256="","",VLOOKUP(C256,[1]!Clients[#All],22,0))</f>
        <v/>
      </c>
      <c r="K256" s="39" t="str">
        <f t="shared" si="63"/>
        <v/>
      </c>
      <c r="L256" s="40"/>
      <c r="M256" s="40"/>
      <c r="N256" s="27"/>
      <c r="O256" s="41" t="str">
        <f>IF(L256="","",VLOOKUP(L256,[1]!Prestations[#All],2,0))</f>
        <v/>
      </c>
      <c r="P256" s="41" t="str">
        <f t="shared" si="64"/>
        <v/>
      </c>
      <c r="Q256" s="42"/>
      <c r="R256" s="42"/>
      <c r="S256" s="43"/>
      <c r="T256" s="44" t="str">
        <f>IF(Q256="","",VLOOKUP(Q256,[1]!Prestations[#All],2,0))</f>
        <v/>
      </c>
      <c r="U256" s="44" t="str">
        <f t="shared" si="65"/>
        <v/>
      </c>
      <c r="V256" s="40"/>
      <c r="W256" s="40"/>
      <c r="X256" s="45"/>
      <c r="Y256" s="41" t="str">
        <f>IF(V256="","",VLOOKUP(V256,[1]!Prestations[#All],2,0))</f>
        <v/>
      </c>
      <c r="Z256" s="41" t="str">
        <f t="shared" si="66"/>
        <v/>
      </c>
      <c r="AA256" s="42"/>
      <c r="AB256" s="42"/>
      <c r="AC256" s="43"/>
      <c r="AD256" s="44" t="str">
        <f>IF(AA256="","",VLOOKUP(AA256,[1]!Prestations[#All],2,0))</f>
        <v/>
      </c>
      <c r="AE256" s="44" t="str">
        <f t="shared" si="67"/>
        <v/>
      </c>
      <c r="AF256" s="40"/>
      <c r="AG256" s="40"/>
      <c r="AH256" s="45"/>
      <c r="AI256" s="41" t="str">
        <f>IF(AF256="","",VLOOKUP(AF256,[1]!Prestations[#All],2,0))</f>
        <v/>
      </c>
      <c r="AJ256" s="41" t="str">
        <f t="shared" si="68"/>
        <v/>
      </c>
      <c r="AK256" s="42"/>
      <c r="AL256" s="42"/>
      <c r="AM256" s="43"/>
      <c r="AN256" s="44" t="str">
        <f>IF(AK256="","",VLOOKUP(AK256,[1]!Prestations[#All],2,0))</f>
        <v/>
      </c>
      <c r="AO256" s="44" t="str">
        <f t="shared" si="69"/>
        <v/>
      </c>
      <c r="AP256" s="40"/>
      <c r="AQ256" s="40"/>
      <c r="AR256" s="45"/>
      <c r="AS256" s="41" t="str">
        <f>IF(AP256="","",VLOOKUP(AP256,[1]!Prestations[#All],2,0))</f>
        <v/>
      </c>
      <c r="AT256" s="41" t="str">
        <f t="shared" si="70"/>
        <v/>
      </c>
      <c r="AU256" s="42"/>
      <c r="AV256" s="42"/>
      <c r="AW256" s="43"/>
      <c r="AX256" s="44" t="str">
        <f>IF(AU256="","",VLOOKUP(AU256,[1]!Prestations[#All],2,0))</f>
        <v/>
      </c>
      <c r="AY256" s="44" t="str">
        <f t="shared" si="71"/>
        <v/>
      </c>
      <c r="AZ256" s="40"/>
      <c r="BA256" s="40"/>
      <c r="BB256" s="45"/>
      <c r="BC256" s="41" t="str">
        <f>IF(AZ256="","",VLOOKUP(AZ256,[1]!Prestations[#All],2,0))</f>
        <v/>
      </c>
      <c r="BD256" s="41" t="str">
        <f t="shared" si="72"/>
        <v/>
      </c>
      <c r="BE256" s="42"/>
      <c r="BF256" s="42"/>
      <c r="BG256" s="43"/>
      <c r="BH256" s="44" t="str">
        <f>IF(BE256="","",VLOOKUP(BE256,[1]!Prestations[#All],2,0))</f>
        <v/>
      </c>
      <c r="BI256" s="44" t="str">
        <f t="shared" si="73"/>
        <v/>
      </c>
      <c r="BJ256" s="40"/>
      <c r="BK256" s="40"/>
      <c r="BL256" s="45"/>
      <c r="BM256" s="41" t="str">
        <f>IF(BJ256="","",VLOOKUP(BJ256,[1]!Prestations[#All],2,0))</f>
        <v/>
      </c>
      <c r="BN256" s="41" t="str">
        <f t="shared" si="74"/>
        <v/>
      </c>
      <c r="BO256" s="42"/>
      <c r="BP256" s="42"/>
      <c r="BQ256" s="43"/>
      <c r="BR256" s="44" t="str">
        <f>IF(BO256="","",VLOOKUP(BO256,[1]!Prestations[#All],2,0))</f>
        <v/>
      </c>
      <c r="BS256" s="44" t="str">
        <f t="shared" si="75"/>
        <v/>
      </c>
      <c r="BT256" s="40"/>
      <c r="BU256" s="40"/>
      <c r="BV256" s="45"/>
      <c r="BW256" s="41" t="str">
        <f>IF(BT256="","",VLOOKUP(BT256,[1]!Prestations[#All],2,0))</f>
        <v/>
      </c>
      <c r="BX256" s="41" t="str">
        <f t="shared" si="76"/>
        <v/>
      </c>
      <c r="BY256" s="42"/>
      <c r="BZ256" s="42"/>
      <c r="CA256" s="43"/>
      <c r="CB256" s="44" t="str">
        <f>IF(BY256="","",VLOOKUP(BY256,[1]!Prestations[#All],2,0))</f>
        <v/>
      </c>
      <c r="CC256" s="44" t="str">
        <f t="shared" si="77"/>
        <v/>
      </c>
      <c r="CD256" s="40"/>
      <c r="CE256" s="40"/>
      <c r="CF256" s="45"/>
      <c r="CG256" s="41" t="str">
        <f>IF(CD256="","",VLOOKUP(CD256,[1]!Prestations[#All],2,0))</f>
        <v/>
      </c>
      <c r="CH256" s="41" t="str">
        <f t="shared" si="78"/>
        <v/>
      </c>
      <c r="CI256" s="42"/>
      <c r="CJ256" s="42"/>
      <c r="CK256" s="43"/>
      <c r="CL256" s="44" t="str">
        <f>IF(CI256="","",VLOOKUP(CI256,[1]!Prestations[#All],2,0))</f>
        <v/>
      </c>
      <c r="CM256" s="44" t="str">
        <f t="shared" si="79"/>
        <v/>
      </c>
    </row>
    <row r="257" spans="1:91" x14ac:dyDescent="0.25">
      <c r="A257" s="32" t="s">
        <v>268</v>
      </c>
      <c r="B257" s="33"/>
      <c r="C257" s="33"/>
      <c r="D257" s="34" t="str">
        <f>IF(C257="","",VLOOKUP(C257,[1]!Clients[#All],3,0))</f>
        <v/>
      </c>
      <c r="E257" s="35"/>
      <c r="F257" s="36" t="str">
        <f t="shared" si="61"/>
        <v/>
      </c>
      <c r="G257" s="37" t="str">
        <f t="shared" si="62"/>
        <v/>
      </c>
      <c r="H257" s="38" t="str">
        <f t="shared" si="60"/>
        <v/>
      </c>
      <c r="I257" s="34" t="str">
        <f>IF(C257="","",VLOOKUP(C257,[1]!Clients[#All],21,0))</f>
        <v/>
      </c>
      <c r="J257" s="34" t="str">
        <f>IF(C257="","",VLOOKUP(C257,[1]!Clients[#All],22,0))</f>
        <v/>
      </c>
      <c r="K257" s="39" t="str">
        <f t="shared" si="63"/>
        <v/>
      </c>
      <c r="L257" s="40"/>
      <c r="M257" s="40"/>
      <c r="N257" s="27"/>
      <c r="O257" s="41" t="str">
        <f>IF(L257="","",VLOOKUP(L257,[1]!Prestations[#All],2,0))</f>
        <v/>
      </c>
      <c r="P257" s="41" t="str">
        <f t="shared" si="64"/>
        <v/>
      </c>
      <c r="Q257" s="42"/>
      <c r="R257" s="42"/>
      <c r="S257" s="43"/>
      <c r="T257" s="44" t="str">
        <f>IF(Q257="","",VLOOKUP(Q257,[1]!Prestations[#All],2,0))</f>
        <v/>
      </c>
      <c r="U257" s="44" t="str">
        <f t="shared" si="65"/>
        <v/>
      </c>
      <c r="V257" s="40"/>
      <c r="W257" s="40"/>
      <c r="X257" s="45"/>
      <c r="Y257" s="41" t="str">
        <f>IF(V257="","",VLOOKUP(V257,[1]!Prestations[#All],2,0))</f>
        <v/>
      </c>
      <c r="Z257" s="41" t="str">
        <f t="shared" si="66"/>
        <v/>
      </c>
      <c r="AA257" s="42"/>
      <c r="AB257" s="42"/>
      <c r="AC257" s="43"/>
      <c r="AD257" s="44" t="str">
        <f>IF(AA257="","",VLOOKUP(AA257,[1]!Prestations[#All],2,0))</f>
        <v/>
      </c>
      <c r="AE257" s="44" t="str">
        <f t="shared" si="67"/>
        <v/>
      </c>
      <c r="AF257" s="40"/>
      <c r="AG257" s="40"/>
      <c r="AH257" s="45"/>
      <c r="AI257" s="41" t="str">
        <f>IF(AF257="","",VLOOKUP(AF257,[1]!Prestations[#All],2,0))</f>
        <v/>
      </c>
      <c r="AJ257" s="41" t="str">
        <f t="shared" si="68"/>
        <v/>
      </c>
      <c r="AK257" s="42"/>
      <c r="AL257" s="42"/>
      <c r="AM257" s="43"/>
      <c r="AN257" s="44" t="str">
        <f>IF(AK257="","",VLOOKUP(AK257,[1]!Prestations[#All],2,0))</f>
        <v/>
      </c>
      <c r="AO257" s="44" t="str">
        <f t="shared" si="69"/>
        <v/>
      </c>
      <c r="AP257" s="40"/>
      <c r="AQ257" s="40"/>
      <c r="AR257" s="45"/>
      <c r="AS257" s="41" t="str">
        <f>IF(AP257="","",VLOOKUP(AP257,[1]!Prestations[#All],2,0))</f>
        <v/>
      </c>
      <c r="AT257" s="41" t="str">
        <f t="shared" si="70"/>
        <v/>
      </c>
      <c r="AU257" s="42"/>
      <c r="AV257" s="42"/>
      <c r="AW257" s="43"/>
      <c r="AX257" s="44" t="str">
        <f>IF(AU257="","",VLOOKUP(AU257,[1]!Prestations[#All],2,0))</f>
        <v/>
      </c>
      <c r="AY257" s="44" t="str">
        <f t="shared" si="71"/>
        <v/>
      </c>
      <c r="AZ257" s="40"/>
      <c r="BA257" s="40"/>
      <c r="BB257" s="45"/>
      <c r="BC257" s="41" t="str">
        <f>IF(AZ257="","",VLOOKUP(AZ257,[1]!Prestations[#All],2,0))</f>
        <v/>
      </c>
      <c r="BD257" s="41" t="str">
        <f t="shared" si="72"/>
        <v/>
      </c>
      <c r="BE257" s="42"/>
      <c r="BF257" s="42"/>
      <c r="BG257" s="43"/>
      <c r="BH257" s="44" t="str">
        <f>IF(BE257="","",VLOOKUP(BE257,[1]!Prestations[#All],2,0))</f>
        <v/>
      </c>
      <c r="BI257" s="44" t="str">
        <f t="shared" si="73"/>
        <v/>
      </c>
      <c r="BJ257" s="40"/>
      <c r="BK257" s="40"/>
      <c r="BL257" s="45"/>
      <c r="BM257" s="41" t="str">
        <f>IF(BJ257="","",VLOOKUP(BJ257,[1]!Prestations[#All],2,0))</f>
        <v/>
      </c>
      <c r="BN257" s="41" t="str">
        <f t="shared" si="74"/>
        <v/>
      </c>
      <c r="BO257" s="42"/>
      <c r="BP257" s="42"/>
      <c r="BQ257" s="43"/>
      <c r="BR257" s="44" t="str">
        <f>IF(BO257="","",VLOOKUP(BO257,[1]!Prestations[#All],2,0))</f>
        <v/>
      </c>
      <c r="BS257" s="44" t="str">
        <f t="shared" si="75"/>
        <v/>
      </c>
      <c r="BT257" s="40"/>
      <c r="BU257" s="40"/>
      <c r="BV257" s="45"/>
      <c r="BW257" s="41" t="str">
        <f>IF(BT257="","",VLOOKUP(BT257,[1]!Prestations[#All],2,0))</f>
        <v/>
      </c>
      <c r="BX257" s="41" t="str">
        <f t="shared" si="76"/>
        <v/>
      </c>
      <c r="BY257" s="42"/>
      <c r="BZ257" s="42"/>
      <c r="CA257" s="43"/>
      <c r="CB257" s="44" t="str">
        <f>IF(BY257="","",VLOOKUP(BY257,[1]!Prestations[#All],2,0))</f>
        <v/>
      </c>
      <c r="CC257" s="44" t="str">
        <f t="shared" si="77"/>
        <v/>
      </c>
      <c r="CD257" s="40"/>
      <c r="CE257" s="40"/>
      <c r="CF257" s="45"/>
      <c r="CG257" s="41" t="str">
        <f>IF(CD257="","",VLOOKUP(CD257,[1]!Prestations[#All],2,0))</f>
        <v/>
      </c>
      <c r="CH257" s="41" t="str">
        <f t="shared" si="78"/>
        <v/>
      </c>
      <c r="CI257" s="42"/>
      <c r="CJ257" s="42"/>
      <c r="CK257" s="43"/>
      <c r="CL257" s="44" t="str">
        <f>IF(CI257="","",VLOOKUP(CI257,[1]!Prestations[#All],2,0))</f>
        <v/>
      </c>
      <c r="CM257" s="44" t="str">
        <f t="shared" si="79"/>
        <v/>
      </c>
    </row>
    <row r="258" spans="1:91" x14ac:dyDescent="0.25">
      <c r="A258" s="32" t="s">
        <v>269</v>
      </c>
      <c r="B258" s="33"/>
      <c r="C258" s="33"/>
      <c r="D258" s="34" t="str">
        <f>IF(C258="","",VLOOKUP(C258,[1]!Clients[#All],3,0))</f>
        <v/>
      </c>
      <c r="E258" s="35"/>
      <c r="F258" s="36" t="str">
        <f t="shared" si="61"/>
        <v/>
      </c>
      <c r="G258" s="37" t="str">
        <f t="shared" si="62"/>
        <v/>
      </c>
      <c r="H258" s="38" t="str">
        <f t="shared" si="60"/>
        <v/>
      </c>
      <c r="I258" s="34" t="str">
        <f>IF(C258="","",VLOOKUP(C258,[1]!Clients[#All],21,0))</f>
        <v/>
      </c>
      <c r="J258" s="34" t="str">
        <f>IF(C258="","",VLOOKUP(C258,[1]!Clients[#All],22,0))</f>
        <v/>
      </c>
      <c r="K258" s="39" t="str">
        <f t="shared" si="63"/>
        <v/>
      </c>
      <c r="L258" s="40"/>
      <c r="M258" s="40"/>
      <c r="N258" s="27"/>
      <c r="O258" s="41" t="str">
        <f>IF(L258="","",VLOOKUP(L258,[1]!Prestations[#All],2,0))</f>
        <v/>
      </c>
      <c r="P258" s="41" t="str">
        <f t="shared" si="64"/>
        <v/>
      </c>
      <c r="Q258" s="42"/>
      <c r="R258" s="42"/>
      <c r="S258" s="43"/>
      <c r="T258" s="44" t="str">
        <f>IF(Q258="","",VLOOKUP(Q258,[1]!Prestations[#All],2,0))</f>
        <v/>
      </c>
      <c r="U258" s="44" t="str">
        <f t="shared" si="65"/>
        <v/>
      </c>
      <c r="V258" s="40"/>
      <c r="W258" s="40"/>
      <c r="X258" s="45"/>
      <c r="Y258" s="41" t="str">
        <f>IF(V258="","",VLOOKUP(V258,[1]!Prestations[#All],2,0))</f>
        <v/>
      </c>
      <c r="Z258" s="41" t="str">
        <f t="shared" si="66"/>
        <v/>
      </c>
      <c r="AA258" s="42"/>
      <c r="AB258" s="42"/>
      <c r="AC258" s="43"/>
      <c r="AD258" s="44" t="str">
        <f>IF(AA258="","",VLOOKUP(AA258,[1]!Prestations[#All],2,0))</f>
        <v/>
      </c>
      <c r="AE258" s="44" t="str">
        <f t="shared" si="67"/>
        <v/>
      </c>
      <c r="AF258" s="40"/>
      <c r="AG258" s="40"/>
      <c r="AH258" s="45"/>
      <c r="AI258" s="41" t="str">
        <f>IF(AF258="","",VLOOKUP(AF258,[1]!Prestations[#All],2,0))</f>
        <v/>
      </c>
      <c r="AJ258" s="41" t="str">
        <f t="shared" si="68"/>
        <v/>
      </c>
      <c r="AK258" s="42"/>
      <c r="AL258" s="42"/>
      <c r="AM258" s="43"/>
      <c r="AN258" s="44" t="str">
        <f>IF(AK258="","",VLOOKUP(AK258,[1]!Prestations[#All],2,0))</f>
        <v/>
      </c>
      <c r="AO258" s="44" t="str">
        <f t="shared" si="69"/>
        <v/>
      </c>
      <c r="AP258" s="40"/>
      <c r="AQ258" s="40"/>
      <c r="AR258" s="45"/>
      <c r="AS258" s="41" t="str">
        <f>IF(AP258="","",VLOOKUP(AP258,[1]!Prestations[#All],2,0))</f>
        <v/>
      </c>
      <c r="AT258" s="41" t="str">
        <f t="shared" si="70"/>
        <v/>
      </c>
      <c r="AU258" s="42"/>
      <c r="AV258" s="42"/>
      <c r="AW258" s="43"/>
      <c r="AX258" s="44" t="str">
        <f>IF(AU258="","",VLOOKUP(AU258,[1]!Prestations[#All],2,0))</f>
        <v/>
      </c>
      <c r="AY258" s="44" t="str">
        <f t="shared" si="71"/>
        <v/>
      </c>
      <c r="AZ258" s="40"/>
      <c r="BA258" s="40"/>
      <c r="BB258" s="45"/>
      <c r="BC258" s="41" t="str">
        <f>IF(AZ258="","",VLOOKUP(AZ258,[1]!Prestations[#All],2,0))</f>
        <v/>
      </c>
      <c r="BD258" s="41" t="str">
        <f t="shared" si="72"/>
        <v/>
      </c>
      <c r="BE258" s="42"/>
      <c r="BF258" s="42"/>
      <c r="BG258" s="43"/>
      <c r="BH258" s="44" t="str">
        <f>IF(BE258="","",VLOOKUP(BE258,[1]!Prestations[#All],2,0))</f>
        <v/>
      </c>
      <c r="BI258" s="44" t="str">
        <f t="shared" si="73"/>
        <v/>
      </c>
      <c r="BJ258" s="40"/>
      <c r="BK258" s="40"/>
      <c r="BL258" s="45"/>
      <c r="BM258" s="41" t="str">
        <f>IF(BJ258="","",VLOOKUP(BJ258,[1]!Prestations[#All],2,0))</f>
        <v/>
      </c>
      <c r="BN258" s="41" t="str">
        <f t="shared" si="74"/>
        <v/>
      </c>
      <c r="BO258" s="42"/>
      <c r="BP258" s="42"/>
      <c r="BQ258" s="43"/>
      <c r="BR258" s="44" t="str">
        <f>IF(BO258="","",VLOOKUP(BO258,[1]!Prestations[#All],2,0))</f>
        <v/>
      </c>
      <c r="BS258" s="44" t="str">
        <f t="shared" si="75"/>
        <v/>
      </c>
      <c r="BT258" s="40"/>
      <c r="BU258" s="40"/>
      <c r="BV258" s="45"/>
      <c r="BW258" s="41" t="str">
        <f>IF(BT258="","",VLOOKUP(BT258,[1]!Prestations[#All],2,0))</f>
        <v/>
      </c>
      <c r="BX258" s="41" t="str">
        <f t="shared" si="76"/>
        <v/>
      </c>
      <c r="BY258" s="42"/>
      <c r="BZ258" s="42"/>
      <c r="CA258" s="43"/>
      <c r="CB258" s="44" t="str">
        <f>IF(BY258="","",VLOOKUP(BY258,[1]!Prestations[#All],2,0))</f>
        <v/>
      </c>
      <c r="CC258" s="44" t="str">
        <f t="shared" si="77"/>
        <v/>
      </c>
      <c r="CD258" s="40"/>
      <c r="CE258" s="40"/>
      <c r="CF258" s="45"/>
      <c r="CG258" s="41" t="str">
        <f>IF(CD258="","",VLOOKUP(CD258,[1]!Prestations[#All],2,0))</f>
        <v/>
      </c>
      <c r="CH258" s="41" t="str">
        <f t="shared" si="78"/>
        <v/>
      </c>
      <c r="CI258" s="42"/>
      <c r="CJ258" s="42"/>
      <c r="CK258" s="43"/>
      <c r="CL258" s="44" t="str">
        <f>IF(CI258="","",VLOOKUP(CI258,[1]!Prestations[#All],2,0))</f>
        <v/>
      </c>
      <c r="CM258" s="44" t="str">
        <f t="shared" si="79"/>
        <v/>
      </c>
    </row>
    <row r="259" spans="1:91" x14ac:dyDescent="0.25">
      <c r="A259" s="32" t="s">
        <v>270</v>
      </c>
      <c r="B259" s="33"/>
      <c r="C259" s="33"/>
      <c r="D259" s="34" t="str">
        <f>IF(C259="","",VLOOKUP(C259,[1]!Clients[#All],3,0))</f>
        <v/>
      </c>
      <c r="E259" s="35"/>
      <c r="F259" s="36" t="str">
        <f t="shared" si="61"/>
        <v/>
      </c>
      <c r="G259" s="37" t="str">
        <f t="shared" si="62"/>
        <v/>
      </c>
      <c r="H259" s="38" t="str">
        <f t="shared" si="60"/>
        <v/>
      </c>
      <c r="I259" s="34" t="str">
        <f>IF(C259="","",VLOOKUP(C259,[1]!Clients[#All],21,0))</f>
        <v/>
      </c>
      <c r="J259" s="34" t="str">
        <f>IF(C259="","",VLOOKUP(C259,[1]!Clients[#All],22,0))</f>
        <v/>
      </c>
      <c r="K259" s="39" t="str">
        <f t="shared" si="63"/>
        <v/>
      </c>
      <c r="L259" s="40"/>
      <c r="M259" s="40"/>
      <c r="N259" s="27"/>
      <c r="O259" s="41" t="str">
        <f>IF(L259="","",VLOOKUP(L259,[1]!Prestations[#All],2,0))</f>
        <v/>
      </c>
      <c r="P259" s="41" t="str">
        <f t="shared" si="64"/>
        <v/>
      </c>
      <c r="Q259" s="42"/>
      <c r="R259" s="42"/>
      <c r="S259" s="43"/>
      <c r="T259" s="44" t="str">
        <f>IF(Q259="","",VLOOKUP(Q259,[1]!Prestations[#All],2,0))</f>
        <v/>
      </c>
      <c r="U259" s="44" t="str">
        <f t="shared" si="65"/>
        <v/>
      </c>
      <c r="V259" s="40"/>
      <c r="W259" s="40"/>
      <c r="X259" s="45"/>
      <c r="Y259" s="41" t="str">
        <f>IF(V259="","",VLOOKUP(V259,[1]!Prestations[#All],2,0))</f>
        <v/>
      </c>
      <c r="Z259" s="41" t="str">
        <f t="shared" si="66"/>
        <v/>
      </c>
      <c r="AA259" s="42"/>
      <c r="AB259" s="42"/>
      <c r="AC259" s="43"/>
      <c r="AD259" s="44" t="str">
        <f>IF(AA259="","",VLOOKUP(AA259,[1]!Prestations[#All],2,0))</f>
        <v/>
      </c>
      <c r="AE259" s="44" t="str">
        <f t="shared" si="67"/>
        <v/>
      </c>
      <c r="AF259" s="40"/>
      <c r="AG259" s="40"/>
      <c r="AH259" s="45"/>
      <c r="AI259" s="41" t="str">
        <f>IF(AF259="","",VLOOKUP(AF259,[1]!Prestations[#All],2,0))</f>
        <v/>
      </c>
      <c r="AJ259" s="41" t="str">
        <f t="shared" si="68"/>
        <v/>
      </c>
      <c r="AK259" s="42"/>
      <c r="AL259" s="42"/>
      <c r="AM259" s="43"/>
      <c r="AN259" s="44" t="str">
        <f>IF(AK259="","",VLOOKUP(AK259,[1]!Prestations[#All],2,0))</f>
        <v/>
      </c>
      <c r="AO259" s="44" t="str">
        <f t="shared" si="69"/>
        <v/>
      </c>
      <c r="AP259" s="40"/>
      <c r="AQ259" s="40"/>
      <c r="AR259" s="45"/>
      <c r="AS259" s="41" t="str">
        <f>IF(AP259="","",VLOOKUP(AP259,[1]!Prestations[#All],2,0))</f>
        <v/>
      </c>
      <c r="AT259" s="41" t="str">
        <f t="shared" si="70"/>
        <v/>
      </c>
      <c r="AU259" s="42"/>
      <c r="AV259" s="42"/>
      <c r="AW259" s="43"/>
      <c r="AX259" s="44" t="str">
        <f>IF(AU259="","",VLOOKUP(AU259,[1]!Prestations[#All],2,0))</f>
        <v/>
      </c>
      <c r="AY259" s="44" t="str">
        <f t="shared" si="71"/>
        <v/>
      </c>
      <c r="AZ259" s="40"/>
      <c r="BA259" s="40"/>
      <c r="BB259" s="45"/>
      <c r="BC259" s="41" t="str">
        <f>IF(AZ259="","",VLOOKUP(AZ259,[1]!Prestations[#All],2,0))</f>
        <v/>
      </c>
      <c r="BD259" s="41" t="str">
        <f t="shared" si="72"/>
        <v/>
      </c>
      <c r="BE259" s="42"/>
      <c r="BF259" s="42"/>
      <c r="BG259" s="43"/>
      <c r="BH259" s="44" t="str">
        <f>IF(BE259="","",VLOOKUP(BE259,[1]!Prestations[#All],2,0))</f>
        <v/>
      </c>
      <c r="BI259" s="44" t="str">
        <f t="shared" si="73"/>
        <v/>
      </c>
      <c r="BJ259" s="40"/>
      <c r="BK259" s="40"/>
      <c r="BL259" s="45"/>
      <c r="BM259" s="41" t="str">
        <f>IF(BJ259="","",VLOOKUP(BJ259,[1]!Prestations[#All],2,0))</f>
        <v/>
      </c>
      <c r="BN259" s="41" t="str">
        <f t="shared" si="74"/>
        <v/>
      </c>
      <c r="BO259" s="42"/>
      <c r="BP259" s="42"/>
      <c r="BQ259" s="43"/>
      <c r="BR259" s="44" t="str">
        <f>IF(BO259="","",VLOOKUP(BO259,[1]!Prestations[#All],2,0))</f>
        <v/>
      </c>
      <c r="BS259" s="44" t="str">
        <f t="shared" si="75"/>
        <v/>
      </c>
      <c r="BT259" s="40"/>
      <c r="BU259" s="40"/>
      <c r="BV259" s="45"/>
      <c r="BW259" s="41" t="str">
        <f>IF(BT259="","",VLOOKUP(BT259,[1]!Prestations[#All],2,0))</f>
        <v/>
      </c>
      <c r="BX259" s="41" t="str">
        <f t="shared" si="76"/>
        <v/>
      </c>
      <c r="BY259" s="42"/>
      <c r="BZ259" s="42"/>
      <c r="CA259" s="43"/>
      <c r="CB259" s="44" t="str">
        <f>IF(BY259="","",VLOOKUP(BY259,[1]!Prestations[#All],2,0))</f>
        <v/>
      </c>
      <c r="CC259" s="44" t="str">
        <f t="shared" si="77"/>
        <v/>
      </c>
      <c r="CD259" s="40"/>
      <c r="CE259" s="40"/>
      <c r="CF259" s="45"/>
      <c r="CG259" s="41" t="str">
        <f>IF(CD259="","",VLOOKUP(CD259,[1]!Prestations[#All],2,0))</f>
        <v/>
      </c>
      <c r="CH259" s="41" t="str">
        <f t="shared" si="78"/>
        <v/>
      </c>
      <c r="CI259" s="42"/>
      <c r="CJ259" s="42"/>
      <c r="CK259" s="43"/>
      <c r="CL259" s="44" t="str">
        <f>IF(CI259="","",VLOOKUP(CI259,[1]!Prestations[#All],2,0))</f>
        <v/>
      </c>
      <c r="CM259" s="44" t="str">
        <f t="shared" si="79"/>
        <v/>
      </c>
    </row>
    <row r="260" spans="1:91" x14ac:dyDescent="0.25">
      <c r="A260" s="32" t="s">
        <v>271</v>
      </c>
      <c r="B260" s="33"/>
      <c r="C260" s="33"/>
      <c r="D260" s="34" t="str">
        <f>IF(C260="","",VLOOKUP(C260,[1]!Clients[#All],3,0))</f>
        <v/>
      </c>
      <c r="E260" s="35"/>
      <c r="F260" s="36" t="str">
        <f t="shared" si="61"/>
        <v/>
      </c>
      <c r="G260" s="37" t="str">
        <f t="shared" si="62"/>
        <v/>
      </c>
      <c r="H260" s="38" t="str">
        <f t="shared" ref="H260:H318" si="80">IF(C260="","",IF(J260="A réception de facture",E260,IF(J260="10 jrs date de facture",E260+10,IF(J260="20 jrs date de facture",E260+20,IF(J260="30 jrs date de facture",E260+30,"ko")))))</f>
        <v/>
      </c>
      <c r="I260" s="34" t="str">
        <f>IF(C260="","",VLOOKUP(C260,[1]!Clients[#All],21,0))</f>
        <v/>
      </c>
      <c r="J260" s="34" t="str">
        <f>IF(C260="","",VLOOKUP(C260,[1]!Clients[#All],22,0))</f>
        <v/>
      </c>
      <c r="K260" s="39" t="str">
        <f t="shared" si="63"/>
        <v/>
      </c>
      <c r="L260" s="40"/>
      <c r="M260" s="40"/>
      <c r="N260" s="27"/>
      <c r="O260" s="41" t="str">
        <f>IF(L260="","",VLOOKUP(L260,[1]!Prestations[#All],2,0))</f>
        <v/>
      </c>
      <c r="P260" s="41" t="str">
        <f t="shared" si="64"/>
        <v/>
      </c>
      <c r="Q260" s="42"/>
      <c r="R260" s="42"/>
      <c r="S260" s="43"/>
      <c r="T260" s="44" t="str">
        <f>IF(Q260="","",VLOOKUP(Q260,[1]!Prestations[#All],2,0))</f>
        <v/>
      </c>
      <c r="U260" s="44" t="str">
        <f t="shared" si="65"/>
        <v/>
      </c>
      <c r="V260" s="40"/>
      <c r="W260" s="40"/>
      <c r="X260" s="45"/>
      <c r="Y260" s="41" t="str">
        <f>IF(V260="","",VLOOKUP(V260,[1]!Prestations[#All],2,0))</f>
        <v/>
      </c>
      <c r="Z260" s="41" t="str">
        <f t="shared" si="66"/>
        <v/>
      </c>
      <c r="AA260" s="42"/>
      <c r="AB260" s="42"/>
      <c r="AC260" s="43"/>
      <c r="AD260" s="44" t="str">
        <f>IF(AA260="","",VLOOKUP(AA260,[1]!Prestations[#All],2,0))</f>
        <v/>
      </c>
      <c r="AE260" s="44" t="str">
        <f t="shared" si="67"/>
        <v/>
      </c>
      <c r="AF260" s="40"/>
      <c r="AG260" s="40"/>
      <c r="AH260" s="45"/>
      <c r="AI260" s="41" t="str">
        <f>IF(AF260="","",VLOOKUP(AF260,[1]!Prestations[#All],2,0))</f>
        <v/>
      </c>
      <c r="AJ260" s="41" t="str">
        <f t="shared" si="68"/>
        <v/>
      </c>
      <c r="AK260" s="42"/>
      <c r="AL260" s="42"/>
      <c r="AM260" s="43"/>
      <c r="AN260" s="44" t="str">
        <f>IF(AK260="","",VLOOKUP(AK260,[1]!Prestations[#All],2,0))</f>
        <v/>
      </c>
      <c r="AO260" s="44" t="str">
        <f t="shared" si="69"/>
        <v/>
      </c>
      <c r="AP260" s="40"/>
      <c r="AQ260" s="40"/>
      <c r="AR260" s="45"/>
      <c r="AS260" s="41" t="str">
        <f>IF(AP260="","",VLOOKUP(AP260,[1]!Prestations[#All],2,0))</f>
        <v/>
      </c>
      <c r="AT260" s="41" t="str">
        <f t="shared" si="70"/>
        <v/>
      </c>
      <c r="AU260" s="42"/>
      <c r="AV260" s="42"/>
      <c r="AW260" s="43"/>
      <c r="AX260" s="44" t="str">
        <f>IF(AU260="","",VLOOKUP(AU260,[1]!Prestations[#All],2,0))</f>
        <v/>
      </c>
      <c r="AY260" s="44" t="str">
        <f t="shared" si="71"/>
        <v/>
      </c>
      <c r="AZ260" s="40"/>
      <c r="BA260" s="40"/>
      <c r="BB260" s="45"/>
      <c r="BC260" s="41" t="str">
        <f>IF(AZ260="","",VLOOKUP(AZ260,[1]!Prestations[#All],2,0))</f>
        <v/>
      </c>
      <c r="BD260" s="41" t="str">
        <f t="shared" si="72"/>
        <v/>
      </c>
      <c r="BE260" s="42"/>
      <c r="BF260" s="42"/>
      <c r="BG260" s="43"/>
      <c r="BH260" s="44" t="str">
        <f>IF(BE260="","",VLOOKUP(BE260,[1]!Prestations[#All],2,0))</f>
        <v/>
      </c>
      <c r="BI260" s="44" t="str">
        <f t="shared" si="73"/>
        <v/>
      </c>
      <c r="BJ260" s="40"/>
      <c r="BK260" s="40"/>
      <c r="BL260" s="45"/>
      <c r="BM260" s="41" t="str">
        <f>IF(BJ260="","",VLOOKUP(BJ260,[1]!Prestations[#All],2,0))</f>
        <v/>
      </c>
      <c r="BN260" s="41" t="str">
        <f t="shared" si="74"/>
        <v/>
      </c>
      <c r="BO260" s="42"/>
      <c r="BP260" s="42"/>
      <c r="BQ260" s="43"/>
      <c r="BR260" s="44" t="str">
        <f>IF(BO260="","",VLOOKUP(BO260,[1]!Prestations[#All],2,0))</f>
        <v/>
      </c>
      <c r="BS260" s="44" t="str">
        <f t="shared" si="75"/>
        <v/>
      </c>
      <c r="BT260" s="40"/>
      <c r="BU260" s="40"/>
      <c r="BV260" s="45"/>
      <c r="BW260" s="41" t="str">
        <f>IF(BT260="","",VLOOKUP(BT260,[1]!Prestations[#All],2,0))</f>
        <v/>
      </c>
      <c r="BX260" s="41" t="str">
        <f t="shared" si="76"/>
        <v/>
      </c>
      <c r="BY260" s="42"/>
      <c r="BZ260" s="42"/>
      <c r="CA260" s="43"/>
      <c r="CB260" s="44" t="str">
        <f>IF(BY260="","",VLOOKUP(BY260,[1]!Prestations[#All],2,0))</f>
        <v/>
      </c>
      <c r="CC260" s="44" t="str">
        <f t="shared" si="77"/>
        <v/>
      </c>
      <c r="CD260" s="40"/>
      <c r="CE260" s="40"/>
      <c r="CF260" s="45"/>
      <c r="CG260" s="41" t="str">
        <f>IF(CD260="","",VLOOKUP(CD260,[1]!Prestations[#All],2,0))</f>
        <v/>
      </c>
      <c r="CH260" s="41" t="str">
        <f t="shared" si="78"/>
        <v/>
      </c>
      <c r="CI260" s="42"/>
      <c r="CJ260" s="42"/>
      <c r="CK260" s="43"/>
      <c r="CL260" s="44" t="str">
        <f>IF(CI260="","",VLOOKUP(CI260,[1]!Prestations[#All],2,0))</f>
        <v/>
      </c>
      <c r="CM260" s="44" t="str">
        <f t="shared" si="79"/>
        <v/>
      </c>
    </row>
    <row r="261" spans="1:91" x14ac:dyDescent="0.25">
      <c r="A261" s="32" t="s">
        <v>272</v>
      </c>
      <c r="B261" s="33"/>
      <c r="C261" s="33"/>
      <c r="D261" s="34" t="str">
        <f>IF(C261="","",VLOOKUP(C261,[1]!Clients[#All],3,0))</f>
        <v/>
      </c>
      <c r="E261" s="35"/>
      <c r="F261" s="36" t="str">
        <f t="shared" ref="F261:F319" si="81">IF(E261="","",MONTH(E261))</f>
        <v/>
      </c>
      <c r="G261" s="37" t="str">
        <f t="shared" ref="G261:G319" si="82">IF(E261="","",YEAR(E261))</f>
        <v/>
      </c>
      <c r="H261" s="38" t="str">
        <f t="shared" si="80"/>
        <v/>
      </c>
      <c r="I261" s="34" t="str">
        <f>IF(C261="","",VLOOKUP(C261,[1]!Clients[#All],21,0))</f>
        <v/>
      </c>
      <c r="J261" s="34" t="str">
        <f>IF(C261="","",VLOOKUP(C261,[1]!Clients[#All],22,0))</f>
        <v/>
      </c>
      <c r="K261" s="39" t="str">
        <f t="shared" ref="K261:K319" si="83">IF(E261="","",SUM(P261,U261,Z261,AE261,AJ261,AO261,AT261,AY261,BD261,BI261,BN261,BS261,BX261,CC261,CH261,CM261))</f>
        <v/>
      </c>
      <c r="L261" s="40"/>
      <c r="M261" s="40"/>
      <c r="N261" s="27"/>
      <c r="O261" s="41" t="str">
        <f>IF(L261="","",VLOOKUP(L261,[1]!Prestations[#All],2,0))</f>
        <v/>
      </c>
      <c r="P261" s="41" t="str">
        <f t="shared" ref="P261:P319" si="84">IF(L261="","",O261*N261)</f>
        <v/>
      </c>
      <c r="Q261" s="42"/>
      <c r="R261" s="42"/>
      <c r="S261" s="43"/>
      <c r="T261" s="44" t="str">
        <f>IF(Q261="","",VLOOKUP(Q261,[1]!Prestations[#All],2,0))</f>
        <v/>
      </c>
      <c r="U261" s="44" t="str">
        <f t="shared" ref="U261:U319" si="85">IF(Q261="","",T261*S261)</f>
        <v/>
      </c>
      <c r="V261" s="40"/>
      <c r="W261" s="40"/>
      <c r="X261" s="45"/>
      <c r="Y261" s="41" t="str">
        <f>IF(V261="","",VLOOKUP(V261,[1]!Prestations[#All],2,0))</f>
        <v/>
      </c>
      <c r="Z261" s="41" t="str">
        <f t="shared" ref="Z261:Z319" si="86">IF(V261="","",Y261*X261)</f>
        <v/>
      </c>
      <c r="AA261" s="42"/>
      <c r="AB261" s="42"/>
      <c r="AC261" s="43"/>
      <c r="AD261" s="44" t="str">
        <f>IF(AA261="","",VLOOKUP(AA261,[1]!Prestations[#All],2,0))</f>
        <v/>
      </c>
      <c r="AE261" s="44" t="str">
        <f t="shared" ref="AE261:AE319" si="87">IF(AA261="","",AD261*AC261)</f>
        <v/>
      </c>
      <c r="AF261" s="40"/>
      <c r="AG261" s="40"/>
      <c r="AH261" s="45"/>
      <c r="AI261" s="41" t="str">
        <f>IF(AF261="","",VLOOKUP(AF261,[1]!Prestations[#All],2,0))</f>
        <v/>
      </c>
      <c r="AJ261" s="41" t="str">
        <f t="shared" ref="AJ261:AJ319" si="88">IF(AF261="","",AI261*AH261)</f>
        <v/>
      </c>
      <c r="AK261" s="42"/>
      <c r="AL261" s="42"/>
      <c r="AM261" s="43"/>
      <c r="AN261" s="44" t="str">
        <f>IF(AK261="","",VLOOKUP(AK261,[1]!Prestations[#All],2,0))</f>
        <v/>
      </c>
      <c r="AO261" s="44" t="str">
        <f t="shared" ref="AO261:AO319" si="89">IF(AK261="","",AN261*AM261)</f>
        <v/>
      </c>
      <c r="AP261" s="40"/>
      <c r="AQ261" s="40"/>
      <c r="AR261" s="45"/>
      <c r="AS261" s="41" t="str">
        <f>IF(AP261="","",VLOOKUP(AP261,[1]!Prestations[#All],2,0))</f>
        <v/>
      </c>
      <c r="AT261" s="41" t="str">
        <f t="shared" ref="AT261:AT319" si="90">IF(AP261="","",AS261*AR261)</f>
        <v/>
      </c>
      <c r="AU261" s="42"/>
      <c r="AV261" s="42"/>
      <c r="AW261" s="43"/>
      <c r="AX261" s="44" t="str">
        <f>IF(AU261="","",VLOOKUP(AU261,[1]!Prestations[#All],2,0))</f>
        <v/>
      </c>
      <c r="AY261" s="44" t="str">
        <f t="shared" ref="AY261:AY319" si="91">IF(AU261="","",AX261*AW261)</f>
        <v/>
      </c>
      <c r="AZ261" s="40"/>
      <c r="BA261" s="40"/>
      <c r="BB261" s="45"/>
      <c r="BC261" s="41" t="str">
        <f>IF(AZ261="","",VLOOKUP(AZ261,[1]!Prestations[#All],2,0))</f>
        <v/>
      </c>
      <c r="BD261" s="41" t="str">
        <f t="shared" ref="BD261:BD319" si="92">IF(AZ261="","",BC261*BB261)</f>
        <v/>
      </c>
      <c r="BE261" s="42"/>
      <c r="BF261" s="42"/>
      <c r="BG261" s="43"/>
      <c r="BH261" s="44" t="str">
        <f>IF(BE261="","",VLOOKUP(BE261,[1]!Prestations[#All],2,0))</f>
        <v/>
      </c>
      <c r="BI261" s="44" t="str">
        <f t="shared" ref="BI261:BI319" si="93">IF(BE261="","",BH261*BG261)</f>
        <v/>
      </c>
      <c r="BJ261" s="40"/>
      <c r="BK261" s="40"/>
      <c r="BL261" s="45"/>
      <c r="BM261" s="41" t="str">
        <f>IF(BJ261="","",VLOOKUP(BJ261,[1]!Prestations[#All],2,0))</f>
        <v/>
      </c>
      <c r="BN261" s="41" t="str">
        <f t="shared" ref="BN261:BN319" si="94">IF(BJ261="","",BM261*BL261)</f>
        <v/>
      </c>
      <c r="BO261" s="42"/>
      <c r="BP261" s="42"/>
      <c r="BQ261" s="43"/>
      <c r="BR261" s="44" t="str">
        <f>IF(BO261="","",VLOOKUP(BO261,[1]!Prestations[#All],2,0))</f>
        <v/>
      </c>
      <c r="BS261" s="44" t="str">
        <f t="shared" ref="BS261:BS319" si="95">IF(BO261="","",BR261*BQ261)</f>
        <v/>
      </c>
      <c r="BT261" s="40"/>
      <c r="BU261" s="40"/>
      <c r="BV261" s="45"/>
      <c r="BW261" s="41" t="str">
        <f>IF(BT261="","",VLOOKUP(BT261,[1]!Prestations[#All],2,0))</f>
        <v/>
      </c>
      <c r="BX261" s="41" t="str">
        <f t="shared" ref="BX261:BX319" si="96">IF(BT261="","",BW261*BV261)</f>
        <v/>
      </c>
      <c r="BY261" s="42"/>
      <c r="BZ261" s="42"/>
      <c r="CA261" s="43"/>
      <c r="CB261" s="44" t="str">
        <f>IF(BY261="","",VLOOKUP(BY261,[1]!Prestations[#All],2,0))</f>
        <v/>
      </c>
      <c r="CC261" s="44" t="str">
        <f t="shared" ref="CC261:CC319" si="97">IF(BY261="","",CB261*CA261)</f>
        <v/>
      </c>
      <c r="CD261" s="40"/>
      <c r="CE261" s="40"/>
      <c r="CF261" s="45"/>
      <c r="CG261" s="41" t="str">
        <f>IF(CD261="","",VLOOKUP(CD261,[1]!Prestations[#All],2,0))</f>
        <v/>
      </c>
      <c r="CH261" s="41" t="str">
        <f t="shared" ref="CH261:CH319" si="98">IF(CD261="","",CG261*CF261)</f>
        <v/>
      </c>
      <c r="CI261" s="42"/>
      <c r="CJ261" s="42"/>
      <c r="CK261" s="43"/>
      <c r="CL261" s="44" t="str">
        <f>IF(CI261="","",VLOOKUP(CI261,[1]!Prestations[#All],2,0))</f>
        <v/>
      </c>
      <c r="CM261" s="44" t="str">
        <f t="shared" ref="CM261:CM319" si="99">IF(CI261="","",CL261*CK261)</f>
        <v/>
      </c>
    </row>
    <row r="262" spans="1:91" x14ac:dyDescent="0.25">
      <c r="A262" s="32" t="s">
        <v>273</v>
      </c>
      <c r="B262" s="33"/>
      <c r="C262" s="33"/>
      <c r="D262" s="34" t="str">
        <f>IF(C262="","",VLOOKUP(C262,[1]!Clients[#All],3,0))</f>
        <v/>
      </c>
      <c r="E262" s="35"/>
      <c r="F262" s="36" t="str">
        <f t="shared" si="81"/>
        <v/>
      </c>
      <c r="G262" s="37" t="str">
        <f t="shared" si="82"/>
        <v/>
      </c>
      <c r="H262" s="38" t="str">
        <f t="shared" si="80"/>
        <v/>
      </c>
      <c r="I262" s="34" t="str">
        <f>IF(C262="","",VLOOKUP(C262,[1]!Clients[#All],21,0))</f>
        <v/>
      </c>
      <c r="J262" s="34" t="str">
        <f>IF(C262="","",VLOOKUP(C262,[1]!Clients[#All],22,0))</f>
        <v/>
      </c>
      <c r="K262" s="39" t="str">
        <f t="shared" si="83"/>
        <v/>
      </c>
      <c r="L262" s="40"/>
      <c r="M262" s="40"/>
      <c r="N262" s="27"/>
      <c r="O262" s="41" t="str">
        <f>IF(L262="","",VLOOKUP(L262,[1]!Prestations[#All],2,0))</f>
        <v/>
      </c>
      <c r="P262" s="41" t="str">
        <f t="shared" si="84"/>
        <v/>
      </c>
      <c r="Q262" s="42"/>
      <c r="R262" s="42"/>
      <c r="S262" s="43"/>
      <c r="T262" s="44" t="str">
        <f>IF(Q262="","",VLOOKUP(Q262,[1]!Prestations[#All],2,0))</f>
        <v/>
      </c>
      <c r="U262" s="44" t="str">
        <f t="shared" si="85"/>
        <v/>
      </c>
      <c r="V262" s="40"/>
      <c r="W262" s="40"/>
      <c r="X262" s="45"/>
      <c r="Y262" s="41" t="str">
        <f>IF(V262="","",VLOOKUP(V262,[1]!Prestations[#All],2,0))</f>
        <v/>
      </c>
      <c r="Z262" s="41" t="str">
        <f t="shared" si="86"/>
        <v/>
      </c>
      <c r="AA262" s="42"/>
      <c r="AB262" s="42"/>
      <c r="AC262" s="43"/>
      <c r="AD262" s="44" t="str">
        <f>IF(AA262="","",VLOOKUP(AA262,[1]!Prestations[#All],2,0))</f>
        <v/>
      </c>
      <c r="AE262" s="44" t="str">
        <f t="shared" si="87"/>
        <v/>
      </c>
      <c r="AF262" s="40"/>
      <c r="AG262" s="40"/>
      <c r="AH262" s="45"/>
      <c r="AI262" s="41" t="str">
        <f>IF(AF262="","",VLOOKUP(AF262,[1]!Prestations[#All],2,0))</f>
        <v/>
      </c>
      <c r="AJ262" s="41" t="str">
        <f t="shared" si="88"/>
        <v/>
      </c>
      <c r="AK262" s="42"/>
      <c r="AL262" s="42"/>
      <c r="AM262" s="43"/>
      <c r="AN262" s="44" t="str">
        <f>IF(AK262="","",VLOOKUP(AK262,[1]!Prestations[#All],2,0))</f>
        <v/>
      </c>
      <c r="AO262" s="44" t="str">
        <f t="shared" si="89"/>
        <v/>
      </c>
      <c r="AP262" s="40"/>
      <c r="AQ262" s="40"/>
      <c r="AR262" s="45"/>
      <c r="AS262" s="41" t="str">
        <f>IF(AP262="","",VLOOKUP(AP262,[1]!Prestations[#All],2,0))</f>
        <v/>
      </c>
      <c r="AT262" s="41" t="str">
        <f t="shared" si="90"/>
        <v/>
      </c>
      <c r="AU262" s="42"/>
      <c r="AV262" s="42"/>
      <c r="AW262" s="43"/>
      <c r="AX262" s="44" t="str">
        <f>IF(AU262="","",VLOOKUP(AU262,[1]!Prestations[#All],2,0))</f>
        <v/>
      </c>
      <c r="AY262" s="44" t="str">
        <f t="shared" si="91"/>
        <v/>
      </c>
      <c r="AZ262" s="40"/>
      <c r="BA262" s="40"/>
      <c r="BB262" s="45"/>
      <c r="BC262" s="41" t="str">
        <f>IF(AZ262="","",VLOOKUP(AZ262,[1]!Prestations[#All],2,0))</f>
        <v/>
      </c>
      <c r="BD262" s="41" t="str">
        <f t="shared" si="92"/>
        <v/>
      </c>
      <c r="BE262" s="42"/>
      <c r="BF262" s="42"/>
      <c r="BG262" s="43"/>
      <c r="BH262" s="44" t="str">
        <f>IF(BE262="","",VLOOKUP(BE262,[1]!Prestations[#All],2,0))</f>
        <v/>
      </c>
      <c r="BI262" s="44" t="str">
        <f t="shared" si="93"/>
        <v/>
      </c>
      <c r="BJ262" s="40"/>
      <c r="BK262" s="40"/>
      <c r="BL262" s="45"/>
      <c r="BM262" s="41" t="str">
        <f>IF(BJ262="","",VLOOKUP(BJ262,[1]!Prestations[#All],2,0))</f>
        <v/>
      </c>
      <c r="BN262" s="41" t="str">
        <f t="shared" si="94"/>
        <v/>
      </c>
      <c r="BO262" s="42"/>
      <c r="BP262" s="42"/>
      <c r="BQ262" s="43"/>
      <c r="BR262" s="44" t="str">
        <f>IF(BO262="","",VLOOKUP(BO262,[1]!Prestations[#All],2,0))</f>
        <v/>
      </c>
      <c r="BS262" s="44" t="str">
        <f t="shared" si="95"/>
        <v/>
      </c>
      <c r="BT262" s="40"/>
      <c r="BU262" s="40"/>
      <c r="BV262" s="45"/>
      <c r="BW262" s="41" t="str">
        <f>IF(BT262="","",VLOOKUP(BT262,[1]!Prestations[#All],2,0))</f>
        <v/>
      </c>
      <c r="BX262" s="41" t="str">
        <f t="shared" si="96"/>
        <v/>
      </c>
      <c r="BY262" s="42"/>
      <c r="BZ262" s="42"/>
      <c r="CA262" s="43"/>
      <c r="CB262" s="44" t="str">
        <f>IF(BY262="","",VLOOKUP(BY262,[1]!Prestations[#All],2,0))</f>
        <v/>
      </c>
      <c r="CC262" s="44" t="str">
        <f t="shared" si="97"/>
        <v/>
      </c>
      <c r="CD262" s="40"/>
      <c r="CE262" s="40"/>
      <c r="CF262" s="45"/>
      <c r="CG262" s="41" t="str">
        <f>IF(CD262="","",VLOOKUP(CD262,[1]!Prestations[#All],2,0))</f>
        <v/>
      </c>
      <c r="CH262" s="41" t="str">
        <f t="shared" si="98"/>
        <v/>
      </c>
      <c r="CI262" s="42"/>
      <c r="CJ262" s="42"/>
      <c r="CK262" s="43"/>
      <c r="CL262" s="44" t="str">
        <f>IF(CI262="","",VLOOKUP(CI262,[1]!Prestations[#All],2,0))</f>
        <v/>
      </c>
      <c r="CM262" s="44" t="str">
        <f t="shared" si="99"/>
        <v/>
      </c>
    </row>
    <row r="263" spans="1:91" x14ac:dyDescent="0.25">
      <c r="A263" s="32" t="s">
        <v>274</v>
      </c>
      <c r="B263" s="33"/>
      <c r="C263" s="33"/>
      <c r="D263" s="34" t="str">
        <f>IF(C263="","",VLOOKUP(C263,[1]!Clients[#All],3,0))</f>
        <v/>
      </c>
      <c r="E263" s="35"/>
      <c r="F263" s="36" t="str">
        <f t="shared" si="81"/>
        <v/>
      </c>
      <c r="G263" s="37" t="str">
        <f t="shared" si="82"/>
        <v/>
      </c>
      <c r="H263" s="38" t="str">
        <f t="shared" si="80"/>
        <v/>
      </c>
      <c r="I263" s="34" t="str">
        <f>IF(C263="","",VLOOKUP(C263,[1]!Clients[#All],21,0))</f>
        <v/>
      </c>
      <c r="J263" s="34" t="str">
        <f>IF(C263="","",VLOOKUP(C263,[1]!Clients[#All],22,0))</f>
        <v/>
      </c>
      <c r="K263" s="39" t="str">
        <f t="shared" si="83"/>
        <v/>
      </c>
      <c r="L263" s="40"/>
      <c r="M263" s="40"/>
      <c r="N263" s="27"/>
      <c r="O263" s="41" t="str">
        <f>IF(L263="","",VLOOKUP(L263,[1]!Prestations[#All],2,0))</f>
        <v/>
      </c>
      <c r="P263" s="41" t="str">
        <f t="shared" si="84"/>
        <v/>
      </c>
      <c r="Q263" s="42"/>
      <c r="R263" s="42"/>
      <c r="S263" s="43"/>
      <c r="T263" s="44" t="str">
        <f>IF(Q263="","",VLOOKUP(Q263,[1]!Prestations[#All],2,0))</f>
        <v/>
      </c>
      <c r="U263" s="44" t="str">
        <f t="shared" si="85"/>
        <v/>
      </c>
      <c r="V263" s="40"/>
      <c r="W263" s="40"/>
      <c r="X263" s="45"/>
      <c r="Y263" s="41" t="str">
        <f>IF(V263="","",VLOOKUP(V263,[1]!Prestations[#All],2,0))</f>
        <v/>
      </c>
      <c r="Z263" s="41" t="str">
        <f t="shared" si="86"/>
        <v/>
      </c>
      <c r="AA263" s="42"/>
      <c r="AB263" s="42"/>
      <c r="AC263" s="43"/>
      <c r="AD263" s="44" t="str">
        <f>IF(AA263="","",VLOOKUP(AA263,[1]!Prestations[#All],2,0))</f>
        <v/>
      </c>
      <c r="AE263" s="44" t="str">
        <f t="shared" si="87"/>
        <v/>
      </c>
      <c r="AF263" s="40"/>
      <c r="AG263" s="40"/>
      <c r="AH263" s="45"/>
      <c r="AI263" s="41" t="str">
        <f>IF(AF263="","",VLOOKUP(AF263,[1]!Prestations[#All],2,0))</f>
        <v/>
      </c>
      <c r="AJ263" s="41" t="str">
        <f t="shared" si="88"/>
        <v/>
      </c>
      <c r="AK263" s="42"/>
      <c r="AL263" s="42"/>
      <c r="AM263" s="43"/>
      <c r="AN263" s="44" t="str">
        <f>IF(AK263="","",VLOOKUP(AK263,[1]!Prestations[#All],2,0))</f>
        <v/>
      </c>
      <c r="AO263" s="44" t="str">
        <f t="shared" si="89"/>
        <v/>
      </c>
      <c r="AP263" s="40"/>
      <c r="AQ263" s="40"/>
      <c r="AR263" s="45"/>
      <c r="AS263" s="41" t="str">
        <f>IF(AP263="","",VLOOKUP(AP263,[1]!Prestations[#All],2,0))</f>
        <v/>
      </c>
      <c r="AT263" s="41" t="str">
        <f t="shared" si="90"/>
        <v/>
      </c>
      <c r="AU263" s="42"/>
      <c r="AV263" s="42"/>
      <c r="AW263" s="43"/>
      <c r="AX263" s="44" t="str">
        <f>IF(AU263="","",VLOOKUP(AU263,[1]!Prestations[#All],2,0))</f>
        <v/>
      </c>
      <c r="AY263" s="44" t="str">
        <f t="shared" si="91"/>
        <v/>
      </c>
      <c r="AZ263" s="40"/>
      <c r="BA263" s="40"/>
      <c r="BB263" s="45"/>
      <c r="BC263" s="41" t="str">
        <f>IF(AZ263="","",VLOOKUP(AZ263,[1]!Prestations[#All],2,0))</f>
        <v/>
      </c>
      <c r="BD263" s="41" t="str">
        <f t="shared" si="92"/>
        <v/>
      </c>
      <c r="BE263" s="42"/>
      <c r="BF263" s="42"/>
      <c r="BG263" s="43"/>
      <c r="BH263" s="44" t="str">
        <f>IF(BE263="","",VLOOKUP(BE263,[1]!Prestations[#All],2,0))</f>
        <v/>
      </c>
      <c r="BI263" s="44" t="str">
        <f t="shared" si="93"/>
        <v/>
      </c>
      <c r="BJ263" s="40"/>
      <c r="BK263" s="40"/>
      <c r="BL263" s="45"/>
      <c r="BM263" s="41" t="str">
        <f>IF(BJ263="","",VLOOKUP(BJ263,[1]!Prestations[#All],2,0))</f>
        <v/>
      </c>
      <c r="BN263" s="41" t="str">
        <f t="shared" si="94"/>
        <v/>
      </c>
      <c r="BO263" s="42"/>
      <c r="BP263" s="42"/>
      <c r="BQ263" s="43"/>
      <c r="BR263" s="44" t="str">
        <f>IF(BO263="","",VLOOKUP(BO263,[1]!Prestations[#All],2,0))</f>
        <v/>
      </c>
      <c r="BS263" s="44" t="str">
        <f t="shared" si="95"/>
        <v/>
      </c>
      <c r="BT263" s="40"/>
      <c r="BU263" s="40"/>
      <c r="BV263" s="45"/>
      <c r="BW263" s="41" t="str">
        <f>IF(BT263="","",VLOOKUP(BT263,[1]!Prestations[#All],2,0))</f>
        <v/>
      </c>
      <c r="BX263" s="41" t="str">
        <f t="shared" si="96"/>
        <v/>
      </c>
      <c r="BY263" s="42"/>
      <c r="BZ263" s="42"/>
      <c r="CA263" s="43"/>
      <c r="CB263" s="44" t="str">
        <f>IF(BY263="","",VLOOKUP(BY263,[1]!Prestations[#All],2,0))</f>
        <v/>
      </c>
      <c r="CC263" s="44" t="str">
        <f t="shared" si="97"/>
        <v/>
      </c>
      <c r="CD263" s="40"/>
      <c r="CE263" s="40"/>
      <c r="CF263" s="45"/>
      <c r="CG263" s="41" t="str">
        <f>IF(CD263="","",VLOOKUP(CD263,[1]!Prestations[#All],2,0))</f>
        <v/>
      </c>
      <c r="CH263" s="41" t="str">
        <f t="shared" si="98"/>
        <v/>
      </c>
      <c r="CI263" s="42"/>
      <c r="CJ263" s="42"/>
      <c r="CK263" s="43"/>
      <c r="CL263" s="44" t="str">
        <f>IF(CI263="","",VLOOKUP(CI263,[1]!Prestations[#All],2,0))</f>
        <v/>
      </c>
      <c r="CM263" s="44" t="str">
        <f t="shared" si="99"/>
        <v/>
      </c>
    </row>
    <row r="264" spans="1:91" x14ac:dyDescent="0.25">
      <c r="A264" s="32" t="s">
        <v>275</v>
      </c>
      <c r="B264" s="33"/>
      <c r="C264" s="33"/>
      <c r="D264" s="34" t="str">
        <f>IF(C264="","",VLOOKUP(C264,[1]!Clients[#All],3,0))</f>
        <v/>
      </c>
      <c r="E264" s="35"/>
      <c r="F264" s="36" t="str">
        <f t="shared" si="81"/>
        <v/>
      </c>
      <c r="G264" s="37" t="str">
        <f t="shared" si="82"/>
        <v/>
      </c>
      <c r="H264" s="38" t="str">
        <f t="shared" si="80"/>
        <v/>
      </c>
      <c r="I264" s="34" t="str">
        <f>IF(C264="","",VLOOKUP(C264,[1]!Clients[#All],21,0))</f>
        <v/>
      </c>
      <c r="J264" s="34" t="str">
        <f>IF(C264="","",VLOOKUP(C264,[1]!Clients[#All],22,0))</f>
        <v/>
      </c>
      <c r="K264" s="39" t="str">
        <f t="shared" si="83"/>
        <v/>
      </c>
      <c r="L264" s="40"/>
      <c r="M264" s="40"/>
      <c r="N264" s="27"/>
      <c r="O264" s="41" t="str">
        <f>IF(L264="","",VLOOKUP(L264,[1]!Prestations[#All],2,0))</f>
        <v/>
      </c>
      <c r="P264" s="41" t="str">
        <f t="shared" si="84"/>
        <v/>
      </c>
      <c r="Q264" s="42"/>
      <c r="R264" s="42"/>
      <c r="S264" s="43"/>
      <c r="T264" s="44" t="str">
        <f>IF(Q264="","",VLOOKUP(Q264,[1]!Prestations[#All],2,0))</f>
        <v/>
      </c>
      <c r="U264" s="44" t="str">
        <f t="shared" si="85"/>
        <v/>
      </c>
      <c r="V264" s="40"/>
      <c r="W264" s="40"/>
      <c r="X264" s="45"/>
      <c r="Y264" s="41" t="str">
        <f>IF(V264="","",VLOOKUP(V264,[1]!Prestations[#All],2,0))</f>
        <v/>
      </c>
      <c r="Z264" s="41" t="str">
        <f t="shared" si="86"/>
        <v/>
      </c>
      <c r="AA264" s="42"/>
      <c r="AB264" s="42"/>
      <c r="AC264" s="43"/>
      <c r="AD264" s="44" t="str">
        <f>IF(AA264="","",VLOOKUP(AA264,[1]!Prestations[#All],2,0))</f>
        <v/>
      </c>
      <c r="AE264" s="44" t="str">
        <f t="shared" si="87"/>
        <v/>
      </c>
      <c r="AF264" s="40"/>
      <c r="AG264" s="40"/>
      <c r="AH264" s="45"/>
      <c r="AI264" s="41" t="str">
        <f>IF(AF264="","",VLOOKUP(AF264,[1]!Prestations[#All],2,0))</f>
        <v/>
      </c>
      <c r="AJ264" s="41" t="str">
        <f t="shared" si="88"/>
        <v/>
      </c>
      <c r="AK264" s="42"/>
      <c r="AL264" s="42"/>
      <c r="AM264" s="43"/>
      <c r="AN264" s="44" t="str">
        <f>IF(AK264="","",VLOOKUP(AK264,[1]!Prestations[#All],2,0))</f>
        <v/>
      </c>
      <c r="AO264" s="44" t="str">
        <f t="shared" si="89"/>
        <v/>
      </c>
      <c r="AP264" s="40"/>
      <c r="AQ264" s="40"/>
      <c r="AR264" s="45"/>
      <c r="AS264" s="41" t="str">
        <f>IF(AP264="","",VLOOKUP(AP264,[1]!Prestations[#All],2,0))</f>
        <v/>
      </c>
      <c r="AT264" s="41" t="str">
        <f t="shared" si="90"/>
        <v/>
      </c>
      <c r="AU264" s="42"/>
      <c r="AV264" s="42"/>
      <c r="AW264" s="43"/>
      <c r="AX264" s="44" t="str">
        <f>IF(AU264="","",VLOOKUP(AU264,[1]!Prestations[#All],2,0))</f>
        <v/>
      </c>
      <c r="AY264" s="44" t="str">
        <f t="shared" si="91"/>
        <v/>
      </c>
      <c r="AZ264" s="40"/>
      <c r="BA264" s="40"/>
      <c r="BB264" s="45"/>
      <c r="BC264" s="41" t="str">
        <f>IF(AZ264="","",VLOOKUP(AZ264,[1]!Prestations[#All],2,0))</f>
        <v/>
      </c>
      <c r="BD264" s="41" t="str">
        <f t="shared" si="92"/>
        <v/>
      </c>
      <c r="BE264" s="42"/>
      <c r="BF264" s="42"/>
      <c r="BG264" s="43"/>
      <c r="BH264" s="44" t="str">
        <f>IF(BE264="","",VLOOKUP(BE264,[1]!Prestations[#All],2,0))</f>
        <v/>
      </c>
      <c r="BI264" s="44" t="str">
        <f t="shared" si="93"/>
        <v/>
      </c>
      <c r="BJ264" s="40"/>
      <c r="BK264" s="40"/>
      <c r="BL264" s="45"/>
      <c r="BM264" s="41" t="str">
        <f>IF(BJ264="","",VLOOKUP(BJ264,[1]!Prestations[#All],2,0))</f>
        <v/>
      </c>
      <c r="BN264" s="41" t="str">
        <f t="shared" si="94"/>
        <v/>
      </c>
      <c r="BO264" s="42"/>
      <c r="BP264" s="42"/>
      <c r="BQ264" s="43"/>
      <c r="BR264" s="44" t="str">
        <f>IF(BO264="","",VLOOKUP(BO264,[1]!Prestations[#All],2,0))</f>
        <v/>
      </c>
      <c r="BS264" s="44" t="str">
        <f t="shared" si="95"/>
        <v/>
      </c>
      <c r="BT264" s="40"/>
      <c r="BU264" s="40"/>
      <c r="BV264" s="45"/>
      <c r="BW264" s="41" t="str">
        <f>IF(BT264="","",VLOOKUP(BT264,[1]!Prestations[#All],2,0))</f>
        <v/>
      </c>
      <c r="BX264" s="41" t="str">
        <f t="shared" si="96"/>
        <v/>
      </c>
      <c r="BY264" s="42"/>
      <c r="BZ264" s="42"/>
      <c r="CA264" s="43"/>
      <c r="CB264" s="44" t="str">
        <f>IF(BY264="","",VLOOKUP(BY264,[1]!Prestations[#All],2,0))</f>
        <v/>
      </c>
      <c r="CC264" s="44" t="str">
        <f t="shared" si="97"/>
        <v/>
      </c>
      <c r="CD264" s="40"/>
      <c r="CE264" s="40"/>
      <c r="CF264" s="45"/>
      <c r="CG264" s="41" t="str">
        <f>IF(CD264="","",VLOOKUP(CD264,[1]!Prestations[#All],2,0))</f>
        <v/>
      </c>
      <c r="CH264" s="41" t="str">
        <f t="shared" si="98"/>
        <v/>
      </c>
      <c r="CI264" s="42"/>
      <c r="CJ264" s="42"/>
      <c r="CK264" s="43"/>
      <c r="CL264" s="44" t="str">
        <f>IF(CI264="","",VLOOKUP(CI264,[1]!Prestations[#All],2,0))</f>
        <v/>
      </c>
      <c r="CM264" s="44" t="str">
        <f t="shared" si="99"/>
        <v/>
      </c>
    </row>
    <row r="265" spans="1:91" x14ac:dyDescent="0.25">
      <c r="A265" s="32" t="s">
        <v>276</v>
      </c>
      <c r="B265" s="33"/>
      <c r="C265" s="33"/>
      <c r="D265" s="34" t="str">
        <f>IF(C265="","",VLOOKUP(C265,[1]!Clients[#All],3,0))</f>
        <v/>
      </c>
      <c r="E265" s="35"/>
      <c r="F265" s="36" t="str">
        <f t="shared" si="81"/>
        <v/>
      </c>
      <c r="G265" s="37" t="str">
        <f t="shared" si="82"/>
        <v/>
      </c>
      <c r="H265" s="38" t="str">
        <f t="shared" si="80"/>
        <v/>
      </c>
      <c r="I265" s="34" t="str">
        <f>IF(C265="","",VLOOKUP(C265,[1]!Clients[#All],21,0))</f>
        <v/>
      </c>
      <c r="J265" s="34" t="str">
        <f>IF(C265="","",VLOOKUP(C265,[1]!Clients[#All],22,0))</f>
        <v/>
      </c>
      <c r="K265" s="39" t="str">
        <f t="shared" si="83"/>
        <v/>
      </c>
      <c r="L265" s="40"/>
      <c r="M265" s="40"/>
      <c r="N265" s="27"/>
      <c r="O265" s="41" t="str">
        <f>IF(L265="","",VLOOKUP(L265,[1]!Prestations[#All],2,0))</f>
        <v/>
      </c>
      <c r="P265" s="41" t="str">
        <f t="shared" si="84"/>
        <v/>
      </c>
      <c r="Q265" s="42"/>
      <c r="R265" s="42"/>
      <c r="S265" s="43"/>
      <c r="T265" s="44" t="str">
        <f>IF(Q265="","",VLOOKUP(Q265,[1]!Prestations[#All],2,0))</f>
        <v/>
      </c>
      <c r="U265" s="44" t="str">
        <f t="shared" si="85"/>
        <v/>
      </c>
      <c r="V265" s="40"/>
      <c r="W265" s="40"/>
      <c r="X265" s="45"/>
      <c r="Y265" s="41" t="str">
        <f>IF(V265="","",VLOOKUP(V265,[1]!Prestations[#All],2,0))</f>
        <v/>
      </c>
      <c r="Z265" s="41" t="str">
        <f t="shared" si="86"/>
        <v/>
      </c>
      <c r="AA265" s="42"/>
      <c r="AB265" s="42"/>
      <c r="AC265" s="43"/>
      <c r="AD265" s="44" t="str">
        <f>IF(AA265="","",VLOOKUP(AA265,[1]!Prestations[#All],2,0))</f>
        <v/>
      </c>
      <c r="AE265" s="44" t="str">
        <f t="shared" si="87"/>
        <v/>
      </c>
      <c r="AF265" s="40"/>
      <c r="AG265" s="40"/>
      <c r="AH265" s="45"/>
      <c r="AI265" s="41" t="str">
        <f>IF(AF265="","",VLOOKUP(AF265,[1]!Prestations[#All],2,0))</f>
        <v/>
      </c>
      <c r="AJ265" s="41" t="str">
        <f t="shared" si="88"/>
        <v/>
      </c>
      <c r="AK265" s="42"/>
      <c r="AL265" s="42"/>
      <c r="AM265" s="43"/>
      <c r="AN265" s="44" t="str">
        <f>IF(AK265="","",VLOOKUP(AK265,[1]!Prestations[#All],2,0))</f>
        <v/>
      </c>
      <c r="AO265" s="44" t="str">
        <f t="shared" si="89"/>
        <v/>
      </c>
      <c r="AP265" s="40"/>
      <c r="AQ265" s="40"/>
      <c r="AR265" s="45"/>
      <c r="AS265" s="41" t="str">
        <f>IF(AP265="","",VLOOKUP(AP265,[1]!Prestations[#All],2,0))</f>
        <v/>
      </c>
      <c r="AT265" s="41" t="str">
        <f t="shared" si="90"/>
        <v/>
      </c>
      <c r="AU265" s="42"/>
      <c r="AV265" s="42"/>
      <c r="AW265" s="43"/>
      <c r="AX265" s="44" t="str">
        <f>IF(AU265="","",VLOOKUP(AU265,[1]!Prestations[#All],2,0))</f>
        <v/>
      </c>
      <c r="AY265" s="44" t="str">
        <f t="shared" si="91"/>
        <v/>
      </c>
      <c r="AZ265" s="40"/>
      <c r="BA265" s="40"/>
      <c r="BB265" s="45"/>
      <c r="BC265" s="41" t="str">
        <f>IF(AZ265="","",VLOOKUP(AZ265,[1]!Prestations[#All],2,0))</f>
        <v/>
      </c>
      <c r="BD265" s="41" t="str">
        <f t="shared" si="92"/>
        <v/>
      </c>
      <c r="BE265" s="42"/>
      <c r="BF265" s="42"/>
      <c r="BG265" s="43"/>
      <c r="BH265" s="44" t="str">
        <f>IF(BE265="","",VLOOKUP(BE265,[1]!Prestations[#All],2,0))</f>
        <v/>
      </c>
      <c r="BI265" s="44" t="str">
        <f t="shared" si="93"/>
        <v/>
      </c>
      <c r="BJ265" s="40"/>
      <c r="BK265" s="40"/>
      <c r="BL265" s="45"/>
      <c r="BM265" s="41" t="str">
        <f>IF(BJ265="","",VLOOKUP(BJ265,[1]!Prestations[#All],2,0))</f>
        <v/>
      </c>
      <c r="BN265" s="41" t="str">
        <f t="shared" si="94"/>
        <v/>
      </c>
      <c r="BO265" s="42"/>
      <c r="BP265" s="42"/>
      <c r="BQ265" s="43"/>
      <c r="BR265" s="44" t="str">
        <f>IF(BO265="","",VLOOKUP(BO265,[1]!Prestations[#All],2,0))</f>
        <v/>
      </c>
      <c r="BS265" s="44" t="str">
        <f t="shared" si="95"/>
        <v/>
      </c>
      <c r="BT265" s="40"/>
      <c r="BU265" s="40"/>
      <c r="BV265" s="45"/>
      <c r="BW265" s="41" t="str">
        <f>IF(BT265="","",VLOOKUP(BT265,[1]!Prestations[#All],2,0))</f>
        <v/>
      </c>
      <c r="BX265" s="41" t="str">
        <f t="shared" si="96"/>
        <v/>
      </c>
      <c r="BY265" s="42"/>
      <c r="BZ265" s="42"/>
      <c r="CA265" s="43"/>
      <c r="CB265" s="44" t="str">
        <f>IF(BY265="","",VLOOKUP(BY265,[1]!Prestations[#All],2,0))</f>
        <v/>
      </c>
      <c r="CC265" s="44" t="str">
        <f t="shared" si="97"/>
        <v/>
      </c>
      <c r="CD265" s="40"/>
      <c r="CE265" s="40"/>
      <c r="CF265" s="45"/>
      <c r="CG265" s="41" t="str">
        <f>IF(CD265="","",VLOOKUP(CD265,[1]!Prestations[#All],2,0))</f>
        <v/>
      </c>
      <c r="CH265" s="41" t="str">
        <f t="shared" si="98"/>
        <v/>
      </c>
      <c r="CI265" s="42"/>
      <c r="CJ265" s="42"/>
      <c r="CK265" s="43"/>
      <c r="CL265" s="44" t="str">
        <f>IF(CI265="","",VLOOKUP(CI265,[1]!Prestations[#All],2,0))</f>
        <v/>
      </c>
      <c r="CM265" s="44" t="str">
        <f t="shared" si="99"/>
        <v/>
      </c>
    </row>
    <row r="266" spans="1:91" x14ac:dyDescent="0.25">
      <c r="A266" s="32" t="s">
        <v>277</v>
      </c>
      <c r="B266" s="33"/>
      <c r="C266" s="33"/>
      <c r="D266" s="34" t="str">
        <f>IF(C266="","",VLOOKUP(C266,[1]!Clients[#All],3,0))</f>
        <v/>
      </c>
      <c r="E266" s="35"/>
      <c r="F266" s="36" t="str">
        <f t="shared" si="81"/>
        <v/>
      </c>
      <c r="G266" s="37" t="str">
        <f t="shared" si="82"/>
        <v/>
      </c>
      <c r="H266" s="38" t="str">
        <f t="shared" si="80"/>
        <v/>
      </c>
      <c r="I266" s="34" t="str">
        <f>IF(C266="","",VLOOKUP(C266,[1]!Clients[#All],21,0))</f>
        <v/>
      </c>
      <c r="J266" s="34" t="str">
        <f>IF(C266="","",VLOOKUP(C266,[1]!Clients[#All],22,0))</f>
        <v/>
      </c>
      <c r="K266" s="39" t="str">
        <f t="shared" si="83"/>
        <v/>
      </c>
      <c r="L266" s="40"/>
      <c r="M266" s="40"/>
      <c r="N266" s="27"/>
      <c r="O266" s="41" t="str">
        <f>IF(L266="","",VLOOKUP(L266,[1]!Prestations[#All],2,0))</f>
        <v/>
      </c>
      <c r="P266" s="41" t="str">
        <f t="shared" si="84"/>
        <v/>
      </c>
      <c r="Q266" s="42"/>
      <c r="R266" s="42"/>
      <c r="S266" s="43"/>
      <c r="T266" s="44" t="str">
        <f>IF(Q266="","",VLOOKUP(Q266,[1]!Prestations[#All],2,0))</f>
        <v/>
      </c>
      <c r="U266" s="44" t="str">
        <f t="shared" si="85"/>
        <v/>
      </c>
      <c r="V266" s="40"/>
      <c r="W266" s="40"/>
      <c r="X266" s="45"/>
      <c r="Y266" s="41" t="str">
        <f>IF(V266="","",VLOOKUP(V266,[1]!Prestations[#All],2,0))</f>
        <v/>
      </c>
      <c r="Z266" s="41" t="str">
        <f t="shared" si="86"/>
        <v/>
      </c>
      <c r="AA266" s="42"/>
      <c r="AB266" s="42"/>
      <c r="AC266" s="43"/>
      <c r="AD266" s="44" t="str">
        <f>IF(AA266="","",VLOOKUP(AA266,[1]!Prestations[#All],2,0))</f>
        <v/>
      </c>
      <c r="AE266" s="44" t="str">
        <f t="shared" si="87"/>
        <v/>
      </c>
      <c r="AF266" s="40"/>
      <c r="AG266" s="40"/>
      <c r="AH266" s="45"/>
      <c r="AI266" s="41" t="str">
        <f>IF(AF266="","",VLOOKUP(AF266,[1]!Prestations[#All],2,0))</f>
        <v/>
      </c>
      <c r="AJ266" s="41" t="str">
        <f t="shared" si="88"/>
        <v/>
      </c>
      <c r="AK266" s="42"/>
      <c r="AL266" s="42"/>
      <c r="AM266" s="43"/>
      <c r="AN266" s="44" t="str">
        <f>IF(AK266="","",VLOOKUP(AK266,[1]!Prestations[#All],2,0))</f>
        <v/>
      </c>
      <c r="AO266" s="44" t="str">
        <f t="shared" si="89"/>
        <v/>
      </c>
      <c r="AP266" s="40"/>
      <c r="AQ266" s="40"/>
      <c r="AR266" s="45"/>
      <c r="AS266" s="41" t="str">
        <f>IF(AP266="","",VLOOKUP(AP266,[1]!Prestations[#All],2,0))</f>
        <v/>
      </c>
      <c r="AT266" s="41" t="str">
        <f t="shared" si="90"/>
        <v/>
      </c>
      <c r="AU266" s="42"/>
      <c r="AV266" s="42"/>
      <c r="AW266" s="43"/>
      <c r="AX266" s="44" t="str">
        <f>IF(AU266="","",VLOOKUP(AU266,[1]!Prestations[#All],2,0))</f>
        <v/>
      </c>
      <c r="AY266" s="44" t="str">
        <f t="shared" si="91"/>
        <v/>
      </c>
      <c r="AZ266" s="40"/>
      <c r="BA266" s="40"/>
      <c r="BB266" s="45"/>
      <c r="BC266" s="41" t="str">
        <f>IF(AZ266="","",VLOOKUP(AZ266,[1]!Prestations[#All],2,0))</f>
        <v/>
      </c>
      <c r="BD266" s="41" t="str">
        <f t="shared" si="92"/>
        <v/>
      </c>
      <c r="BE266" s="42"/>
      <c r="BF266" s="42"/>
      <c r="BG266" s="43"/>
      <c r="BH266" s="44" t="str">
        <f>IF(BE266="","",VLOOKUP(BE266,[1]!Prestations[#All],2,0))</f>
        <v/>
      </c>
      <c r="BI266" s="44" t="str">
        <f t="shared" si="93"/>
        <v/>
      </c>
      <c r="BJ266" s="40"/>
      <c r="BK266" s="40"/>
      <c r="BL266" s="45"/>
      <c r="BM266" s="41" t="str">
        <f>IF(BJ266="","",VLOOKUP(BJ266,[1]!Prestations[#All],2,0))</f>
        <v/>
      </c>
      <c r="BN266" s="41" t="str">
        <f t="shared" si="94"/>
        <v/>
      </c>
      <c r="BO266" s="42"/>
      <c r="BP266" s="42"/>
      <c r="BQ266" s="43"/>
      <c r="BR266" s="44" t="str">
        <f>IF(BO266="","",VLOOKUP(BO266,[1]!Prestations[#All],2,0))</f>
        <v/>
      </c>
      <c r="BS266" s="44" t="str">
        <f t="shared" si="95"/>
        <v/>
      </c>
      <c r="BT266" s="40"/>
      <c r="BU266" s="40"/>
      <c r="BV266" s="45"/>
      <c r="BW266" s="41" t="str">
        <f>IF(BT266="","",VLOOKUP(BT266,[1]!Prestations[#All],2,0))</f>
        <v/>
      </c>
      <c r="BX266" s="41" t="str">
        <f t="shared" si="96"/>
        <v/>
      </c>
      <c r="BY266" s="42"/>
      <c r="BZ266" s="42"/>
      <c r="CA266" s="43"/>
      <c r="CB266" s="44" t="str">
        <f>IF(BY266="","",VLOOKUP(BY266,[1]!Prestations[#All],2,0))</f>
        <v/>
      </c>
      <c r="CC266" s="44" t="str">
        <f t="shared" si="97"/>
        <v/>
      </c>
      <c r="CD266" s="40"/>
      <c r="CE266" s="40"/>
      <c r="CF266" s="45"/>
      <c r="CG266" s="41" t="str">
        <f>IF(CD266="","",VLOOKUP(CD266,[1]!Prestations[#All],2,0))</f>
        <v/>
      </c>
      <c r="CH266" s="41" t="str">
        <f t="shared" si="98"/>
        <v/>
      </c>
      <c r="CI266" s="42"/>
      <c r="CJ266" s="42"/>
      <c r="CK266" s="43"/>
      <c r="CL266" s="44" t="str">
        <f>IF(CI266="","",VLOOKUP(CI266,[1]!Prestations[#All],2,0))</f>
        <v/>
      </c>
      <c r="CM266" s="44" t="str">
        <f t="shared" si="99"/>
        <v/>
      </c>
    </row>
    <row r="267" spans="1:91" x14ac:dyDescent="0.25">
      <c r="A267" s="32" t="s">
        <v>278</v>
      </c>
      <c r="B267" s="33"/>
      <c r="C267" s="33"/>
      <c r="D267" s="34" t="str">
        <f>IF(C267="","",VLOOKUP(C267,[1]!Clients[#All],3,0))</f>
        <v/>
      </c>
      <c r="E267" s="35"/>
      <c r="F267" s="36" t="str">
        <f t="shared" si="81"/>
        <v/>
      </c>
      <c r="G267" s="37" t="str">
        <f t="shared" si="82"/>
        <v/>
      </c>
      <c r="H267" s="38" t="str">
        <f t="shared" si="80"/>
        <v/>
      </c>
      <c r="I267" s="34" t="str">
        <f>IF(C267="","",VLOOKUP(C267,[1]!Clients[#All],21,0))</f>
        <v/>
      </c>
      <c r="J267" s="34" t="str">
        <f>IF(C267="","",VLOOKUP(C267,[1]!Clients[#All],22,0))</f>
        <v/>
      </c>
      <c r="K267" s="39" t="str">
        <f t="shared" si="83"/>
        <v/>
      </c>
      <c r="L267" s="40"/>
      <c r="M267" s="40"/>
      <c r="N267" s="27"/>
      <c r="O267" s="41" t="str">
        <f>IF(L267="","",VLOOKUP(L267,[1]!Prestations[#All],2,0))</f>
        <v/>
      </c>
      <c r="P267" s="41" t="str">
        <f t="shared" si="84"/>
        <v/>
      </c>
      <c r="Q267" s="42"/>
      <c r="R267" s="42"/>
      <c r="S267" s="43"/>
      <c r="T267" s="44" t="str">
        <f>IF(Q267="","",VLOOKUP(Q267,[1]!Prestations[#All],2,0))</f>
        <v/>
      </c>
      <c r="U267" s="44" t="str">
        <f t="shared" si="85"/>
        <v/>
      </c>
      <c r="V267" s="40"/>
      <c r="W267" s="40"/>
      <c r="X267" s="45"/>
      <c r="Y267" s="41" t="str">
        <f>IF(V267="","",VLOOKUP(V267,[1]!Prestations[#All],2,0))</f>
        <v/>
      </c>
      <c r="Z267" s="41" t="str">
        <f t="shared" si="86"/>
        <v/>
      </c>
      <c r="AA267" s="42"/>
      <c r="AB267" s="42"/>
      <c r="AC267" s="43"/>
      <c r="AD267" s="44" t="str">
        <f>IF(AA267="","",VLOOKUP(AA267,[1]!Prestations[#All],2,0))</f>
        <v/>
      </c>
      <c r="AE267" s="44" t="str">
        <f t="shared" si="87"/>
        <v/>
      </c>
      <c r="AF267" s="40"/>
      <c r="AG267" s="40"/>
      <c r="AH267" s="45"/>
      <c r="AI267" s="41" t="str">
        <f>IF(AF267="","",VLOOKUP(AF267,[1]!Prestations[#All],2,0))</f>
        <v/>
      </c>
      <c r="AJ267" s="41" t="str">
        <f t="shared" si="88"/>
        <v/>
      </c>
      <c r="AK267" s="42"/>
      <c r="AL267" s="42"/>
      <c r="AM267" s="43"/>
      <c r="AN267" s="44" t="str">
        <f>IF(AK267="","",VLOOKUP(AK267,[1]!Prestations[#All],2,0))</f>
        <v/>
      </c>
      <c r="AO267" s="44" t="str">
        <f t="shared" si="89"/>
        <v/>
      </c>
      <c r="AP267" s="40"/>
      <c r="AQ267" s="40"/>
      <c r="AR267" s="45"/>
      <c r="AS267" s="41" t="str">
        <f>IF(AP267="","",VLOOKUP(AP267,[1]!Prestations[#All],2,0))</f>
        <v/>
      </c>
      <c r="AT267" s="41" t="str">
        <f t="shared" si="90"/>
        <v/>
      </c>
      <c r="AU267" s="42"/>
      <c r="AV267" s="42"/>
      <c r="AW267" s="43"/>
      <c r="AX267" s="44" t="str">
        <f>IF(AU267="","",VLOOKUP(AU267,[1]!Prestations[#All],2,0))</f>
        <v/>
      </c>
      <c r="AY267" s="44" t="str">
        <f t="shared" si="91"/>
        <v/>
      </c>
      <c r="AZ267" s="40"/>
      <c r="BA267" s="40"/>
      <c r="BB267" s="45"/>
      <c r="BC267" s="41" t="str">
        <f>IF(AZ267="","",VLOOKUP(AZ267,[1]!Prestations[#All],2,0))</f>
        <v/>
      </c>
      <c r="BD267" s="41" t="str">
        <f t="shared" si="92"/>
        <v/>
      </c>
      <c r="BE267" s="42"/>
      <c r="BF267" s="42"/>
      <c r="BG267" s="43"/>
      <c r="BH267" s="44" t="str">
        <f>IF(BE267="","",VLOOKUP(BE267,[1]!Prestations[#All],2,0))</f>
        <v/>
      </c>
      <c r="BI267" s="44" t="str">
        <f t="shared" si="93"/>
        <v/>
      </c>
      <c r="BJ267" s="40"/>
      <c r="BK267" s="40"/>
      <c r="BL267" s="45"/>
      <c r="BM267" s="41" t="str">
        <f>IF(BJ267="","",VLOOKUP(BJ267,[1]!Prestations[#All],2,0))</f>
        <v/>
      </c>
      <c r="BN267" s="41" t="str">
        <f t="shared" si="94"/>
        <v/>
      </c>
      <c r="BO267" s="42"/>
      <c r="BP267" s="42"/>
      <c r="BQ267" s="43"/>
      <c r="BR267" s="44" t="str">
        <f>IF(BO267="","",VLOOKUP(BO267,[1]!Prestations[#All],2,0))</f>
        <v/>
      </c>
      <c r="BS267" s="44" t="str">
        <f t="shared" si="95"/>
        <v/>
      </c>
      <c r="BT267" s="40"/>
      <c r="BU267" s="40"/>
      <c r="BV267" s="45"/>
      <c r="BW267" s="41" t="str">
        <f>IF(BT267="","",VLOOKUP(BT267,[1]!Prestations[#All],2,0))</f>
        <v/>
      </c>
      <c r="BX267" s="41" t="str">
        <f t="shared" si="96"/>
        <v/>
      </c>
      <c r="BY267" s="42"/>
      <c r="BZ267" s="42"/>
      <c r="CA267" s="43"/>
      <c r="CB267" s="44" t="str">
        <f>IF(BY267="","",VLOOKUP(BY267,[1]!Prestations[#All],2,0))</f>
        <v/>
      </c>
      <c r="CC267" s="44" t="str">
        <f t="shared" si="97"/>
        <v/>
      </c>
      <c r="CD267" s="40"/>
      <c r="CE267" s="40"/>
      <c r="CF267" s="45"/>
      <c r="CG267" s="41" t="str">
        <f>IF(CD267="","",VLOOKUP(CD267,[1]!Prestations[#All],2,0))</f>
        <v/>
      </c>
      <c r="CH267" s="41" t="str">
        <f t="shared" si="98"/>
        <v/>
      </c>
      <c r="CI267" s="42"/>
      <c r="CJ267" s="42"/>
      <c r="CK267" s="43"/>
      <c r="CL267" s="44" t="str">
        <f>IF(CI267="","",VLOOKUP(CI267,[1]!Prestations[#All],2,0))</f>
        <v/>
      </c>
      <c r="CM267" s="44" t="str">
        <f t="shared" si="99"/>
        <v/>
      </c>
    </row>
    <row r="268" spans="1:91" x14ac:dyDescent="0.25">
      <c r="A268" s="32" t="s">
        <v>279</v>
      </c>
      <c r="B268" s="33"/>
      <c r="C268" s="33"/>
      <c r="D268" s="34" t="str">
        <f>IF(C268="","",VLOOKUP(C268,[1]!Clients[#All],3,0))</f>
        <v/>
      </c>
      <c r="E268" s="35"/>
      <c r="F268" s="36" t="str">
        <f t="shared" si="81"/>
        <v/>
      </c>
      <c r="G268" s="37" t="str">
        <f t="shared" si="82"/>
        <v/>
      </c>
      <c r="H268" s="38" t="str">
        <f t="shared" si="80"/>
        <v/>
      </c>
      <c r="I268" s="34" t="str">
        <f>IF(C268="","",VLOOKUP(C268,[1]!Clients[#All],21,0))</f>
        <v/>
      </c>
      <c r="J268" s="34" t="str">
        <f>IF(C268="","",VLOOKUP(C268,[1]!Clients[#All],22,0))</f>
        <v/>
      </c>
      <c r="K268" s="39" t="str">
        <f t="shared" si="83"/>
        <v/>
      </c>
      <c r="L268" s="40"/>
      <c r="M268" s="40"/>
      <c r="N268" s="27"/>
      <c r="O268" s="41" t="str">
        <f>IF(L268="","",VLOOKUP(L268,[1]!Prestations[#All],2,0))</f>
        <v/>
      </c>
      <c r="P268" s="41" t="str">
        <f t="shared" si="84"/>
        <v/>
      </c>
      <c r="Q268" s="42"/>
      <c r="R268" s="42"/>
      <c r="S268" s="43"/>
      <c r="T268" s="44" t="str">
        <f>IF(Q268="","",VLOOKUP(Q268,[1]!Prestations[#All],2,0))</f>
        <v/>
      </c>
      <c r="U268" s="44" t="str">
        <f t="shared" si="85"/>
        <v/>
      </c>
      <c r="V268" s="40"/>
      <c r="W268" s="40"/>
      <c r="X268" s="45"/>
      <c r="Y268" s="41" t="str">
        <f>IF(V268="","",VLOOKUP(V268,[1]!Prestations[#All],2,0))</f>
        <v/>
      </c>
      <c r="Z268" s="41" t="str">
        <f t="shared" si="86"/>
        <v/>
      </c>
      <c r="AA268" s="42"/>
      <c r="AB268" s="42"/>
      <c r="AC268" s="43"/>
      <c r="AD268" s="44" t="str">
        <f>IF(AA268="","",VLOOKUP(AA268,[1]!Prestations[#All],2,0))</f>
        <v/>
      </c>
      <c r="AE268" s="44" t="str">
        <f t="shared" si="87"/>
        <v/>
      </c>
      <c r="AF268" s="40"/>
      <c r="AG268" s="40"/>
      <c r="AH268" s="45"/>
      <c r="AI268" s="41" t="str">
        <f>IF(AF268="","",VLOOKUP(AF268,[1]!Prestations[#All],2,0))</f>
        <v/>
      </c>
      <c r="AJ268" s="41" t="str">
        <f t="shared" si="88"/>
        <v/>
      </c>
      <c r="AK268" s="42"/>
      <c r="AL268" s="42"/>
      <c r="AM268" s="43"/>
      <c r="AN268" s="44" t="str">
        <f>IF(AK268="","",VLOOKUP(AK268,[1]!Prestations[#All],2,0))</f>
        <v/>
      </c>
      <c r="AO268" s="44" t="str">
        <f t="shared" si="89"/>
        <v/>
      </c>
      <c r="AP268" s="40"/>
      <c r="AQ268" s="40"/>
      <c r="AR268" s="45"/>
      <c r="AS268" s="41" t="str">
        <f>IF(AP268="","",VLOOKUP(AP268,[1]!Prestations[#All],2,0))</f>
        <v/>
      </c>
      <c r="AT268" s="41" t="str">
        <f t="shared" si="90"/>
        <v/>
      </c>
      <c r="AU268" s="42"/>
      <c r="AV268" s="42"/>
      <c r="AW268" s="43"/>
      <c r="AX268" s="44" t="str">
        <f>IF(AU268="","",VLOOKUP(AU268,[1]!Prestations[#All],2,0))</f>
        <v/>
      </c>
      <c r="AY268" s="44" t="str">
        <f t="shared" si="91"/>
        <v/>
      </c>
      <c r="AZ268" s="40"/>
      <c r="BA268" s="40"/>
      <c r="BB268" s="45"/>
      <c r="BC268" s="41" t="str">
        <f>IF(AZ268="","",VLOOKUP(AZ268,[1]!Prestations[#All],2,0))</f>
        <v/>
      </c>
      <c r="BD268" s="41" t="str">
        <f t="shared" si="92"/>
        <v/>
      </c>
      <c r="BE268" s="42"/>
      <c r="BF268" s="42"/>
      <c r="BG268" s="43"/>
      <c r="BH268" s="44" t="str">
        <f>IF(BE268="","",VLOOKUP(BE268,[1]!Prestations[#All],2,0))</f>
        <v/>
      </c>
      <c r="BI268" s="44" t="str">
        <f t="shared" si="93"/>
        <v/>
      </c>
      <c r="BJ268" s="40"/>
      <c r="BK268" s="40"/>
      <c r="BL268" s="45"/>
      <c r="BM268" s="41" t="str">
        <f>IF(BJ268="","",VLOOKUP(BJ268,[1]!Prestations[#All],2,0))</f>
        <v/>
      </c>
      <c r="BN268" s="41" t="str">
        <f t="shared" si="94"/>
        <v/>
      </c>
      <c r="BO268" s="42"/>
      <c r="BP268" s="42"/>
      <c r="BQ268" s="43"/>
      <c r="BR268" s="44" t="str">
        <f>IF(BO268="","",VLOOKUP(BO268,[1]!Prestations[#All],2,0))</f>
        <v/>
      </c>
      <c r="BS268" s="44" t="str">
        <f t="shared" si="95"/>
        <v/>
      </c>
      <c r="BT268" s="40"/>
      <c r="BU268" s="40"/>
      <c r="BV268" s="45"/>
      <c r="BW268" s="41" t="str">
        <f>IF(BT268="","",VLOOKUP(BT268,[1]!Prestations[#All],2,0))</f>
        <v/>
      </c>
      <c r="BX268" s="41" t="str">
        <f t="shared" si="96"/>
        <v/>
      </c>
      <c r="BY268" s="42"/>
      <c r="BZ268" s="42"/>
      <c r="CA268" s="43"/>
      <c r="CB268" s="44" t="str">
        <f>IF(BY268="","",VLOOKUP(BY268,[1]!Prestations[#All],2,0))</f>
        <v/>
      </c>
      <c r="CC268" s="44" t="str">
        <f t="shared" si="97"/>
        <v/>
      </c>
      <c r="CD268" s="40"/>
      <c r="CE268" s="40"/>
      <c r="CF268" s="45"/>
      <c r="CG268" s="41" t="str">
        <f>IF(CD268="","",VLOOKUP(CD268,[1]!Prestations[#All],2,0))</f>
        <v/>
      </c>
      <c r="CH268" s="41" t="str">
        <f t="shared" si="98"/>
        <v/>
      </c>
      <c r="CI268" s="42"/>
      <c r="CJ268" s="42"/>
      <c r="CK268" s="43"/>
      <c r="CL268" s="44" t="str">
        <f>IF(CI268="","",VLOOKUP(CI268,[1]!Prestations[#All],2,0))</f>
        <v/>
      </c>
      <c r="CM268" s="44" t="str">
        <f t="shared" si="99"/>
        <v/>
      </c>
    </row>
    <row r="269" spans="1:91" x14ac:dyDescent="0.25">
      <c r="A269" s="32" t="s">
        <v>280</v>
      </c>
      <c r="B269" s="33"/>
      <c r="C269" s="33"/>
      <c r="D269" s="34" t="str">
        <f>IF(C269="","",VLOOKUP(C269,[1]!Clients[#All],3,0))</f>
        <v/>
      </c>
      <c r="E269" s="35"/>
      <c r="F269" s="36" t="str">
        <f t="shared" si="81"/>
        <v/>
      </c>
      <c r="G269" s="37" t="str">
        <f t="shared" si="82"/>
        <v/>
      </c>
      <c r="H269" s="38" t="str">
        <f t="shared" si="80"/>
        <v/>
      </c>
      <c r="I269" s="34" t="str">
        <f>IF(C269="","",VLOOKUP(C269,[1]!Clients[#All],21,0))</f>
        <v/>
      </c>
      <c r="J269" s="34" t="str">
        <f>IF(C269="","",VLOOKUP(C269,[1]!Clients[#All],22,0))</f>
        <v/>
      </c>
      <c r="K269" s="39" t="str">
        <f t="shared" si="83"/>
        <v/>
      </c>
      <c r="L269" s="40"/>
      <c r="M269" s="40"/>
      <c r="N269" s="27"/>
      <c r="O269" s="41" t="str">
        <f>IF(L269="","",VLOOKUP(L269,[1]!Prestations[#All],2,0))</f>
        <v/>
      </c>
      <c r="P269" s="41" t="str">
        <f t="shared" si="84"/>
        <v/>
      </c>
      <c r="Q269" s="42"/>
      <c r="R269" s="42"/>
      <c r="S269" s="43"/>
      <c r="T269" s="44" t="str">
        <f>IF(Q269="","",VLOOKUP(Q269,[1]!Prestations[#All],2,0))</f>
        <v/>
      </c>
      <c r="U269" s="44" t="str">
        <f t="shared" si="85"/>
        <v/>
      </c>
      <c r="V269" s="40"/>
      <c r="W269" s="40"/>
      <c r="X269" s="45"/>
      <c r="Y269" s="41" t="str">
        <f>IF(V269="","",VLOOKUP(V269,[1]!Prestations[#All],2,0))</f>
        <v/>
      </c>
      <c r="Z269" s="41" t="str">
        <f t="shared" si="86"/>
        <v/>
      </c>
      <c r="AA269" s="42"/>
      <c r="AB269" s="42"/>
      <c r="AC269" s="43"/>
      <c r="AD269" s="44" t="str">
        <f>IF(AA269="","",VLOOKUP(AA269,[1]!Prestations[#All],2,0))</f>
        <v/>
      </c>
      <c r="AE269" s="44" t="str">
        <f t="shared" si="87"/>
        <v/>
      </c>
      <c r="AF269" s="40"/>
      <c r="AG269" s="40"/>
      <c r="AH269" s="45"/>
      <c r="AI269" s="41" t="str">
        <f>IF(AF269="","",VLOOKUP(AF269,[1]!Prestations[#All],2,0))</f>
        <v/>
      </c>
      <c r="AJ269" s="41" t="str">
        <f t="shared" si="88"/>
        <v/>
      </c>
      <c r="AK269" s="42"/>
      <c r="AL269" s="42"/>
      <c r="AM269" s="43"/>
      <c r="AN269" s="44" t="str">
        <f>IF(AK269="","",VLOOKUP(AK269,[1]!Prestations[#All],2,0))</f>
        <v/>
      </c>
      <c r="AO269" s="44" t="str">
        <f t="shared" si="89"/>
        <v/>
      </c>
      <c r="AP269" s="40"/>
      <c r="AQ269" s="40"/>
      <c r="AR269" s="45"/>
      <c r="AS269" s="41" t="str">
        <f>IF(AP269="","",VLOOKUP(AP269,[1]!Prestations[#All],2,0))</f>
        <v/>
      </c>
      <c r="AT269" s="41" t="str">
        <f t="shared" si="90"/>
        <v/>
      </c>
      <c r="AU269" s="42"/>
      <c r="AV269" s="42"/>
      <c r="AW269" s="43"/>
      <c r="AX269" s="44" t="str">
        <f>IF(AU269="","",VLOOKUP(AU269,[1]!Prestations[#All],2,0))</f>
        <v/>
      </c>
      <c r="AY269" s="44" t="str">
        <f t="shared" si="91"/>
        <v/>
      </c>
      <c r="AZ269" s="40"/>
      <c r="BA269" s="40"/>
      <c r="BB269" s="45"/>
      <c r="BC269" s="41" t="str">
        <f>IF(AZ269="","",VLOOKUP(AZ269,[1]!Prestations[#All],2,0))</f>
        <v/>
      </c>
      <c r="BD269" s="41" t="str">
        <f t="shared" si="92"/>
        <v/>
      </c>
      <c r="BE269" s="42"/>
      <c r="BF269" s="42"/>
      <c r="BG269" s="43"/>
      <c r="BH269" s="44" t="str">
        <f>IF(BE269="","",VLOOKUP(BE269,[1]!Prestations[#All],2,0))</f>
        <v/>
      </c>
      <c r="BI269" s="44" t="str">
        <f t="shared" si="93"/>
        <v/>
      </c>
      <c r="BJ269" s="40"/>
      <c r="BK269" s="40"/>
      <c r="BL269" s="45"/>
      <c r="BM269" s="41" t="str">
        <f>IF(BJ269="","",VLOOKUP(BJ269,[1]!Prestations[#All],2,0))</f>
        <v/>
      </c>
      <c r="BN269" s="41" t="str">
        <f t="shared" si="94"/>
        <v/>
      </c>
      <c r="BO269" s="42"/>
      <c r="BP269" s="42"/>
      <c r="BQ269" s="43"/>
      <c r="BR269" s="44" t="str">
        <f>IF(BO269="","",VLOOKUP(BO269,[1]!Prestations[#All],2,0))</f>
        <v/>
      </c>
      <c r="BS269" s="44" t="str">
        <f t="shared" si="95"/>
        <v/>
      </c>
      <c r="BT269" s="40"/>
      <c r="BU269" s="40"/>
      <c r="BV269" s="45"/>
      <c r="BW269" s="41" t="str">
        <f>IF(BT269="","",VLOOKUP(BT269,[1]!Prestations[#All],2,0))</f>
        <v/>
      </c>
      <c r="BX269" s="41" t="str">
        <f t="shared" si="96"/>
        <v/>
      </c>
      <c r="BY269" s="42"/>
      <c r="BZ269" s="42"/>
      <c r="CA269" s="43"/>
      <c r="CB269" s="44" t="str">
        <f>IF(BY269="","",VLOOKUP(BY269,[1]!Prestations[#All],2,0))</f>
        <v/>
      </c>
      <c r="CC269" s="44" t="str">
        <f t="shared" si="97"/>
        <v/>
      </c>
      <c r="CD269" s="40"/>
      <c r="CE269" s="40"/>
      <c r="CF269" s="45"/>
      <c r="CG269" s="41" t="str">
        <f>IF(CD269="","",VLOOKUP(CD269,[1]!Prestations[#All],2,0))</f>
        <v/>
      </c>
      <c r="CH269" s="41" t="str">
        <f t="shared" si="98"/>
        <v/>
      </c>
      <c r="CI269" s="42"/>
      <c r="CJ269" s="42"/>
      <c r="CK269" s="43"/>
      <c r="CL269" s="44" t="str">
        <f>IF(CI269="","",VLOOKUP(CI269,[1]!Prestations[#All],2,0))</f>
        <v/>
      </c>
      <c r="CM269" s="44" t="str">
        <f t="shared" si="99"/>
        <v/>
      </c>
    </row>
    <row r="270" spans="1:91" x14ac:dyDescent="0.25">
      <c r="A270" s="32" t="s">
        <v>281</v>
      </c>
      <c r="B270" s="33"/>
      <c r="C270" s="33"/>
      <c r="D270" s="34" t="str">
        <f>IF(C270="","",VLOOKUP(C270,[1]!Clients[#All],3,0))</f>
        <v/>
      </c>
      <c r="E270" s="35"/>
      <c r="F270" s="36" t="str">
        <f t="shared" si="81"/>
        <v/>
      </c>
      <c r="G270" s="37" t="str">
        <f t="shared" si="82"/>
        <v/>
      </c>
      <c r="H270" s="38" t="str">
        <f t="shared" si="80"/>
        <v/>
      </c>
      <c r="I270" s="34" t="str">
        <f>IF(C270="","",VLOOKUP(C270,[1]!Clients[#All],21,0))</f>
        <v/>
      </c>
      <c r="J270" s="34" t="str">
        <f>IF(C270="","",VLOOKUP(C270,[1]!Clients[#All],22,0))</f>
        <v/>
      </c>
      <c r="K270" s="39" t="str">
        <f t="shared" si="83"/>
        <v/>
      </c>
      <c r="L270" s="40"/>
      <c r="M270" s="40"/>
      <c r="N270" s="27"/>
      <c r="O270" s="41" t="str">
        <f>IF(L270="","",VLOOKUP(L270,[1]!Prestations[#All],2,0))</f>
        <v/>
      </c>
      <c r="P270" s="41" t="str">
        <f t="shared" si="84"/>
        <v/>
      </c>
      <c r="Q270" s="42"/>
      <c r="R270" s="42"/>
      <c r="S270" s="43"/>
      <c r="T270" s="44" t="str">
        <f>IF(Q270="","",VLOOKUP(Q270,[1]!Prestations[#All],2,0))</f>
        <v/>
      </c>
      <c r="U270" s="44" t="str">
        <f t="shared" si="85"/>
        <v/>
      </c>
      <c r="V270" s="40"/>
      <c r="W270" s="40"/>
      <c r="X270" s="45"/>
      <c r="Y270" s="41" t="str">
        <f>IF(V270="","",VLOOKUP(V270,[1]!Prestations[#All],2,0))</f>
        <v/>
      </c>
      <c r="Z270" s="41" t="str">
        <f t="shared" si="86"/>
        <v/>
      </c>
      <c r="AA270" s="42"/>
      <c r="AB270" s="42"/>
      <c r="AC270" s="43"/>
      <c r="AD270" s="44" t="str">
        <f>IF(AA270="","",VLOOKUP(AA270,[1]!Prestations[#All],2,0))</f>
        <v/>
      </c>
      <c r="AE270" s="44" t="str">
        <f t="shared" si="87"/>
        <v/>
      </c>
      <c r="AF270" s="40"/>
      <c r="AG270" s="40"/>
      <c r="AH270" s="45"/>
      <c r="AI270" s="41" t="str">
        <f>IF(AF270="","",VLOOKUP(AF270,[1]!Prestations[#All],2,0))</f>
        <v/>
      </c>
      <c r="AJ270" s="41" t="str">
        <f t="shared" si="88"/>
        <v/>
      </c>
      <c r="AK270" s="42"/>
      <c r="AL270" s="42"/>
      <c r="AM270" s="43"/>
      <c r="AN270" s="44" t="str">
        <f>IF(AK270="","",VLOOKUP(AK270,[1]!Prestations[#All],2,0))</f>
        <v/>
      </c>
      <c r="AO270" s="44" t="str">
        <f t="shared" si="89"/>
        <v/>
      </c>
      <c r="AP270" s="40"/>
      <c r="AQ270" s="40"/>
      <c r="AR270" s="45"/>
      <c r="AS270" s="41" t="str">
        <f>IF(AP270="","",VLOOKUP(AP270,[1]!Prestations[#All],2,0))</f>
        <v/>
      </c>
      <c r="AT270" s="41" t="str">
        <f t="shared" si="90"/>
        <v/>
      </c>
      <c r="AU270" s="42"/>
      <c r="AV270" s="42"/>
      <c r="AW270" s="43"/>
      <c r="AX270" s="44" t="str">
        <f>IF(AU270="","",VLOOKUP(AU270,[1]!Prestations[#All],2,0))</f>
        <v/>
      </c>
      <c r="AY270" s="44" t="str">
        <f t="shared" si="91"/>
        <v/>
      </c>
      <c r="AZ270" s="40"/>
      <c r="BA270" s="40"/>
      <c r="BB270" s="45"/>
      <c r="BC270" s="41" t="str">
        <f>IF(AZ270="","",VLOOKUP(AZ270,[1]!Prestations[#All],2,0))</f>
        <v/>
      </c>
      <c r="BD270" s="41" t="str">
        <f t="shared" si="92"/>
        <v/>
      </c>
      <c r="BE270" s="42"/>
      <c r="BF270" s="42"/>
      <c r="BG270" s="43"/>
      <c r="BH270" s="44" t="str">
        <f>IF(BE270="","",VLOOKUP(BE270,[1]!Prestations[#All],2,0))</f>
        <v/>
      </c>
      <c r="BI270" s="44" t="str">
        <f t="shared" si="93"/>
        <v/>
      </c>
      <c r="BJ270" s="40"/>
      <c r="BK270" s="40"/>
      <c r="BL270" s="45"/>
      <c r="BM270" s="41" t="str">
        <f>IF(BJ270="","",VLOOKUP(BJ270,[1]!Prestations[#All],2,0))</f>
        <v/>
      </c>
      <c r="BN270" s="41" t="str">
        <f t="shared" si="94"/>
        <v/>
      </c>
      <c r="BO270" s="42"/>
      <c r="BP270" s="42"/>
      <c r="BQ270" s="43"/>
      <c r="BR270" s="44" t="str">
        <f>IF(BO270="","",VLOOKUP(BO270,[1]!Prestations[#All],2,0))</f>
        <v/>
      </c>
      <c r="BS270" s="44" t="str">
        <f t="shared" si="95"/>
        <v/>
      </c>
      <c r="BT270" s="40"/>
      <c r="BU270" s="40"/>
      <c r="BV270" s="45"/>
      <c r="BW270" s="41" t="str">
        <f>IF(BT270="","",VLOOKUP(BT270,[1]!Prestations[#All],2,0))</f>
        <v/>
      </c>
      <c r="BX270" s="41" t="str">
        <f t="shared" si="96"/>
        <v/>
      </c>
      <c r="BY270" s="42"/>
      <c r="BZ270" s="42"/>
      <c r="CA270" s="43"/>
      <c r="CB270" s="44" t="str">
        <f>IF(BY270="","",VLOOKUP(BY270,[1]!Prestations[#All],2,0))</f>
        <v/>
      </c>
      <c r="CC270" s="44" t="str">
        <f t="shared" si="97"/>
        <v/>
      </c>
      <c r="CD270" s="40"/>
      <c r="CE270" s="40"/>
      <c r="CF270" s="45"/>
      <c r="CG270" s="41" t="str">
        <f>IF(CD270="","",VLOOKUP(CD270,[1]!Prestations[#All],2,0))</f>
        <v/>
      </c>
      <c r="CH270" s="41" t="str">
        <f t="shared" si="98"/>
        <v/>
      </c>
      <c r="CI270" s="42"/>
      <c r="CJ270" s="42"/>
      <c r="CK270" s="43"/>
      <c r="CL270" s="44" t="str">
        <f>IF(CI270="","",VLOOKUP(CI270,[1]!Prestations[#All],2,0))</f>
        <v/>
      </c>
      <c r="CM270" s="44" t="str">
        <f t="shared" si="99"/>
        <v/>
      </c>
    </row>
    <row r="271" spans="1:91" x14ac:dyDescent="0.25">
      <c r="A271" s="32" t="s">
        <v>282</v>
      </c>
      <c r="B271" s="33"/>
      <c r="C271" s="33"/>
      <c r="D271" s="34" t="str">
        <f>IF(C271="","",VLOOKUP(C271,[1]!Clients[#All],3,0))</f>
        <v/>
      </c>
      <c r="E271" s="35"/>
      <c r="F271" s="36" t="str">
        <f t="shared" si="81"/>
        <v/>
      </c>
      <c r="G271" s="37" t="str">
        <f t="shared" si="82"/>
        <v/>
      </c>
      <c r="H271" s="38" t="str">
        <f t="shared" si="80"/>
        <v/>
      </c>
      <c r="I271" s="34" t="str">
        <f>IF(C271="","",VLOOKUP(C271,[1]!Clients[#All],21,0))</f>
        <v/>
      </c>
      <c r="J271" s="34" t="str">
        <f>IF(C271="","",VLOOKUP(C271,[1]!Clients[#All],22,0))</f>
        <v/>
      </c>
      <c r="K271" s="39" t="str">
        <f t="shared" si="83"/>
        <v/>
      </c>
      <c r="L271" s="40"/>
      <c r="M271" s="40"/>
      <c r="N271" s="27"/>
      <c r="O271" s="41" t="str">
        <f>IF(L271="","",VLOOKUP(L271,[1]!Prestations[#All],2,0))</f>
        <v/>
      </c>
      <c r="P271" s="41" t="str">
        <f t="shared" si="84"/>
        <v/>
      </c>
      <c r="Q271" s="42"/>
      <c r="R271" s="42"/>
      <c r="S271" s="43"/>
      <c r="T271" s="44" t="str">
        <f>IF(Q271="","",VLOOKUP(Q271,[1]!Prestations[#All],2,0))</f>
        <v/>
      </c>
      <c r="U271" s="44" t="str">
        <f t="shared" si="85"/>
        <v/>
      </c>
      <c r="V271" s="40"/>
      <c r="W271" s="40"/>
      <c r="X271" s="45"/>
      <c r="Y271" s="41" t="str">
        <f>IF(V271="","",VLOOKUP(V271,[1]!Prestations[#All],2,0))</f>
        <v/>
      </c>
      <c r="Z271" s="41" t="str">
        <f t="shared" si="86"/>
        <v/>
      </c>
      <c r="AA271" s="42"/>
      <c r="AB271" s="42"/>
      <c r="AC271" s="43"/>
      <c r="AD271" s="44" t="str">
        <f>IF(AA271="","",VLOOKUP(AA271,[1]!Prestations[#All],2,0))</f>
        <v/>
      </c>
      <c r="AE271" s="44" t="str">
        <f t="shared" si="87"/>
        <v/>
      </c>
      <c r="AF271" s="40"/>
      <c r="AG271" s="40"/>
      <c r="AH271" s="45"/>
      <c r="AI271" s="41" t="str">
        <f>IF(AF271="","",VLOOKUP(AF271,[1]!Prestations[#All],2,0))</f>
        <v/>
      </c>
      <c r="AJ271" s="41" t="str">
        <f t="shared" si="88"/>
        <v/>
      </c>
      <c r="AK271" s="42"/>
      <c r="AL271" s="42"/>
      <c r="AM271" s="43"/>
      <c r="AN271" s="44" t="str">
        <f>IF(AK271="","",VLOOKUP(AK271,[1]!Prestations[#All],2,0))</f>
        <v/>
      </c>
      <c r="AO271" s="44" t="str">
        <f t="shared" si="89"/>
        <v/>
      </c>
      <c r="AP271" s="40"/>
      <c r="AQ271" s="40"/>
      <c r="AR271" s="45"/>
      <c r="AS271" s="41" t="str">
        <f>IF(AP271="","",VLOOKUP(AP271,[1]!Prestations[#All],2,0))</f>
        <v/>
      </c>
      <c r="AT271" s="41" t="str">
        <f t="shared" si="90"/>
        <v/>
      </c>
      <c r="AU271" s="42"/>
      <c r="AV271" s="42"/>
      <c r="AW271" s="43"/>
      <c r="AX271" s="44" t="str">
        <f>IF(AU271="","",VLOOKUP(AU271,[1]!Prestations[#All],2,0))</f>
        <v/>
      </c>
      <c r="AY271" s="44" t="str">
        <f t="shared" si="91"/>
        <v/>
      </c>
      <c r="AZ271" s="40"/>
      <c r="BA271" s="40"/>
      <c r="BB271" s="45"/>
      <c r="BC271" s="41" t="str">
        <f>IF(AZ271="","",VLOOKUP(AZ271,[1]!Prestations[#All],2,0))</f>
        <v/>
      </c>
      <c r="BD271" s="41" t="str">
        <f t="shared" si="92"/>
        <v/>
      </c>
      <c r="BE271" s="42"/>
      <c r="BF271" s="42"/>
      <c r="BG271" s="43"/>
      <c r="BH271" s="44" t="str">
        <f>IF(BE271="","",VLOOKUP(BE271,[1]!Prestations[#All],2,0))</f>
        <v/>
      </c>
      <c r="BI271" s="44" t="str">
        <f t="shared" si="93"/>
        <v/>
      </c>
      <c r="BJ271" s="40"/>
      <c r="BK271" s="40"/>
      <c r="BL271" s="45"/>
      <c r="BM271" s="41" t="str">
        <f>IF(BJ271="","",VLOOKUP(BJ271,[1]!Prestations[#All],2,0))</f>
        <v/>
      </c>
      <c r="BN271" s="41" t="str">
        <f t="shared" si="94"/>
        <v/>
      </c>
      <c r="BO271" s="42"/>
      <c r="BP271" s="42"/>
      <c r="BQ271" s="43"/>
      <c r="BR271" s="44" t="str">
        <f>IF(BO271="","",VLOOKUP(BO271,[1]!Prestations[#All],2,0))</f>
        <v/>
      </c>
      <c r="BS271" s="44" t="str">
        <f t="shared" si="95"/>
        <v/>
      </c>
      <c r="BT271" s="40"/>
      <c r="BU271" s="40"/>
      <c r="BV271" s="45"/>
      <c r="BW271" s="41" t="str">
        <f>IF(BT271="","",VLOOKUP(BT271,[1]!Prestations[#All],2,0))</f>
        <v/>
      </c>
      <c r="BX271" s="41" t="str">
        <f t="shared" si="96"/>
        <v/>
      </c>
      <c r="BY271" s="42"/>
      <c r="BZ271" s="42"/>
      <c r="CA271" s="43"/>
      <c r="CB271" s="44" t="str">
        <f>IF(BY271="","",VLOOKUP(BY271,[1]!Prestations[#All],2,0))</f>
        <v/>
      </c>
      <c r="CC271" s="44" t="str">
        <f t="shared" si="97"/>
        <v/>
      </c>
      <c r="CD271" s="40"/>
      <c r="CE271" s="40"/>
      <c r="CF271" s="45"/>
      <c r="CG271" s="41" t="str">
        <f>IF(CD271="","",VLOOKUP(CD271,[1]!Prestations[#All],2,0))</f>
        <v/>
      </c>
      <c r="CH271" s="41" t="str">
        <f t="shared" si="98"/>
        <v/>
      </c>
      <c r="CI271" s="42"/>
      <c r="CJ271" s="42"/>
      <c r="CK271" s="43"/>
      <c r="CL271" s="44" t="str">
        <f>IF(CI271="","",VLOOKUP(CI271,[1]!Prestations[#All],2,0))</f>
        <v/>
      </c>
      <c r="CM271" s="44" t="str">
        <f t="shared" si="99"/>
        <v/>
      </c>
    </row>
    <row r="272" spans="1:91" x14ac:dyDescent="0.25">
      <c r="A272" s="32" t="s">
        <v>283</v>
      </c>
      <c r="B272" s="33"/>
      <c r="C272" s="33"/>
      <c r="D272" s="34" t="str">
        <f>IF(C272="","",VLOOKUP(C272,[1]!Clients[#All],3,0))</f>
        <v/>
      </c>
      <c r="E272" s="35"/>
      <c r="F272" s="36" t="str">
        <f t="shared" si="81"/>
        <v/>
      </c>
      <c r="G272" s="37" t="str">
        <f t="shared" si="82"/>
        <v/>
      </c>
      <c r="H272" s="38" t="str">
        <f t="shared" si="80"/>
        <v/>
      </c>
      <c r="I272" s="34" t="str">
        <f>IF(C272="","",VLOOKUP(C272,[1]!Clients[#All],21,0))</f>
        <v/>
      </c>
      <c r="J272" s="34" t="str">
        <f>IF(C272="","",VLOOKUP(C272,[1]!Clients[#All],22,0))</f>
        <v/>
      </c>
      <c r="K272" s="39" t="str">
        <f t="shared" si="83"/>
        <v/>
      </c>
      <c r="L272" s="40"/>
      <c r="M272" s="40"/>
      <c r="N272" s="27"/>
      <c r="O272" s="41" t="str">
        <f>IF(L272="","",VLOOKUP(L272,[1]!Prestations[#All],2,0))</f>
        <v/>
      </c>
      <c r="P272" s="41" t="str">
        <f t="shared" si="84"/>
        <v/>
      </c>
      <c r="Q272" s="42"/>
      <c r="R272" s="42"/>
      <c r="S272" s="43"/>
      <c r="T272" s="44" t="str">
        <f>IF(Q272="","",VLOOKUP(Q272,[1]!Prestations[#All],2,0))</f>
        <v/>
      </c>
      <c r="U272" s="44" t="str">
        <f t="shared" si="85"/>
        <v/>
      </c>
      <c r="V272" s="40"/>
      <c r="W272" s="40"/>
      <c r="X272" s="45"/>
      <c r="Y272" s="41" t="str">
        <f>IF(V272="","",VLOOKUP(V272,[1]!Prestations[#All],2,0))</f>
        <v/>
      </c>
      <c r="Z272" s="41" t="str">
        <f t="shared" si="86"/>
        <v/>
      </c>
      <c r="AA272" s="42"/>
      <c r="AB272" s="42"/>
      <c r="AC272" s="43"/>
      <c r="AD272" s="44" t="str">
        <f>IF(AA272="","",VLOOKUP(AA272,[1]!Prestations[#All],2,0))</f>
        <v/>
      </c>
      <c r="AE272" s="44" t="str">
        <f t="shared" si="87"/>
        <v/>
      </c>
      <c r="AF272" s="40"/>
      <c r="AG272" s="40"/>
      <c r="AH272" s="45"/>
      <c r="AI272" s="41" t="str">
        <f>IF(AF272="","",VLOOKUP(AF272,[1]!Prestations[#All],2,0))</f>
        <v/>
      </c>
      <c r="AJ272" s="41" t="str">
        <f t="shared" si="88"/>
        <v/>
      </c>
      <c r="AK272" s="42"/>
      <c r="AL272" s="42"/>
      <c r="AM272" s="43"/>
      <c r="AN272" s="44" t="str">
        <f>IF(AK272="","",VLOOKUP(AK272,[1]!Prestations[#All],2,0))</f>
        <v/>
      </c>
      <c r="AO272" s="44" t="str">
        <f t="shared" si="89"/>
        <v/>
      </c>
      <c r="AP272" s="40"/>
      <c r="AQ272" s="40"/>
      <c r="AR272" s="45"/>
      <c r="AS272" s="41" t="str">
        <f>IF(AP272="","",VLOOKUP(AP272,[1]!Prestations[#All],2,0))</f>
        <v/>
      </c>
      <c r="AT272" s="41" t="str">
        <f t="shared" si="90"/>
        <v/>
      </c>
      <c r="AU272" s="42"/>
      <c r="AV272" s="42"/>
      <c r="AW272" s="43"/>
      <c r="AX272" s="44" t="str">
        <f>IF(AU272="","",VLOOKUP(AU272,[1]!Prestations[#All],2,0))</f>
        <v/>
      </c>
      <c r="AY272" s="44" t="str">
        <f t="shared" si="91"/>
        <v/>
      </c>
      <c r="AZ272" s="40"/>
      <c r="BA272" s="40"/>
      <c r="BB272" s="45"/>
      <c r="BC272" s="41" t="str">
        <f>IF(AZ272="","",VLOOKUP(AZ272,[1]!Prestations[#All],2,0))</f>
        <v/>
      </c>
      <c r="BD272" s="41" t="str">
        <f t="shared" si="92"/>
        <v/>
      </c>
      <c r="BE272" s="42"/>
      <c r="BF272" s="42"/>
      <c r="BG272" s="43"/>
      <c r="BH272" s="44" t="str">
        <f>IF(BE272="","",VLOOKUP(BE272,[1]!Prestations[#All],2,0))</f>
        <v/>
      </c>
      <c r="BI272" s="44" t="str">
        <f t="shared" si="93"/>
        <v/>
      </c>
      <c r="BJ272" s="40"/>
      <c r="BK272" s="40"/>
      <c r="BL272" s="45"/>
      <c r="BM272" s="41" t="str">
        <f>IF(BJ272="","",VLOOKUP(BJ272,[1]!Prestations[#All],2,0))</f>
        <v/>
      </c>
      <c r="BN272" s="41" t="str">
        <f t="shared" si="94"/>
        <v/>
      </c>
      <c r="BO272" s="42"/>
      <c r="BP272" s="42"/>
      <c r="BQ272" s="43"/>
      <c r="BR272" s="44" t="str">
        <f>IF(BO272="","",VLOOKUP(BO272,[1]!Prestations[#All],2,0))</f>
        <v/>
      </c>
      <c r="BS272" s="44" t="str">
        <f t="shared" si="95"/>
        <v/>
      </c>
      <c r="BT272" s="40"/>
      <c r="BU272" s="40"/>
      <c r="BV272" s="45"/>
      <c r="BW272" s="41" t="str">
        <f>IF(BT272="","",VLOOKUP(BT272,[1]!Prestations[#All],2,0))</f>
        <v/>
      </c>
      <c r="BX272" s="41" t="str">
        <f t="shared" si="96"/>
        <v/>
      </c>
      <c r="BY272" s="42"/>
      <c r="BZ272" s="42"/>
      <c r="CA272" s="43"/>
      <c r="CB272" s="44" t="str">
        <f>IF(BY272="","",VLOOKUP(BY272,[1]!Prestations[#All],2,0))</f>
        <v/>
      </c>
      <c r="CC272" s="44" t="str">
        <f t="shared" si="97"/>
        <v/>
      </c>
      <c r="CD272" s="40"/>
      <c r="CE272" s="40"/>
      <c r="CF272" s="45"/>
      <c r="CG272" s="41" t="str">
        <f>IF(CD272="","",VLOOKUP(CD272,[1]!Prestations[#All],2,0))</f>
        <v/>
      </c>
      <c r="CH272" s="41" t="str">
        <f t="shared" si="98"/>
        <v/>
      </c>
      <c r="CI272" s="42"/>
      <c r="CJ272" s="42"/>
      <c r="CK272" s="43"/>
      <c r="CL272" s="44" t="str">
        <f>IF(CI272="","",VLOOKUP(CI272,[1]!Prestations[#All],2,0))</f>
        <v/>
      </c>
      <c r="CM272" s="44" t="str">
        <f t="shared" si="99"/>
        <v/>
      </c>
    </row>
    <row r="273" spans="1:91" x14ac:dyDescent="0.25">
      <c r="A273" s="32" t="s">
        <v>284</v>
      </c>
      <c r="B273" s="33"/>
      <c r="C273" s="33"/>
      <c r="D273" s="34" t="str">
        <f>IF(C273="","",VLOOKUP(C273,[1]!Clients[#All],3,0))</f>
        <v/>
      </c>
      <c r="E273" s="35"/>
      <c r="F273" s="36" t="str">
        <f t="shared" si="81"/>
        <v/>
      </c>
      <c r="G273" s="37" t="str">
        <f t="shared" si="82"/>
        <v/>
      </c>
      <c r="H273" s="38" t="str">
        <f t="shared" si="80"/>
        <v/>
      </c>
      <c r="I273" s="34" t="str">
        <f>IF(C273="","",VLOOKUP(C273,[1]!Clients[#All],21,0))</f>
        <v/>
      </c>
      <c r="J273" s="34" t="str">
        <f>IF(C273="","",VLOOKUP(C273,[1]!Clients[#All],22,0))</f>
        <v/>
      </c>
      <c r="K273" s="39" t="str">
        <f t="shared" si="83"/>
        <v/>
      </c>
      <c r="L273" s="40"/>
      <c r="M273" s="40"/>
      <c r="N273" s="27"/>
      <c r="O273" s="41" t="str">
        <f>IF(L273="","",VLOOKUP(L273,[1]!Prestations[#All],2,0))</f>
        <v/>
      </c>
      <c r="P273" s="41" t="str">
        <f t="shared" si="84"/>
        <v/>
      </c>
      <c r="Q273" s="42"/>
      <c r="R273" s="42"/>
      <c r="S273" s="43"/>
      <c r="T273" s="44" t="str">
        <f>IF(Q273="","",VLOOKUP(Q273,[1]!Prestations[#All],2,0))</f>
        <v/>
      </c>
      <c r="U273" s="44" t="str">
        <f t="shared" si="85"/>
        <v/>
      </c>
      <c r="V273" s="40"/>
      <c r="W273" s="40"/>
      <c r="X273" s="45"/>
      <c r="Y273" s="41" t="str">
        <f>IF(V273="","",VLOOKUP(V273,[1]!Prestations[#All],2,0))</f>
        <v/>
      </c>
      <c r="Z273" s="41" t="str">
        <f t="shared" si="86"/>
        <v/>
      </c>
      <c r="AA273" s="42"/>
      <c r="AB273" s="42"/>
      <c r="AC273" s="43"/>
      <c r="AD273" s="44" t="str">
        <f>IF(AA273="","",VLOOKUP(AA273,[1]!Prestations[#All],2,0))</f>
        <v/>
      </c>
      <c r="AE273" s="44" t="str">
        <f t="shared" si="87"/>
        <v/>
      </c>
      <c r="AF273" s="40"/>
      <c r="AG273" s="40"/>
      <c r="AH273" s="45"/>
      <c r="AI273" s="41" t="str">
        <f>IF(AF273="","",VLOOKUP(AF273,[1]!Prestations[#All],2,0))</f>
        <v/>
      </c>
      <c r="AJ273" s="41" t="str">
        <f t="shared" si="88"/>
        <v/>
      </c>
      <c r="AK273" s="42"/>
      <c r="AL273" s="42"/>
      <c r="AM273" s="43"/>
      <c r="AN273" s="44" t="str">
        <f>IF(AK273="","",VLOOKUP(AK273,[1]!Prestations[#All],2,0))</f>
        <v/>
      </c>
      <c r="AO273" s="44" t="str">
        <f t="shared" si="89"/>
        <v/>
      </c>
      <c r="AP273" s="40"/>
      <c r="AQ273" s="40"/>
      <c r="AR273" s="45"/>
      <c r="AS273" s="41" t="str">
        <f>IF(AP273="","",VLOOKUP(AP273,[1]!Prestations[#All],2,0))</f>
        <v/>
      </c>
      <c r="AT273" s="41" t="str">
        <f t="shared" si="90"/>
        <v/>
      </c>
      <c r="AU273" s="42"/>
      <c r="AV273" s="42"/>
      <c r="AW273" s="43"/>
      <c r="AX273" s="44" t="str">
        <f>IF(AU273="","",VLOOKUP(AU273,[1]!Prestations[#All],2,0))</f>
        <v/>
      </c>
      <c r="AY273" s="44" t="str">
        <f t="shared" si="91"/>
        <v/>
      </c>
      <c r="AZ273" s="40"/>
      <c r="BA273" s="40"/>
      <c r="BB273" s="45"/>
      <c r="BC273" s="41" t="str">
        <f>IF(AZ273="","",VLOOKUP(AZ273,[1]!Prestations[#All],2,0))</f>
        <v/>
      </c>
      <c r="BD273" s="41" t="str">
        <f t="shared" si="92"/>
        <v/>
      </c>
      <c r="BE273" s="42"/>
      <c r="BF273" s="42"/>
      <c r="BG273" s="43"/>
      <c r="BH273" s="44" t="str">
        <f>IF(BE273="","",VLOOKUP(BE273,[1]!Prestations[#All],2,0))</f>
        <v/>
      </c>
      <c r="BI273" s="44" t="str">
        <f t="shared" si="93"/>
        <v/>
      </c>
      <c r="BJ273" s="40"/>
      <c r="BK273" s="40"/>
      <c r="BL273" s="45"/>
      <c r="BM273" s="41" t="str">
        <f>IF(BJ273="","",VLOOKUP(BJ273,[1]!Prestations[#All],2,0))</f>
        <v/>
      </c>
      <c r="BN273" s="41" t="str">
        <f t="shared" si="94"/>
        <v/>
      </c>
      <c r="BO273" s="42"/>
      <c r="BP273" s="42"/>
      <c r="BQ273" s="43"/>
      <c r="BR273" s="44" t="str">
        <f>IF(BO273="","",VLOOKUP(BO273,[1]!Prestations[#All],2,0))</f>
        <v/>
      </c>
      <c r="BS273" s="44" t="str">
        <f t="shared" si="95"/>
        <v/>
      </c>
      <c r="BT273" s="40"/>
      <c r="BU273" s="40"/>
      <c r="BV273" s="45"/>
      <c r="BW273" s="41" t="str">
        <f>IF(BT273="","",VLOOKUP(BT273,[1]!Prestations[#All],2,0))</f>
        <v/>
      </c>
      <c r="BX273" s="41" t="str">
        <f t="shared" si="96"/>
        <v/>
      </c>
      <c r="BY273" s="42"/>
      <c r="BZ273" s="42"/>
      <c r="CA273" s="43"/>
      <c r="CB273" s="44" t="str">
        <f>IF(BY273="","",VLOOKUP(BY273,[1]!Prestations[#All],2,0))</f>
        <v/>
      </c>
      <c r="CC273" s="44" t="str">
        <f t="shared" si="97"/>
        <v/>
      </c>
      <c r="CD273" s="40"/>
      <c r="CE273" s="40"/>
      <c r="CF273" s="45"/>
      <c r="CG273" s="41" t="str">
        <f>IF(CD273="","",VLOOKUP(CD273,[1]!Prestations[#All],2,0))</f>
        <v/>
      </c>
      <c r="CH273" s="41" t="str">
        <f t="shared" si="98"/>
        <v/>
      </c>
      <c r="CI273" s="42"/>
      <c r="CJ273" s="42"/>
      <c r="CK273" s="43"/>
      <c r="CL273" s="44" t="str">
        <f>IF(CI273="","",VLOOKUP(CI273,[1]!Prestations[#All],2,0))</f>
        <v/>
      </c>
      <c r="CM273" s="44" t="str">
        <f t="shared" si="99"/>
        <v/>
      </c>
    </row>
    <row r="274" spans="1:91" x14ac:dyDescent="0.25">
      <c r="A274" s="32" t="s">
        <v>285</v>
      </c>
      <c r="B274" s="33"/>
      <c r="C274" s="33"/>
      <c r="D274" s="34" t="str">
        <f>IF(C274="","",VLOOKUP(C274,[1]!Clients[#All],3,0))</f>
        <v/>
      </c>
      <c r="E274" s="35"/>
      <c r="F274" s="36" t="str">
        <f t="shared" si="81"/>
        <v/>
      </c>
      <c r="G274" s="37" t="str">
        <f t="shared" si="82"/>
        <v/>
      </c>
      <c r="H274" s="38" t="str">
        <f t="shared" si="80"/>
        <v/>
      </c>
      <c r="I274" s="34" t="str">
        <f>IF(C274="","",VLOOKUP(C274,[1]!Clients[#All],21,0))</f>
        <v/>
      </c>
      <c r="J274" s="34" t="str">
        <f>IF(C274="","",VLOOKUP(C274,[1]!Clients[#All],22,0))</f>
        <v/>
      </c>
      <c r="K274" s="39" t="str">
        <f t="shared" si="83"/>
        <v/>
      </c>
      <c r="L274" s="40"/>
      <c r="M274" s="40"/>
      <c r="N274" s="27"/>
      <c r="O274" s="41" t="str">
        <f>IF(L274="","",VLOOKUP(L274,[1]!Prestations[#All],2,0))</f>
        <v/>
      </c>
      <c r="P274" s="41" t="str">
        <f t="shared" si="84"/>
        <v/>
      </c>
      <c r="Q274" s="42"/>
      <c r="R274" s="42"/>
      <c r="S274" s="43"/>
      <c r="T274" s="44" t="str">
        <f>IF(Q274="","",VLOOKUP(Q274,[1]!Prestations[#All],2,0))</f>
        <v/>
      </c>
      <c r="U274" s="44" t="str">
        <f t="shared" si="85"/>
        <v/>
      </c>
      <c r="V274" s="40"/>
      <c r="W274" s="40"/>
      <c r="X274" s="45"/>
      <c r="Y274" s="41" t="str">
        <f>IF(V274="","",VLOOKUP(V274,[1]!Prestations[#All],2,0))</f>
        <v/>
      </c>
      <c r="Z274" s="41" t="str">
        <f t="shared" si="86"/>
        <v/>
      </c>
      <c r="AA274" s="42"/>
      <c r="AB274" s="42"/>
      <c r="AC274" s="43"/>
      <c r="AD274" s="44" t="str">
        <f>IF(AA274="","",VLOOKUP(AA274,[1]!Prestations[#All],2,0))</f>
        <v/>
      </c>
      <c r="AE274" s="44" t="str">
        <f t="shared" si="87"/>
        <v/>
      </c>
      <c r="AF274" s="40"/>
      <c r="AG274" s="40"/>
      <c r="AH274" s="45"/>
      <c r="AI274" s="41" t="str">
        <f>IF(AF274="","",VLOOKUP(AF274,[1]!Prestations[#All],2,0))</f>
        <v/>
      </c>
      <c r="AJ274" s="41" t="str">
        <f t="shared" si="88"/>
        <v/>
      </c>
      <c r="AK274" s="42"/>
      <c r="AL274" s="42"/>
      <c r="AM274" s="43"/>
      <c r="AN274" s="44" t="str">
        <f>IF(AK274="","",VLOOKUP(AK274,[1]!Prestations[#All],2,0))</f>
        <v/>
      </c>
      <c r="AO274" s="44" t="str">
        <f t="shared" si="89"/>
        <v/>
      </c>
      <c r="AP274" s="40"/>
      <c r="AQ274" s="40"/>
      <c r="AR274" s="45"/>
      <c r="AS274" s="41" t="str">
        <f>IF(AP274="","",VLOOKUP(AP274,[1]!Prestations[#All],2,0))</f>
        <v/>
      </c>
      <c r="AT274" s="41" t="str">
        <f t="shared" si="90"/>
        <v/>
      </c>
      <c r="AU274" s="42"/>
      <c r="AV274" s="42"/>
      <c r="AW274" s="43"/>
      <c r="AX274" s="44" t="str">
        <f>IF(AU274="","",VLOOKUP(AU274,[1]!Prestations[#All],2,0))</f>
        <v/>
      </c>
      <c r="AY274" s="44" t="str">
        <f t="shared" si="91"/>
        <v/>
      </c>
      <c r="AZ274" s="40"/>
      <c r="BA274" s="40"/>
      <c r="BB274" s="45"/>
      <c r="BC274" s="41" t="str">
        <f>IF(AZ274="","",VLOOKUP(AZ274,[1]!Prestations[#All],2,0))</f>
        <v/>
      </c>
      <c r="BD274" s="41" t="str">
        <f t="shared" si="92"/>
        <v/>
      </c>
      <c r="BE274" s="42"/>
      <c r="BF274" s="42"/>
      <c r="BG274" s="43"/>
      <c r="BH274" s="44" t="str">
        <f>IF(BE274="","",VLOOKUP(BE274,[1]!Prestations[#All],2,0))</f>
        <v/>
      </c>
      <c r="BI274" s="44" t="str">
        <f t="shared" si="93"/>
        <v/>
      </c>
      <c r="BJ274" s="40"/>
      <c r="BK274" s="40"/>
      <c r="BL274" s="45"/>
      <c r="BM274" s="41" t="str">
        <f>IF(BJ274="","",VLOOKUP(BJ274,[1]!Prestations[#All],2,0))</f>
        <v/>
      </c>
      <c r="BN274" s="41" t="str">
        <f t="shared" si="94"/>
        <v/>
      </c>
      <c r="BO274" s="42"/>
      <c r="BP274" s="42"/>
      <c r="BQ274" s="43"/>
      <c r="BR274" s="44" t="str">
        <f>IF(BO274="","",VLOOKUP(BO274,[1]!Prestations[#All],2,0))</f>
        <v/>
      </c>
      <c r="BS274" s="44" t="str">
        <f t="shared" si="95"/>
        <v/>
      </c>
      <c r="BT274" s="40"/>
      <c r="BU274" s="40"/>
      <c r="BV274" s="45"/>
      <c r="BW274" s="41" t="str">
        <f>IF(BT274="","",VLOOKUP(BT274,[1]!Prestations[#All],2,0))</f>
        <v/>
      </c>
      <c r="BX274" s="41" t="str">
        <f t="shared" si="96"/>
        <v/>
      </c>
      <c r="BY274" s="42"/>
      <c r="BZ274" s="42"/>
      <c r="CA274" s="43"/>
      <c r="CB274" s="44" t="str">
        <f>IF(BY274="","",VLOOKUP(BY274,[1]!Prestations[#All],2,0))</f>
        <v/>
      </c>
      <c r="CC274" s="44" t="str">
        <f t="shared" si="97"/>
        <v/>
      </c>
      <c r="CD274" s="40"/>
      <c r="CE274" s="40"/>
      <c r="CF274" s="45"/>
      <c r="CG274" s="41" t="str">
        <f>IF(CD274="","",VLOOKUP(CD274,[1]!Prestations[#All],2,0))</f>
        <v/>
      </c>
      <c r="CH274" s="41" t="str">
        <f t="shared" si="98"/>
        <v/>
      </c>
      <c r="CI274" s="42"/>
      <c r="CJ274" s="42"/>
      <c r="CK274" s="43"/>
      <c r="CL274" s="44" t="str">
        <f>IF(CI274="","",VLOOKUP(CI274,[1]!Prestations[#All],2,0))</f>
        <v/>
      </c>
      <c r="CM274" s="44" t="str">
        <f t="shared" si="99"/>
        <v/>
      </c>
    </row>
    <row r="275" spans="1:91" x14ac:dyDescent="0.25">
      <c r="A275" s="32" t="s">
        <v>286</v>
      </c>
      <c r="B275" s="33"/>
      <c r="C275" s="33"/>
      <c r="D275" s="34" t="str">
        <f>IF(C275="","",VLOOKUP(C275,[1]!Clients[#All],3,0))</f>
        <v/>
      </c>
      <c r="E275" s="35"/>
      <c r="F275" s="36" t="str">
        <f t="shared" si="81"/>
        <v/>
      </c>
      <c r="G275" s="37" t="str">
        <f t="shared" si="82"/>
        <v/>
      </c>
      <c r="H275" s="38" t="str">
        <f t="shared" si="80"/>
        <v/>
      </c>
      <c r="I275" s="34" t="str">
        <f>IF(C275="","",VLOOKUP(C275,[1]!Clients[#All],21,0))</f>
        <v/>
      </c>
      <c r="J275" s="34" t="str">
        <f>IF(C275="","",VLOOKUP(C275,[1]!Clients[#All],22,0))</f>
        <v/>
      </c>
      <c r="K275" s="39" t="str">
        <f t="shared" si="83"/>
        <v/>
      </c>
      <c r="L275" s="40"/>
      <c r="M275" s="40"/>
      <c r="N275" s="27"/>
      <c r="O275" s="41" t="str">
        <f>IF(L275="","",VLOOKUP(L275,[1]!Prestations[#All],2,0))</f>
        <v/>
      </c>
      <c r="P275" s="41" t="str">
        <f t="shared" si="84"/>
        <v/>
      </c>
      <c r="Q275" s="42"/>
      <c r="R275" s="42"/>
      <c r="S275" s="43"/>
      <c r="T275" s="44" t="str">
        <f>IF(Q275="","",VLOOKUP(Q275,[1]!Prestations[#All],2,0))</f>
        <v/>
      </c>
      <c r="U275" s="44" t="str">
        <f t="shared" si="85"/>
        <v/>
      </c>
      <c r="V275" s="40"/>
      <c r="W275" s="40"/>
      <c r="X275" s="45"/>
      <c r="Y275" s="41" t="str">
        <f>IF(V275="","",VLOOKUP(V275,[1]!Prestations[#All],2,0))</f>
        <v/>
      </c>
      <c r="Z275" s="41" t="str">
        <f t="shared" si="86"/>
        <v/>
      </c>
      <c r="AA275" s="42"/>
      <c r="AB275" s="42"/>
      <c r="AC275" s="43"/>
      <c r="AD275" s="44" t="str">
        <f>IF(AA275="","",VLOOKUP(AA275,[1]!Prestations[#All],2,0))</f>
        <v/>
      </c>
      <c r="AE275" s="44" t="str">
        <f t="shared" si="87"/>
        <v/>
      </c>
      <c r="AF275" s="40"/>
      <c r="AG275" s="40"/>
      <c r="AH275" s="45"/>
      <c r="AI275" s="41" t="str">
        <f>IF(AF275="","",VLOOKUP(AF275,[1]!Prestations[#All],2,0))</f>
        <v/>
      </c>
      <c r="AJ275" s="41" t="str">
        <f t="shared" si="88"/>
        <v/>
      </c>
      <c r="AK275" s="42"/>
      <c r="AL275" s="42"/>
      <c r="AM275" s="43"/>
      <c r="AN275" s="44" t="str">
        <f>IF(AK275="","",VLOOKUP(AK275,[1]!Prestations[#All],2,0))</f>
        <v/>
      </c>
      <c r="AO275" s="44" t="str">
        <f t="shared" si="89"/>
        <v/>
      </c>
      <c r="AP275" s="40"/>
      <c r="AQ275" s="40"/>
      <c r="AR275" s="45"/>
      <c r="AS275" s="41" t="str">
        <f>IF(AP275="","",VLOOKUP(AP275,[1]!Prestations[#All],2,0))</f>
        <v/>
      </c>
      <c r="AT275" s="41" t="str">
        <f t="shared" si="90"/>
        <v/>
      </c>
      <c r="AU275" s="42"/>
      <c r="AV275" s="42"/>
      <c r="AW275" s="43"/>
      <c r="AX275" s="44" t="str">
        <f>IF(AU275="","",VLOOKUP(AU275,[1]!Prestations[#All],2,0))</f>
        <v/>
      </c>
      <c r="AY275" s="44" t="str">
        <f t="shared" si="91"/>
        <v/>
      </c>
      <c r="AZ275" s="40"/>
      <c r="BA275" s="40"/>
      <c r="BB275" s="45"/>
      <c r="BC275" s="41" t="str">
        <f>IF(AZ275="","",VLOOKUP(AZ275,[1]!Prestations[#All],2,0))</f>
        <v/>
      </c>
      <c r="BD275" s="41" t="str">
        <f t="shared" si="92"/>
        <v/>
      </c>
      <c r="BE275" s="42"/>
      <c r="BF275" s="42"/>
      <c r="BG275" s="43"/>
      <c r="BH275" s="44" t="str">
        <f>IF(BE275="","",VLOOKUP(BE275,[1]!Prestations[#All],2,0))</f>
        <v/>
      </c>
      <c r="BI275" s="44" t="str">
        <f t="shared" si="93"/>
        <v/>
      </c>
      <c r="BJ275" s="40"/>
      <c r="BK275" s="40"/>
      <c r="BL275" s="45"/>
      <c r="BM275" s="41" t="str">
        <f>IF(BJ275="","",VLOOKUP(BJ275,[1]!Prestations[#All],2,0))</f>
        <v/>
      </c>
      <c r="BN275" s="41" t="str">
        <f t="shared" si="94"/>
        <v/>
      </c>
      <c r="BO275" s="42"/>
      <c r="BP275" s="42"/>
      <c r="BQ275" s="43"/>
      <c r="BR275" s="44" t="str">
        <f>IF(BO275="","",VLOOKUP(BO275,[1]!Prestations[#All],2,0))</f>
        <v/>
      </c>
      <c r="BS275" s="44" t="str">
        <f t="shared" si="95"/>
        <v/>
      </c>
      <c r="BT275" s="40"/>
      <c r="BU275" s="40"/>
      <c r="BV275" s="45"/>
      <c r="BW275" s="41" t="str">
        <f>IF(BT275="","",VLOOKUP(BT275,[1]!Prestations[#All],2,0))</f>
        <v/>
      </c>
      <c r="BX275" s="41" t="str">
        <f t="shared" si="96"/>
        <v/>
      </c>
      <c r="BY275" s="42"/>
      <c r="BZ275" s="42"/>
      <c r="CA275" s="43"/>
      <c r="CB275" s="44" t="str">
        <f>IF(BY275="","",VLOOKUP(BY275,[1]!Prestations[#All],2,0))</f>
        <v/>
      </c>
      <c r="CC275" s="44" t="str">
        <f t="shared" si="97"/>
        <v/>
      </c>
      <c r="CD275" s="40"/>
      <c r="CE275" s="40"/>
      <c r="CF275" s="45"/>
      <c r="CG275" s="41" t="str">
        <f>IF(CD275="","",VLOOKUP(CD275,[1]!Prestations[#All],2,0))</f>
        <v/>
      </c>
      <c r="CH275" s="41" t="str">
        <f t="shared" si="98"/>
        <v/>
      </c>
      <c r="CI275" s="42"/>
      <c r="CJ275" s="42"/>
      <c r="CK275" s="43"/>
      <c r="CL275" s="44" t="str">
        <f>IF(CI275="","",VLOOKUP(CI275,[1]!Prestations[#All],2,0))</f>
        <v/>
      </c>
      <c r="CM275" s="44" t="str">
        <f t="shared" si="99"/>
        <v/>
      </c>
    </row>
    <row r="276" spans="1:91" x14ac:dyDescent="0.25">
      <c r="A276" s="32" t="s">
        <v>287</v>
      </c>
      <c r="B276" s="33"/>
      <c r="C276" s="33"/>
      <c r="D276" s="34" t="str">
        <f>IF(C276="","",VLOOKUP(C276,[1]!Clients[#All],3,0))</f>
        <v/>
      </c>
      <c r="E276" s="35"/>
      <c r="F276" s="36" t="str">
        <f t="shared" si="81"/>
        <v/>
      </c>
      <c r="G276" s="37" t="str">
        <f t="shared" si="82"/>
        <v/>
      </c>
      <c r="H276" s="38" t="str">
        <f t="shared" si="80"/>
        <v/>
      </c>
      <c r="I276" s="34" t="str">
        <f>IF(C276="","",VLOOKUP(C276,[1]!Clients[#All],21,0))</f>
        <v/>
      </c>
      <c r="J276" s="34" t="str">
        <f>IF(C276="","",VLOOKUP(C276,[1]!Clients[#All],22,0))</f>
        <v/>
      </c>
      <c r="K276" s="39" t="str">
        <f t="shared" si="83"/>
        <v/>
      </c>
      <c r="L276" s="40"/>
      <c r="M276" s="40"/>
      <c r="N276" s="27"/>
      <c r="O276" s="41" t="str">
        <f>IF(L276="","",VLOOKUP(L276,[1]!Prestations[#All],2,0))</f>
        <v/>
      </c>
      <c r="P276" s="41" t="str">
        <f t="shared" si="84"/>
        <v/>
      </c>
      <c r="Q276" s="42"/>
      <c r="R276" s="42"/>
      <c r="S276" s="43"/>
      <c r="T276" s="44" t="str">
        <f>IF(Q276="","",VLOOKUP(Q276,[1]!Prestations[#All],2,0))</f>
        <v/>
      </c>
      <c r="U276" s="44" t="str">
        <f t="shared" si="85"/>
        <v/>
      </c>
      <c r="V276" s="40"/>
      <c r="W276" s="40"/>
      <c r="X276" s="45"/>
      <c r="Y276" s="41" t="str">
        <f>IF(V276="","",VLOOKUP(V276,[1]!Prestations[#All],2,0))</f>
        <v/>
      </c>
      <c r="Z276" s="41" t="str">
        <f t="shared" si="86"/>
        <v/>
      </c>
      <c r="AA276" s="42"/>
      <c r="AB276" s="42"/>
      <c r="AC276" s="43"/>
      <c r="AD276" s="44" t="str">
        <f>IF(AA276="","",VLOOKUP(AA276,[1]!Prestations[#All],2,0))</f>
        <v/>
      </c>
      <c r="AE276" s="44" t="str">
        <f t="shared" si="87"/>
        <v/>
      </c>
      <c r="AF276" s="40"/>
      <c r="AG276" s="40"/>
      <c r="AH276" s="45"/>
      <c r="AI276" s="41" t="str">
        <f>IF(AF276="","",VLOOKUP(AF276,[1]!Prestations[#All],2,0))</f>
        <v/>
      </c>
      <c r="AJ276" s="41" t="str">
        <f t="shared" si="88"/>
        <v/>
      </c>
      <c r="AK276" s="42"/>
      <c r="AL276" s="42"/>
      <c r="AM276" s="43"/>
      <c r="AN276" s="44" t="str">
        <f>IF(AK276="","",VLOOKUP(AK276,[1]!Prestations[#All],2,0))</f>
        <v/>
      </c>
      <c r="AO276" s="44" t="str">
        <f t="shared" si="89"/>
        <v/>
      </c>
      <c r="AP276" s="40"/>
      <c r="AQ276" s="40"/>
      <c r="AR276" s="45"/>
      <c r="AS276" s="41" t="str">
        <f>IF(AP276="","",VLOOKUP(AP276,[1]!Prestations[#All],2,0))</f>
        <v/>
      </c>
      <c r="AT276" s="41" t="str">
        <f t="shared" si="90"/>
        <v/>
      </c>
      <c r="AU276" s="42"/>
      <c r="AV276" s="42"/>
      <c r="AW276" s="43"/>
      <c r="AX276" s="44" t="str">
        <f>IF(AU276="","",VLOOKUP(AU276,[1]!Prestations[#All],2,0))</f>
        <v/>
      </c>
      <c r="AY276" s="44" t="str">
        <f t="shared" si="91"/>
        <v/>
      </c>
      <c r="AZ276" s="40"/>
      <c r="BA276" s="40"/>
      <c r="BB276" s="45"/>
      <c r="BC276" s="41" t="str">
        <f>IF(AZ276="","",VLOOKUP(AZ276,[1]!Prestations[#All],2,0))</f>
        <v/>
      </c>
      <c r="BD276" s="41" t="str">
        <f t="shared" si="92"/>
        <v/>
      </c>
      <c r="BE276" s="42"/>
      <c r="BF276" s="42"/>
      <c r="BG276" s="43"/>
      <c r="BH276" s="44" t="str">
        <f>IF(BE276="","",VLOOKUP(BE276,[1]!Prestations[#All],2,0))</f>
        <v/>
      </c>
      <c r="BI276" s="44" t="str">
        <f t="shared" si="93"/>
        <v/>
      </c>
      <c r="BJ276" s="40"/>
      <c r="BK276" s="40"/>
      <c r="BL276" s="45"/>
      <c r="BM276" s="41" t="str">
        <f>IF(BJ276="","",VLOOKUP(BJ276,[1]!Prestations[#All],2,0))</f>
        <v/>
      </c>
      <c r="BN276" s="41" t="str">
        <f t="shared" si="94"/>
        <v/>
      </c>
      <c r="BO276" s="42"/>
      <c r="BP276" s="42"/>
      <c r="BQ276" s="43"/>
      <c r="BR276" s="44" t="str">
        <f>IF(BO276="","",VLOOKUP(BO276,[1]!Prestations[#All],2,0))</f>
        <v/>
      </c>
      <c r="BS276" s="44" t="str">
        <f t="shared" si="95"/>
        <v/>
      </c>
      <c r="BT276" s="40"/>
      <c r="BU276" s="40"/>
      <c r="BV276" s="45"/>
      <c r="BW276" s="41" t="str">
        <f>IF(BT276="","",VLOOKUP(BT276,[1]!Prestations[#All],2,0))</f>
        <v/>
      </c>
      <c r="BX276" s="41" t="str">
        <f t="shared" si="96"/>
        <v/>
      </c>
      <c r="BY276" s="42"/>
      <c r="BZ276" s="42"/>
      <c r="CA276" s="43"/>
      <c r="CB276" s="44" t="str">
        <f>IF(BY276="","",VLOOKUP(BY276,[1]!Prestations[#All],2,0))</f>
        <v/>
      </c>
      <c r="CC276" s="44" t="str">
        <f t="shared" si="97"/>
        <v/>
      </c>
      <c r="CD276" s="40"/>
      <c r="CE276" s="40"/>
      <c r="CF276" s="45"/>
      <c r="CG276" s="41" t="str">
        <f>IF(CD276="","",VLOOKUP(CD276,[1]!Prestations[#All],2,0))</f>
        <v/>
      </c>
      <c r="CH276" s="41" t="str">
        <f t="shared" si="98"/>
        <v/>
      </c>
      <c r="CI276" s="42"/>
      <c r="CJ276" s="42"/>
      <c r="CK276" s="43"/>
      <c r="CL276" s="44" t="str">
        <f>IF(CI276="","",VLOOKUP(CI276,[1]!Prestations[#All],2,0))</f>
        <v/>
      </c>
      <c r="CM276" s="44" t="str">
        <f t="shared" si="99"/>
        <v/>
      </c>
    </row>
    <row r="277" spans="1:91" x14ac:dyDescent="0.25">
      <c r="A277" s="32" t="s">
        <v>288</v>
      </c>
      <c r="B277" s="33"/>
      <c r="C277" s="33"/>
      <c r="D277" s="34" t="str">
        <f>IF(C277="","",VLOOKUP(C277,[1]!Clients[#All],3,0))</f>
        <v/>
      </c>
      <c r="E277" s="35"/>
      <c r="F277" s="36" t="str">
        <f t="shared" si="81"/>
        <v/>
      </c>
      <c r="G277" s="37" t="str">
        <f t="shared" si="82"/>
        <v/>
      </c>
      <c r="H277" s="38" t="str">
        <f t="shared" si="80"/>
        <v/>
      </c>
      <c r="I277" s="34" t="str">
        <f>IF(C277="","",VLOOKUP(C277,[1]!Clients[#All],21,0))</f>
        <v/>
      </c>
      <c r="J277" s="34" t="str">
        <f>IF(C277="","",VLOOKUP(C277,[1]!Clients[#All],22,0))</f>
        <v/>
      </c>
      <c r="K277" s="39" t="str">
        <f t="shared" si="83"/>
        <v/>
      </c>
      <c r="L277" s="40"/>
      <c r="M277" s="40"/>
      <c r="N277" s="27"/>
      <c r="O277" s="41" t="str">
        <f>IF(L277="","",VLOOKUP(L277,[1]!Prestations[#All],2,0))</f>
        <v/>
      </c>
      <c r="P277" s="41" t="str">
        <f t="shared" si="84"/>
        <v/>
      </c>
      <c r="Q277" s="42"/>
      <c r="R277" s="42"/>
      <c r="S277" s="43"/>
      <c r="T277" s="44" t="str">
        <f>IF(Q277="","",VLOOKUP(Q277,[1]!Prestations[#All],2,0))</f>
        <v/>
      </c>
      <c r="U277" s="44" t="str">
        <f t="shared" si="85"/>
        <v/>
      </c>
      <c r="V277" s="40"/>
      <c r="W277" s="40"/>
      <c r="X277" s="45"/>
      <c r="Y277" s="41" t="str">
        <f>IF(V277="","",VLOOKUP(V277,[1]!Prestations[#All],2,0))</f>
        <v/>
      </c>
      <c r="Z277" s="41" t="str">
        <f t="shared" si="86"/>
        <v/>
      </c>
      <c r="AA277" s="42"/>
      <c r="AB277" s="42"/>
      <c r="AC277" s="43"/>
      <c r="AD277" s="44" t="str">
        <f>IF(AA277="","",VLOOKUP(AA277,[1]!Prestations[#All],2,0))</f>
        <v/>
      </c>
      <c r="AE277" s="44" t="str">
        <f t="shared" si="87"/>
        <v/>
      </c>
      <c r="AF277" s="40"/>
      <c r="AG277" s="40"/>
      <c r="AH277" s="45"/>
      <c r="AI277" s="41" t="str">
        <f>IF(AF277="","",VLOOKUP(AF277,[1]!Prestations[#All],2,0))</f>
        <v/>
      </c>
      <c r="AJ277" s="41" t="str">
        <f t="shared" si="88"/>
        <v/>
      </c>
      <c r="AK277" s="42"/>
      <c r="AL277" s="42"/>
      <c r="AM277" s="43"/>
      <c r="AN277" s="44" t="str">
        <f>IF(AK277="","",VLOOKUP(AK277,[1]!Prestations[#All],2,0))</f>
        <v/>
      </c>
      <c r="AO277" s="44" t="str">
        <f t="shared" si="89"/>
        <v/>
      </c>
      <c r="AP277" s="40"/>
      <c r="AQ277" s="40"/>
      <c r="AR277" s="45"/>
      <c r="AS277" s="41" t="str">
        <f>IF(AP277="","",VLOOKUP(AP277,[1]!Prestations[#All],2,0))</f>
        <v/>
      </c>
      <c r="AT277" s="41" t="str">
        <f t="shared" si="90"/>
        <v/>
      </c>
      <c r="AU277" s="42"/>
      <c r="AV277" s="42"/>
      <c r="AW277" s="43"/>
      <c r="AX277" s="44" t="str">
        <f>IF(AU277="","",VLOOKUP(AU277,[1]!Prestations[#All],2,0))</f>
        <v/>
      </c>
      <c r="AY277" s="44" t="str">
        <f t="shared" si="91"/>
        <v/>
      </c>
      <c r="AZ277" s="40"/>
      <c r="BA277" s="40"/>
      <c r="BB277" s="45"/>
      <c r="BC277" s="41" t="str">
        <f>IF(AZ277="","",VLOOKUP(AZ277,[1]!Prestations[#All],2,0))</f>
        <v/>
      </c>
      <c r="BD277" s="41" t="str">
        <f t="shared" si="92"/>
        <v/>
      </c>
      <c r="BE277" s="42"/>
      <c r="BF277" s="42"/>
      <c r="BG277" s="43"/>
      <c r="BH277" s="44" t="str">
        <f>IF(BE277="","",VLOOKUP(BE277,[1]!Prestations[#All],2,0))</f>
        <v/>
      </c>
      <c r="BI277" s="44" t="str">
        <f t="shared" si="93"/>
        <v/>
      </c>
      <c r="BJ277" s="40"/>
      <c r="BK277" s="40"/>
      <c r="BL277" s="45"/>
      <c r="BM277" s="41" t="str">
        <f>IF(BJ277="","",VLOOKUP(BJ277,[1]!Prestations[#All],2,0))</f>
        <v/>
      </c>
      <c r="BN277" s="41" t="str">
        <f t="shared" si="94"/>
        <v/>
      </c>
      <c r="BO277" s="42"/>
      <c r="BP277" s="42"/>
      <c r="BQ277" s="43"/>
      <c r="BR277" s="44" t="str">
        <f>IF(BO277="","",VLOOKUP(BO277,[1]!Prestations[#All],2,0))</f>
        <v/>
      </c>
      <c r="BS277" s="44" t="str">
        <f t="shared" si="95"/>
        <v/>
      </c>
      <c r="BT277" s="40"/>
      <c r="BU277" s="40"/>
      <c r="BV277" s="45"/>
      <c r="BW277" s="41" t="str">
        <f>IF(BT277="","",VLOOKUP(BT277,[1]!Prestations[#All],2,0))</f>
        <v/>
      </c>
      <c r="BX277" s="41" t="str">
        <f t="shared" si="96"/>
        <v/>
      </c>
      <c r="BY277" s="42"/>
      <c r="BZ277" s="42"/>
      <c r="CA277" s="43"/>
      <c r="CB277" s="44" t="str">
        <f>IF(BY277="","",VLOOKUP(BY277,[1]!Prestations[#All],2,0))</f>
        <v/>
      </c>
      <c r="CC277" s="44" t="str">
        <f t="shared" si="97"/>
        <v/>
      </c>
      <c r="CD277" s="40"/>
      <c r="CE277" s="40"/>
      <c r="CF277" s="45"/>
      <c r="CG277" s="41" t="str">
        <f>IF(CD277="","",VLOOKUP(CD277,[1]!Prestations[#All],2,0))</f>
        <v/>
      </c>
      <c r="CH277" s="41" t="str">
        <f t="shared" si="98"/>
        <v/>
      </c>
      <c r="CI277" s="42"/>
      <c r="CJ277" s="42"/>
      <c r="CK277" s="43"/>
      <c r="CL277" s="44" t="str">
        <f>IF(CI277="","",VLOOKUP(CI277,[1]!Prestations[#All],2,0))</f>
        <v/>
      </c>
      <c r="CM277" s="44" t="str">
        <f t="shared" si="99"/>
        <v/>
      </c>
    </row>
    <row r="278" spans="1:91" x14ac:dyDescent="0.25">
      <c r="A278" s="32" t="s">
        <v>289</v>
      </c>
      <c r="B278" s="33"/>
      <c r="C278" s="33"/>
      <c r="D278" s="34" t="str">
        <f>IF(C278="","",VLOOKUP(C278,[1]!Clients[#All],3,0))</f>
        <v/>
      </c>
      <c r="E278" s="35"/>
      <c r="F278" s="36" t="str">
        <f t="shared" si="81"/>
        <v/>
      </c>
      <c r="G278" s="37" t="str">
        <f t="shared" si="82"/>
        <v/>
      </c>
      <c r="H278" s="38" t="str">
        <f t="shared" si="80"/>
        <v/>
      </c>
      <c r="I278" s="34" t="str">
        <f>IF(C278="","",VLOOKUP(C278,[1]!Clients[#All],21,0))</f>
        <v/>
      </c>
      <c r="J278" s="34" t="str">
        <f>IF(C278="","",VLOOKUP(C278,[1]!Clients[#All],22,0))</f>
        <v/>
      </c>
      <c r="K278" s="39" t="str">
        <f t="shared" si="83"/>
        <v/>
      </c>
      <c r="L278" s="40"/>
      <c r="M278" s="40"/>
      <c r="N278" s="27"/>
      <c r="O278" s="41" t="str">
        <f>IF(L278="","",VLOOKUP(L278,[1]!Prestations[#All],2,0))</f>
        <v/>
      </c>
      <c r="P278" s="41" t="str">
        <f t="shared" si="84"/>
        <v/>
      </c>
      <c r="Q278" s="42"/>
      <c r="R278" s="42"/>
      <c r="S278" s="43"/>
      <c r="T278" s="44" t="str">
        <f>IF(Q278="","",VLOOKUP(Q278,[1]!Prestations[#All],2,0))</f>
        <v/>
      </c>
      <c r="U278" s="44" t="str">
        <f t="shared" si="85"/>
        <v/>
      </c>
      <c r="V278" s="40"/>
      <c r="W278" s="40"/>
      <c r="X278" s="45"/>
      <c r="Y278" s="41" t="str">
        <f>IF(V278="","",VLOOKUP(V278,[1]!Prestations[#All],2,0))</f>
        <v/>
      </c>
      <c r="Z278" s="41" t="str">
        <f t="shared" si="86"/>
        <v/>
      </c>
      <c r="AA278" s="42"/>
      <c r="AB278" s="42"/>
      <c r="AC278" s="43"/>
      <c r="AD278" s="44" t="str">
        <f>IF(AA278="","",VLOOKUP(AA278,[1]!Prestations[#All],2,0))</f>
        <v/>
      </c>
      <c r="AE278" s="44" t="str">
        <f t="shared" si="87"/>
        <v/>
      </c>
      <c r="AF278" s="40"/>
      <c r="AG278" s="40"/>
      <c r="AH278" s="45"/>
      <c r="AI278" s="41" t="str">
        <f>IF(AF278="","",VLOOKUP(AF278,[1]!Prestations[#All],2,0))</f>
        <v/>
      </c>
      <c r="AJ278" s="41" t="str">
        <f t="shared" si="88"/>
        <v/>
      </c>
      <c r="AK278" s="42"/>
      <c r="AL278" s="42"/>
      <c r="AM278" s="43"/>
      <c r="AN278" s="44" t="str">
        <f>IF(AK278="","",VLOOKUP(AK278,[1]!Prestations[#All],2,0))</f>
        <v/>
      </c>
      <c r="AO278" s="44" t="str">
        <f t="shared" si="89"/>
        <v/>
      </c>
      <c r="AP278" s="40"/>
      <c r="AQ278" s="40"/>
      <c r="AR278" s="45"/>
      <c r="AS278" s="41" t="str">
        <f>IF(AP278="","",VLOOKUP(AP278,[1]!Prestations[#All],2,0))</f>
        <v/>
      </c>
      <c r="AT278" s="41" t="str">
        <f t="shared" si="90"/>
        <v/>
      </c>
      <c r="AU278" s="42"/>
      <c r="AV278" s="42"/>
      <c r="AW278" s="43"/>
      <c r="AX278" s="44" t="str">
        <f>IF(AU278="","",VLOOKUP(AU278,[1]!Prestations[#All],2,0))</f>
        <v/>
      </c>
      <c r="AY278" s="44" t="str">
        <f t="shared" si="91"/>
        <v/>
      </c>
      <c r="AZ278" s="40"/>
      <c r="BA278" s="40"/>
      <c r="BB278" s="45"/>
      <c r="BC278" s="41" t="str">
        <f>IF(AZ278="","",VLOOKUP(AZ278,[1]!Prestations[#All],2,0))</f>
        <v/>
      </c>
      <c r="BD278" s="41" t="str">
        <f t="shared" si="92"/>
        <v/>
      </c>
      <c r="BE278" s="42"/>
      <c r="BF278" s="42"/>
      <c r="BG278" s="43"/>
      <c r="BH278" s="44" t="str">
        <f>IF(BE278="","",VLOOKUP(BE278,[1]!Prestations[#All],2,0))</f>
        <v/>
      </c>
      <c r="BI278" s="44" t="str">
        <f t="shared" si="93"/>
        <v/>
      </c>
      <c r="BJ278" s="40"/>
      <c r="BK278" s="40"/>
      <c r="BL278" s="45"/>
      <c r="BM278" s="41" t="str">
        <f>IF(BJ278="","",VLOOKUP(BJ278,[1]!Prestations[#All],2,0))</f>
        <v/>
      </c>
      <c r="BN278" s="41" t="str">
        <f t="shared" si="94"/>
        <v/>
      </c>
      <c r="BO278" s="42"/>
      <c r="BP278" s="42"/>
      <c r="BQ278" s="43"/>
      <c r="BR278" s="44" t="str">
        <f>IF(BO278="","",VLOOKUP(BO278,[1]!Prestations[#All],2,0))</f>
        <v/>
      </c>
      <c r="BS278" s="44" t="str">
        <f t="shared" si="95"/>
        <v/>
      </c>
      <c r="BT278" s="40"/>
      <c r="BU278" s="40"/>
      <c r="BV278" s="45"/>
      <c r="BW278" s="41" t="str">
        <f>IF(BT278="","",VLOOKUP(BT278,[1]!Prestations[#All],2,0))</f>
        <v/>
      </c>
      <c r="BX278" s="41" t="str">
        <f t="shared" si="96"/>
        <v/>
      </c>
      <c r="BY278" s="42"/>
      <c r="BZ278" s="42"/>
      <c r="CA278" s="43"/>
      <c r="CB278" s="44" t="str">
        <f>IF(BY278="","",VLOOKUP(BY278,[1]!Prestations[#All],2,0))</f>
        <v/>
      </c>
      <c r="CC278" s="44" t="str">
        <f t="shared" si="97"/>
        <v/>
      </c>
      <c r="CD278" s="40"/>
      <c r="CE278" s="40"/>
      <c r="CF278" s="45"/>
      <c r="CG278" s="41" t="str">
        <f>IF(CD278="","",VLOOKUP(CD278,[1]!Prestations[#All],2,0))</f>
        <v/>
      </c>
      <c r="CH278" s="41" t="str">
        <f t="shared" si="98"/>
        <v/>
      </c>
      <c r="CI278" s="42"/>
      <c r="CJ278" s="42"/>
      <c r="CK278" s="43"/>
      <c r="CL278" s="44" t="str">
        <f>IF(CI278="","",VLOOKUP(CI278,[1]!Prestations[#All],2,0))</f>
        <v/>
      </c>
      <c r="CM278" s="44" t="str">
        <f t="shared" si="99"/>
        <v/>
      </c>
    </row>
    <row r="279" spans="1:91" x14ac:dyDescent="0.25">
      <c r="A279" s="32" t="s">
        <v>290</v>
      </c>
      <c r="B279" s="33"/>
      <c r="C279" s="33"/>
      <c r="D279" s="34" t="str">
        <f>IF(C279="","",VLOOKUP(C279,[1]!Clients[#All],3,0))</f>
        <v/>
      </c>
      <c r="E279" s="35"/>
      <c r="F279" s="36" t="str">
        <f t="shared" si="81"/>
        <v/>
      </c>
      <c r="G279" s="37" t="str">
        <f t="shared" si="82"/>
        <v/>
      </c>
      <c r="H279" s="38" t="str">
        <f t="shared" si="80"/>
        <v/>
      </c>
      <c r="I279" s="34" t="str">
        <f>IF(C279="","",VLOOKUP(C279,[1]!Clients[#All],21,0))</f>
        <v/>
      </c>
      <c r="J279" s="34" t="str">
        <f>IF(C279="","",VLOOKUP(C279,[1]!Clients[#All],22,0))</f>
        <v/>
      </c>
      <c r="K279" s="39" t="str">
        <f t="shared" si="83"/>
        <v/>
      </c>
      <c r="L279" s="40"/>
      <c r="M279" s="40"/>
      <c r="N279" s="27"/>
      <c r="O279" s="41" t="str">
        <f>IF(L279="","",VLOOKUP(L279,[1]!Prestations[#All],2,0))</f>
        <v/>
      </c>
      <c r="P279" s="41" t="str">
        <f t="shared" si="84"/>
        <v/>
      </c>
      <c r="Q279" s="42"/>
      <c r="R279" s="42"/>
      <c r="S279" s="43"/>
      <c r="T279" s="44" t="str">
        <f>IF(Q279="","",VLOOKUP(Q279,[1]!Prestations[#All],2,0))</f>
        <v/>
      </c>
      <c r="U279" s="44" t="str">
        <f t="shared" si="85"/>
        <v/>
      </c>
      <c r="V279" s="40"/>
      <c r="W279" s="40"/>
      <c r="X279" s="45"/>
      <c r="Y279" s="41" t="str">
        <f>IF(V279="","",VLOOKUP(V279,[1]!Prestations[#All],2,0))</f>
        <v/>
      </c>
      <c r="Z279" s="41" t="str">
        <f t="shared" si="86"/>
        <v/>
      </c>
      <c r="AA279" s="42"/>
      <c r="AB279" s="42"/>
      <c r="AC279" s="43"/>
      <c r="AD279" s="44" t="str">
        <f>IF(AA279="","",VLOOKUP(AA279,[1]!Prestations[#All],2,0))</f>
        <v/>
      </c>
      <c r="AE279" s="44" t="str">
        <f t="shared" si="87"/>
        <v/>
      </c>
      <c r="AF279" s="40"/>
      <c r="AG279" s="40"/>
      <c r="AH279" s="45"/>
      <c r="AI279" s="41" t="str">
        <f>IF(AF279="","",VLOOKUP(AF279,[1]!Prestations[#All],2,0))</f>
        <v/>
      </c>
      <c r="AJ279" s="41" t="str">
        <f t="shared" si="88"/>
        <v/>
      </c>
      <c r="AK279" s="42"/>
      <c r="AL279" s="42"/>
      <c r="AM279" s="43"/>
      <c r="AN279" s="44" t="str">
        <f>IF(AK279="","",VLOOKUP(AK279,[1]!Prestations[#All],2,0))</f>
        <v/>
      </c>
      <c r="AO279" s="44" t="str">
        <f t="shared" si="89"/>
        <v/>
      </c>
      <c r="AP279" s="40"/>
      <c r="AQ279" s="40"/>
      <c r="AR279" s="45"/>
      <c r="AS279" s="41" t="str">
        <f>IF(AP279="","",VLOOKUP(AP279,[1]!Prestations[#All],2,0))</f>
        <v/>
      </c>
      <c r="AT279" s="41" t="str">
        <f t="shared" si="90"/>
        <v/>
      </c>
      <c r="AU279" s="42"/>
      <c r="AV279" s="42"/>
      <c r="AW279" s="43"/>
      <c r="AX279" s="44" t="str">
        <f>IF(AU279="","",VLOOKUP(AU279,[1]!Prestations[#All],2,0))</f>
        <v/>
      </c>
      <c r="AY279" s="44" t="str">
        <f t="shared" si="91"/>
        <v/>
      </c>
      <c r="AZ279" s="40"/>
      <c r="BA279" s="40"/>
      <c r="BB279" s="45"/>
      <c r="BC279" s="41" t="str">
        <f>IF(AZ279="","",VLOOKUP(AZ279,[1]!Prestations[#All],2,0))</f>
        <v/>
      </c>
      <c r="BD279" s="41" t="str">
        <f t="shared" si="92"/>
        <v/>
      </c>
      <c r="BE279" s="42"/>
      <c r="BF279" s="42"/>
      <c r="BG279" s="43"/>
      <c r="BH279" s="44" t="str">
        <f>IF(BE279="","",VLOOKUP(BE279,[1]!Prestations[#All],2,0))</f>
        <v/>
      </c>
      <c r="BI279" s="44" t="str">
        <f t="shared" si="93"/>
        <v/>
      </c>
      <c r="BJ279" s="40"/>
      <c r="BK279" s="40"/>
      <c r="BL279" s="45"/>
      <c r="BM279" s="41" t="str">
        <f>IF(BJ279="","",VLOOKUP(BJ279,[1]!Prestations[#All],2,0))</f>
        <v/>
      </c>
      <c r="BN279" s="41" t="str">
        <f t="shared" si="94"/>
        <v/>
      </c>
      <c r="BO279" s="42"/>
      <c r="BP279" s="42"/>
      <c r="BQ279" s="43"/>
      <c r="BR279" s="44" t="str">
        <f>IF(BO279="","",VLOOKUP(BO279,[1]!Prestations[#All],2,0))</f>
        <v/>
      </c>
      <c r="BS279" s="44" t="str">
        <f t="shared" si="95"/>
        <v/>
      </c>
      <c r="BT279" s="40"/>
      <c r="BU279" s="40"/>
      <c r="BV279" s="45"/>
      <c r="BW279" s="41" t="str">
        <f>IF(BT279="","",VLOOKUP(BT279,[1]!Prestations[#All],2,0))</f>
        <v/>
      </c>
      <c r="BX279" s="41" t="str">
        <f t="shared" si="96"/>
        <v/>
      </c>
      <c r="BY279" s="42"/>
      <c r="BZ279" s="42"/>
      <c r="CA279" s="43"/>
      <c r="CB279" s="44" t="str">
        <f>IF(BY279="","",VLOOKUP(BY279,[1]!Prestations[#All],2,0))</f>
        <v/>
      </c>
      <c r="CC279" s="44" t="str">
        <f t="shared" si="97"/>
        <v/>
      </c>
      <c r="CD279" s="40"/>
      <c r="CE279" s="40"/>
      <c r="CF279" s="45"/>
      <c r="CG279" s="41" t="str">
        <f>IF(CD279="","",VLOOKUP(CD279,[1]!Prestations[#All],2,0))</f>
        <v/>
      </c>
      <c r="CH279" s="41" t="str">
        <f t="shared" si="98"/>
        <v/>
      </c>
      <c r="CI279" s="42"/>
      <c r="CJ279" s="42"/>
      <c r="CK279" s="43"/>
      <c r="CL279" s="44" t="str">
        <f>IF(CI279="","",VLOOKUP(CI279,[1]!Prestations[#All],2,0))</f>
        <v/>
      </c>
      <c r="CM279" s="44" t="str">
        <f t="shared" si="99"/>
        <v/>
      </c>
    </row>
    <row r="280" spans="1:91" x14ac:dyDescent="0.25">
      <c r="A280" s="32" t="s">
        <v>291</v>
      </c>
      <c r="B280" s="33"/>
      <c r="C280" s="33"/>
      <c r="D280" s="34" t="str">
        <f>IF(C280="","",VLOOKUP(C280,[1]!Clients[#All],3,0))</f>
        <v/>
      </c>
      <c r="E280" s="35"/>
      <c r="F280" s="36" t="str">
        <f t="shared" si="81"/>
        <v/>
      </c>
      <c r="G280" s="37" t="str">
        <f t="shared" si="82"/>
        <v/>
      </c>
      <c r="H280" s="38" t="str">
        <f t="shared" si="80"/>
        <v/>
      </c>
      <c r="I280" s="34" t="str">
        <f>IF(C280="","",VLOOKUP(C280,[1]!Clients[#All],21,0))</f>
        <v/>
      </c>
      <c r="J280" s="34" t="str">
        <f>IF(C280="","",VLOOKUP(C280,[1]!Clients[#All],22,0))</f>
        <v/>
      </c>
      <c r="K280" s="39" t="str">
        <f t="shared" si="83"/>
        <v/>
      </c>
      <c r="L280" s="40"/>
      <c r="M280" s="40"/>
      <c r="N280" s="27"/>
      <c r="O280" s="41" t="str">
        <f>IF(L280="","",VLOOKUP(L280,[1]!Prestations[#All],2,0))</f>
        <v/>
      </c>
      <c r="P280" s="41" t="str">
        <f t="shared" si="84"/>
        <v/>
      </c>
      <c r="Q280" s="42"/>
      <c r="R280" s="42"/>
      <c r="S280" s="43"/>
      <c r="T280" s="44" t="str">
        <f>IF(Q280="","",VLOOKUP(Q280,[1]!Prestations[#All],2,0))</f>
        <v/>
      </c>
      <c r="U280" s="44" t="str">
        <f t="shared" si="85"/>
        <v/>
      </c>
      <c r="V280" s="40"/>
      <c r="W280" s="40"/>
      <c r="X280" s="45"/>
      <c r="Y280" s="41" t="str">
        <f>IF(V280="","",VLOOKUP(V280,[1]!Prestations[#All],2,0))</f>
        <v/>
      </c>
      <c r="Z280" s="41" t="str">
        <f t="shared" si="86"/>
        <v/>
      </c>
      <c r="AA280" s="42"/>
      <c r="AB280" s="42"/>
      <c r="AC280" s="43"/>
      <c r="AD280" s="44" t="str">
        <f>IF(AA280="","",VLOOKUP(AA280,[1]!Prestations[#All],2,0))</f>
        <v/>
      </c>
      <c r="AE280" s="44" t="str">
        <f t="shared" si="87"/>
        <v/>
      </c>
      <c r="AF280" s="40"/>
      <c r="AG280" s="40"/>
      <c r="AH280" s="45"/>
      <c r="AI280" s="41" t="str">
        <f>IF(AF280="","",VLOOKUP(AF280,[1]!Prestations[#All],2,0))</f>
        <v/>
      </c>
      <c r="AJ280" s="41" t="str">
        <f t="shared" si="88"/>
        <v/>
      </c>
      <c r="AK280" s="42"/>
      <c r="AL280" s="42"/>
      <c r="AM280" s="43"/>
      <c r="AN280" s="44" t="str">
        <f>IF(AK280="","",VLOOKUP(AK280,[1]!Prestations[#All],2,0))</f>
        <v/>
      </c>
      <c r="AO280" s="44" t="str">
        <f t="shared" si="89"/>
        <v/>
      </c>
      <c r="AP280" s="40"/>
      <c r="AQ280" s="40"/>
      <c r="AR280" s="45"/>
      <c r="AS280" s="41" t="str">
        <f>IF(AP280="","",VLOOKUP(AP280,[1]!Prestations[#All],2,0))</f>
        <v/>
      </c>
      <c r="AT280" s="41" t="str">
        <f t="shared" si="90"/>
        <v/>
      </c>
      <c r="AU280" s="42"/>
      <c r="AV280" s="42"/>
      <c r="AW280" s="43"/>
      <c r="AX280" s="44" t="str">
        <f>IF(AU280="","",VLOOKUP(AU280,[1]!Prestations[#All],2,0))</f>
        <v/>
      </c>
      <c r="AY280" s="44" t="str">
        <f t="shared" si="91"/>
        <v/>
      </c>
      <c r="AZ280" s="40"/>
      <c r="BA280" s="40"/>
      <c r="BB280" s="45"/>
      <c r="BC280" s="41" t="str">
        <f>IF(AZ280="","",VLOOKUP(AZ280,[1]!Prestations[#All],2,0))</f>
        <v/>
      </c>
      <c r="BD280" s="41" t="str">
        <f t="shared" si="92"/>
        <v/>
      </c>
      <c r="BE280" s="42"/>
      <c r="BF280" s="42"/>
      <c r="BG280" s="43"/>
      <c r="BH280" s="44" t="str">
        <f>IF(BE280="","",VLOOKUP(BE280,[1]!Prestations[#All],2,0))</f>
        <v/>
      </c>
      <c r="BI280" s="44" t="str">
        <f t="shared" si="93"/>
        <v/>
      </c>
      <c r="BJ280" s="40"/>
      <c r="BK280" s="40"/>
      <c r="BL280" s="45"/>
      <c r="BM280" s="41" t="str">
        <f>IF(BJ280="","",VLOOKUP(BJ280,[1]!Prestations[#All],2,0))</f>
        <v/>
      </c>
      <c r="BN280" s="41" t="str">
        <f t="shared" si="94"/>
        <v/>
      </c>
      <c r="BO280" s="42"/>
      <c r="BP280" s="42"/>
      <c r="BQ280" s="43"/>
      <c r="BR280" s="44" t="str">
        <f>IF(BO280="","",VLOOKUP(BO280,[1]!Prestations[#All],2,0))</f>
        <v/>
      </c>
      <c r="BS280" s="44" t="str">
        <f t="shared" si="95"/>
        <v/>
      </c>
      <c r="BT280" s="40"/>
      <c r="BU280" s="40"/>
      <c r="BV280" s="45"/>
      <c r="BW280" s="41" t="str">
        <f>IF(BT280="","",VLOOKUP(BT280,[1]!Prestations[#All],2,0))</f>
        <v/>
      </c>
      <c r="BX280" s="41" t="str">
        <f t="shared" si="96"/>
        <v/>
      </c>
      <c r="BY280" s="42"/>
      <c r="BZ280" s="42"/>
      <c r="CA280" s="43"/>
      <c r="CB280" s="44" t="str">
        <f>IF(BY280="","",VLOOKUP(BY280,[1]!Prestations[#All],2,0))</f>
        <v/>
      </c>
      <c r="CC280" s="44" t="str">
        <f t="shared" si="97"/>
        <v/>
      </c>
      <c r="CD280" s="40"/>
      <c r="CE280" s="40"/>
      <c r="CF280" s="45"/>
      <c r="CG280" s="41" t="str">
        <f>IF(CD280="","",VLOOKUP(CD280,[1]!Prestations[#All],2,0))</f>
        <v/>
      </c>
      <c r="CH280" s="41" t="str">
        <f t="shared" si="98"/>
        <v/>
      </c>
      <c r="CI280" s="42"/>
      <c r="CJ280" s="42"/>
      <c r="CK280" s="43"/>
      <c r="CL280" s="44" t="str">
        <f>IF(CI280="","",VLOOKUP(CI280,[1]!Prestations[#All],2,0))</f>
        <v/>
      </c>
      <c r="CM280" s="44" t="str">
        <f t="shared" si="99"/>
        <v/>
      </c>
    </row>
    <row r="281" spans="1:91" x14ac:dyDescent="0.25">
      <c r="A281" s="32" t="s">
        <v>292</v>
      </c>
      <c r="B281" s="33"/>
      <c r="C281" s="33"/>
      <c r="D281" s="34" t="str">
        <f>IF(C281="","",VLOOKUP(C281,[1]!Clients[#All],3,0))</f>
        <v/>
      </c>
      <c r="E281" s="35"/>
      <c r="F281" s="36" t="str">
        <f t="shared" si="81"/>
        <v/>
      </c>
      <c r="G281" s="37" t="str">
        <f t="shared" si="82"/>
        <v/>
      </c>
      <c r="H281" s="38" t="str">
        <f t="shared" si="80"/>
        <v/>
      </c>
      <c r="I281" s="34" t="str">
        <f>IF(C281="","",VLOOKUP(C281,[1]!Clients[#All],21,0))</f>
        <v/>
      </c>
      <c r="J281" s="34" t="str">
        <f>IF(C281="","",VLOOKUP(C281,[1]!Clients[#All],22,0))</f>
        <v/>
      </c>
      <c r="K281" s="39" t="str">
        <f t="shared" si="83"/>
        <v/>
      </c>
      <c r="L281" s="40"/>
      <c r="M281" s="40"/>
      <c r="N281" s="27"/>
      <c r="O281" s="41" t="str">
        <f>IF(L281="","",VLOOKUP(L281,[1]!Prestations[#All],2,0))</f>
        <v/>
      </c>
      <c r="P281" s="41" t="str">
        <f t="shared" si="84"/>
        <v/>
      </c>
      <c r="Q281" s="42"/>
      <c r="R281" s="42"/>
      <c r="S281" s="43"/>
      <c r="T281" s="44" t="str">
        <f>IF(Q281="","",VLOOKUP(Q281,[1]!Prestations[#All],2,0))</f>
        <v/>
      </c>
      <c r="U281" s="44" t="str">
        <f t="shared" si="85"/>
        <v/>
      </c>
      <c r="V281" s="40"/>
      <c r="W281" s="40"/>
      <c r="X281" s="45"/>
      <c r="Y281" s="41" t="str">
        <f>IF(V281="","",VLOOKUP(V281,[1]!Prestations[#All],2,0))</f>
        <v/>
      </c>
      <c r="Z281" s="41" t="str">
        <f t="shared" si="86"/>
        <v/>
      </c>
      <c r="AA281" s="42"/>
      <c r="AB281" s="42"/>
      <c r="AC281" s="43"/>
      <c r="AD281" s="44" t="str">
        <f>IF(AA281="","",VLOOKUP(AA281,[1]!Prestations[#All],2,0))</f>
        <v/>
      </c>
      <c r="AE281" s="44" t="str">
        <f t="shared" si="87"/>
        <v/>
      </c>
      <c r="AF281" s="40"/>
      <c r="AG281" s="40"/>
      <c r="AH281" s="45"/>
      <c r="AI281" s="41" t="str">
        <f>IF(AF281="","",VLOOKUP(AF281,[1]!Prestations[#All],2,0))</f>
        <v/>
      </c>
      <c r="AJ281" s="41" t="str">
        <f t="shared" si="88"/>
        <v/>
      </c>
      <c r="AK281" s="42"/>
      <c r="AL281" s="42"/>
      <c r="AM281" s="43"/>
      <c r="AN281" s="44" t="str">
        <f>IF(AK281="","",VLOOKUP(AK281,[1]!Prestations[#All],2,0))</f>
        <v/>
      </c>
      <c r="AO281" s="44" t="str">
        <f t="shared" si="89"/>
        <v/>
      </c>
      <c r="AP281" s="40"/>
      <c r="AQ281" s="40"/>
      <c r="AR281" s="45"/>
      <c r="AS281" s="41" t="str">
        <f>IF(AP281="","",VLOOKUP(AP281,[1]!Prestations[#All],2,0))</f>
        <v/>
      </c>
      <c r="AT281" s="41" t="str">
        <f t="shared" si="90"/>
        <v/>
      </c>
      <c r="AU281" s="42"/>
      <c r="AV281" s="42"/>
      <c r="AW281" s="43"/>
      <c r="AX281" s="44" t="str">
        <f>IF(AU281="","",VLOOKUP(AU281,[1]!Prestations[#All],2,0))</f>
        <v/>
      </c>
      <c r="AY281" s="44" t="str">
        <f t="shared" si="91"/>
        <v/>
      </c>
      <c r="AZ281" s="40"/>
      <c r="BA281" s="40"/>
      <c r="BB281" s="45"/>
      <c r="BC281" s="41" t="str">
        <f>IF(AZ281="","",VLOOKUP(AZ281,[1]!Prestations[#All],2,0))</f>
        <v/>
      </c>
      <c r="BD281" s="41" t="str">
        <f t="shared" si="92"/>
        <v/>
      </c>
      <c r="BE281" s="42"/>
      <c r="BF281" s="42"/>
      <c r="BG281" s="43"/>
      <c r="BH281" s="44" t="str">
        <f>IF(BE281="","",VLOOKUP(BE281,[1]!Prestations[#All],2,0))</f>
        <v/>
      </c>
      <c r="BI281" s="44" t="str">
        <f t="shared" si="93"/>
        <v/>
      </c>
      <c r="BJ281" s="40"/>
      <c r="BK281" s="40"/>
      <c r="BL281" s="45"/>
      <c r="BM281" s="41" t="str">
        <f>IF(BJ281="","",VLOOKUP(BJ281,[1]!Prestations[#All],2,0))</f>
        <v/>
      </c>
      <c r="BN281" s="41" t="str">
        <f t="shared" si="94"/>
        <v/>
      </c>
      <c r="BO281" s="42"/>
      <c r="BP281" s="42"/>
      <c r="BQ281" s="43"/>
      <c r="BR281" s="44" t="str">
        <f>IF(BO281="","",VLOOKUP(BO281,[1]!Prestations[#All],2,0))</f>
        <v/>
      </c>
      <c r="BS281" s="44" t="str">
        <f t="shared" si="95"/>
        <v/>
      </c>
      <c r="BT281" s="40"/>
      <c r="BU281" s="40"/>
      <c r="BV281" s="45"/>
      <c r="BW281" s="41" t="str">
        <f>IF(BT281="","",VLOOKUP(BT281,[1]!Prestations[#All],2,0))</f>
        <v/>
      </c>
      <c r="BX281" s="41" t="str">
        <f t="shared" si="96"/>
        <v/>
      </c>
      <c r="BY281" s="42"/>
      <c r="BZ281" s="42"/>
      <c r="CA281" s="43"/>
      <c r="CB281" s="44" t="str">
        <f>IF(BY281="","",VLOOKUP(BY281,[1]!Prestations[#All],2,0))</f>
        <v/>
      </c>
      <c r="CC281" s="44" t="str">
        <f t="shared" si="97"/>
        <v/>
      </c>
      <c r="CD281" s="40"/>
      <c r="CE281" s="40"/>
      <c r="CF281" s="45"/>
      <c r="CG281" s="41" t="str">
        <f>IF(CD281="","",VLOOKUP(CD281,[1]!Prestations[#All],2,0))</f>
        <v/>
      </c>
      <c r="CH281" s="41" t="str">
        <f t="shared" si="98"/>
        <v/>
      </c>
      <c r="CI281" s="42"/>
      <c r="CJ281" s="42"/>
      <c r="CK281" s="43"/>
      <c r="CL281" s="44" t="str">
        <f>IF(CI281="","",VLOOKUP(CI281,[1]!Prestations[#All],2,0))</f>
        <v/>
      </c>
      <c r="CM281" s="44" t="str">
        <f t="shared" si="99"/>
        <v/>
      </c>
    </row>
    <row r="282" spans="1:91" x14ac:dyDescent="0.25">
      <c r="A282" s="32" t="s">
        <v>293</v>
      </c>
      <c r="B282" s="33"/>
      <c r="C282" s="33"/>
      <c r="D282" s="34" t="str">
        <f>IF(C282="","",VLOOKUP(C282,[1]!Clients[#All],3,0))</f>
        <v/>
      </c>
      <c r="E282" s="35"/>
      <c r="F282" s="36" t="str">
        <f t="shared" si="81"/>
        <v/>
      </c>
      <c r="G282" s="37" t="str">
        <f t="shared" si="82"/>
        <v/>
      </c>
      <c r="H282" s="38" t="str">
        <f t="shared" si="80"/>
        <v/>
      </c>
      <c r="I282" s="34" t="str">
        <f>IF(C282="","",VLOOKUP(C282,[1]!Clients[#All],21,0))</f>
        <v/>
      </c>
      <c r="J282" s="34" t="str">
        <f>IF(C282="","",VLOOKUP(C282,[1]!Clients[#All],22,0))</f>
        <v/>
      </c>
      <c r="K282" s="39" t="str">
        <f t="shared" si="83"/>
        <v/>
      </c>
      <c r="L282" s="40"/>
      <c r="M282" s="40"/>
      <c r="N282" s="27"/>
      <c r="O282" s="41" t="str">
        <f>IF(L282="","",VLOOKUP(L282,[1]!Prestations[#All],2,0))</f>
        <v/>
      </c>
      <c r="P282" s="41" t="str">
        <f t="shared" si="84"/>
        <v/>
      </c>
      <c r="Q282" s="42"/>
      <c r="R282" s="42"/>
      <c r="S282" s="43"/>
      <c r="T282" s="44" t="str">
        <f>IF(Q282="","",VLOOKUP(Q282,[1]!Prestations[#All],2,0))</f>
        <v/>
      </c>
      <c r="U282" s="44" t="str">
        <f t="shared" si="85"/>
        <v/>
      </c>
      <c r="V282" s="40"/>
      <c r="W282" s="40"/>
      <c r="X282" s="45"/>
      <c r="Y282" s="41" t="str">
        <f>IF(V282="","",VLOOKUP(V282,[1]!Prestations[#All],2,0))</f>
        <v/>
      </c>
      <c r="Z282" s="41" t="str">
        <f t="shared" si="86"/>
        <v/>
      </c>
      <c r="AA282" s="42"/>
      <c r="AB282" s="42"/>
      <c r="AC282" s="43"/>
      <c r="AD282" s="44" t="str">
        <f>IF(AA282="","",VLOOKUP(AA282,[1]!Prestations[#All],2,0))</f>
        <v/>
      </c>
      <c r="AE282" s="44" t="str">
        <f t="shared" si="87"/>
        <v/>
      </c>
      <c r="AF282" s="40"/>
      <c r="AG282" s="40"/>
      <c r="AH282" s="45"/>
      <c r="AI282" s="41" t="str">
        <f>IF(AF282="","",VLOOKUP(AF282,[1]!Prestations[#All],2,0))</f>
        <v/>
      </c>
      <c r="AJ282" s="41" t="str">
        <f t="shared" si="88"/>
        <v/>
      </c>
      <c r="AK282" s="42"/>
      <c r="AL282" s="42"/>
      <c r="AM282" s="43"/>
      <c r="AN282" s="44" t="str">
        <f>IF(AK282="","",VLOOKUP(AK282,[1]!Prestations[#All],2,0))</f>
        <v/>
      </c>
      <c r="AO282" s="44" t="str">
        <f t="shared" si="89"/>
        <v/>
      </c>
      <c r="AP282" s="40"/>
      <c r="AQ282" s="40"/>
      <c r="AR282" s="45"/>
      <c r="AS282" s="41" t="str">
        <f>IF(AP282="","",VLOOKUP(AP282,[1]!Prestations[#All],2,0))</f>
        <v/>
      </c>
      <c r="AT282" s="41" t="str">
        <f t="shared" si="90"/>
        <v/>
      </c>
      <c r="AU282" s="42"/>
      <c r="AV282" s="42"/>
      <c r="AW282" s="43"/>
      <c r="AX282" s="44" t="str">
        <f>IF(AU282="","",VLOOKUP(AU282,[1]!Prestations[#All],2,0))</f>
        <v/>
      </c>
      <c r="AY282" s="44" t="str">
        <f t="shared" si="91"/>
        <v/>
      </c>
      <c r="AZ282" s="40"/>
      <c r="BA282" s="40"/>
      <c r="BB282" s="45"/>
      <c r="BC282" s="41" t="str">
        <f>IF(AZ282="","",VLOOKUP(AZ282,[1]!Prestations[#All],2,0))</f>
        <v/>
      </c>
      <c r="BD282" s="41" t="str">
        <f t="shared" si="92"/>
        <v/>
      </c>
      <c r="BE282" s="42"/>
      <c r="BF282" s="42"/>
      <c r="BG282" s="43"/>
      <c r="BH282" s="44" t="str">
        <f>IF(BE282="","",VLOOKUP(BE282,[1]!Prestations[#All],2,0))</f>
        <v/>
      </c>
      <c r="BI282" s="44" t="str">
        <f t="shared" si="93"/>
        <v/>
      </c>
      <c r="BJ282" s="40"/>
      <c r="BK282" s="40"/>
      <c r="BL282" s="45"/>
      <c r="BM282" s="41" t="str">
        <f>IF(BJ282="","",VLOOKUP(BJ282,[1]!Prestations[#All],2,0))</f>
        <v/>
      </c>
      <c r="BN282" s="41" t="str">
        <f t="shared" si="94"/>
        <v/>
      </c>
      <c r="BO282" s="42"/>
      <c r="BP282" s="42"/>
      <c r="BQ282" s="43"/>
      <c r="BR282" s="44" t="str">
        <f>IF(BO282="","",VLOOKUP(BO282,[1]!Prestations[#All],2,0))</f>
        <v/>
      </c>
      <c r="BS282" s="44" t="str">
        <f t="shared" si="95"/>
        <v/>
      </c>
      <c r="BT282" s="40"/>
      <c r="BU282" s="40"/>
      <c r="BV282" s="45"/>
      <c r="BW282" s="41" t="str">
        <f>IF(BT282="","",VLOOKUP(BT282,[1]!Prestations[#All],2,0))</f>
        <v/>
      </c>
      <c r="BX282" s="41" t="str">
        <f t="shared" si="96"/>
        <v/>
      </c>
      <c r="BY282" s="42"/>
      <c r="BZ282" s="42"/>
      <c r="CA282" s="43"/>
      <c r="CB282" s="44" t="str">
        <f>IF(BY282="","",VLOOKUP(BY282,[1]!Prestations[#All],2,0))</f>
        <v/>
      </c>
      <c r="CC282" s="44" t="str">
        <f t="shared" si="97"/>
        <v/>
      </c>
      <c r="CD282" s="40"/>
      <c r="CE282" s="40"/>
      <c r="CF282" s="45"/>
      <c r="CG282" s="41" t="str">
        <f>IF(CD282="","",VLOOKUP(CD282,[1]!Prestations[#All],2,0))</f>
        <v/>
      </c>
      <c r="CH282" s="41" t="str">
        <f t="shared" si="98"/>
        <v/>
      </c>
      <c r="CI282" s="42"/>
      <c r="CJ282" s="42"/>
      <c r="CK282" s="43"/>
      <c r="CL282" s="44" t="str">
        <f>IF(CI282="","",VLOOKUP(CI282,[1]!Prestations[#All],2,0))</f>
        <v/>
      </c>
      <c r="CM282" s="44" t="str">
        <f t="shared" si="99"/>
        <v/>
      </c>
    </row>
    <row r="283" spans="1:91" x14ac:dyDescent="0.25">
      <c r="A283" s="32" t="s">
        <v>294</v>
      </c>
      <c r="B283" s="33"/>
      <c r="C283" s="33"/>
      <c r="D283" s="34" t="str">
        <f>IF(C283="","",VLOOKUP(C283,[1]!Clients[#All],3,0))</f>
        <v/>
      </c>
      <c r="E283" s="35"/>
      <c r="F283" s="36" t="str">
        <f t="shared" si="81"/>
        <v/>
      </c>
      <c r="G283" s="37" t="str">
        <f t="shared" si="82"/>
        <v/>
      </c>
      <c r="H283" s="38" t="str">
        <f t="shared" si="80"/>
        <v/>
      </c>
      <c r="I283" s="34" t="str">
        <f>IF(C283="","",VLOOKUP(C283,[1]!Clients[#All],21,0))</f>
        <v/>
      </c>
      <c r="J283" s="34" t="str">
        <f>IF(C283="","",VLOOKUP(C283,[1]!Clients[#All],22,0))</f>
        <v/>
      </c>
      <c r="K283" s="39" t="str">
        <f t="shared" si="83"/>
        <v/>
      </c>
      <c r="L283" s="40"/>
      <c r="M283" s="40"/>
      <c r="N283" s="27"/>
      <c r="O283" s="41" t="str">
        <f>IF(L283="","",VLOOKUP(L283,[1]!Prestations[#All],2,0))</f>
        <v/>
      </c>
      <c r="P283" s="41" t="str">
        <f t="shared" si="84"/>
        <v/>
      </c>
      <c r="Q283" s="42"/>
      <c r="R283" s="42"/>
      <c r="S283" s="43"/>
      <c r="T283" s="44" t="str">
        <f>IF(Q283="","",VLOOKUP(Q283,[1]!Prestations[#All],2,0))</f>
        <v/>
      </c>
      <c r="U283" s="44" t="str">
        <f t="shared" si="85"/>
        <v/>
      </c>
      <c r="V283" s="40"/>
      <c r="W283" s="40"/>
      <c r="X283" s="45"/>
      <c r="Y283" s="41" t="str">
        <f>IF(V283="","",VLOOKUP(V283,[1]!Prestations[#All],2,0))</f>
        <v/>
      </c>
      <c r="Z283" s="41" t="str">
        <f t="shared" si="86"/>
        <v/>
      </c>
      <c r="AA283" s="42"/>
      <c r="AB283" s="42"/>
      <c r="AC283" s="43"/>
      <c r="AD283" s="44" t="str">
        <f>IF(AA283="","",VLOOKUP(AA283,[1]!Prestations[#All],2,0))</f>
        <v/>
      </c>
      <c r="AE283" s="44" t="str">
        <f t="shared" si="87"/>
        <v/>
      </c>
      <c r="AF283" s="40"/>
      <c r="AG283" s="40"/>
      <c r="AH283" s="45"/>
      <c r="AI283" s="41" t="str">
        <f>IF(AF283="","",VLOOKUP(AF283,[1]!Prestations[#All],2,0))</f>
        <v/>
      </c>
      <c r="AJ283" s="41" t="str">
        <f t="shared" si="88"/>
        <v/>
      </c>
      <c r="AK283" s="42"/>
      <c r="AL283" s="42"/>
      <c r="AM283" s="43"/>
      <c r="AN283" s="44" t="str">
        <f>IF(AK283="","",VLOOKUP(AK283,[1]!Prestations[#All],2,0))</f>
        <v/>
      </c>
      <c r="AO283" s="44" t="str">
        <f t="shared" si="89"/>
        <v/>
      </c>
      <c r="AP283" s="40"/>
      <c r="AQ283" s="40"/>
      <c r="AR283" s="45"/>
      <c r="AS283" s="41" t="str">
        <f>IF(AP283="","",VLOOKUP(AP283,[1]!Prestations[#All],2,0))</f>
        <v/>
      </c>
      <c r="AT283" s="41" t="str">
        <f t="shared" si="90"/>
        <v/>
      </c>
      <c r="AU283" s="42"/>
      <c r="AV283" s="42"/>
      <c r="AW283" s="43"/>
      <c r="AX283" s="44" t="str">
        <f>IF(AU283="","",VLOOKUP(AU283,[1]!Prestations[#All],2,0))</f>
        <v/>
      </c>
      <c r="AY283" s="44" t="str">
        <f t="shared" si="91"/>
        <v/>
      </c>
      <c r="AZ283" s="40"/>
      <c r="BA283" s="40"/>
      <c r="BB283" s="45"/>
      <c r="BC283" s="41" t="str">
        <f>IF(AZ283="","",VLOOKUP(AZ283,[1]!Prestations[#All],2,0))</f>
        <v/>
      </c>
      <c r="BD283" s="41" t="str">
        <f t="shared" si="92"/>
        <v/>
      </c>
      <c r="BE283" s="42"/>
      <c r="BF283" s="42"/>
      <c r="BG283" s="43"/>
      <c r="BH283" s="44" t="str">
        <f>IF(BE283="","",VLOOKUP(BE283,[1]!Prestations[#All],2,0))</f>
        <v/>
      </c>
      <c r="BI283" s="44" t="str">
        <f t="shared" si="93"/>
        <v/>
      </c>
      <c r="BJ283" s="40"/>
      <c r="BK283" s="40"/>
      <c r="BL283" s="45"/>
      <c r="BM283" s="41" t="str">
        <f>IF(BJ283="","",VLOOKUP(BJ283,[1]!Prestations[#All],2,0))</f>
        <v/>
      </c>
      <c r="BN283" s="41" t="str">
        <f t="shared" si="94"/>
        <v/>
      </c>
      <c r="BO283" s="42"/>
      <c r="BP283" s="42"/>
      <c r="BQ283" s="43"/>
      <c r="BR283" s="44" t="str">
        <f>IF(BO283="","",VLOOKUP(BO283,[1]!Prestations[#All],2,0))</f>
        <v/>
      </c>
      <c r="BS283" s="44" t="str">
        <f t="shared" si="95"/>
        <v/>
      </c>
      <c r="BT283" s="40"/>
      <c r="BU283" s="40"/>
      <c r="BV283" s="45"/>
      <c r="BW283" s="41" t="str">
        <f>IF(BT283="","",VLOOKUP(BT283,[1]!Prestations[#All],2,0))</f>
        <v/>
      </c>
      <c r="BX283" s="41" t="str">
        <f t="shared" si="96"/>
        <v/>
      </c>
      <c r="BY283" s="42"/>
      <c r="BZ283" s="42"/>
      <c r="CA283" s="43"/>
      <c r="CB283" s="44" t="str">
        <f>IF(BY283="","",VLOOKUP(BY283,[1]!Prestations[#All],2,0))</f>
        <v/>
      </c>
      <c r="CC283" s="44" t="str">
        <f t="shared" si="97"/>
        <v/>
      </c>
      <c r="CD283" s="40"/>
      <c r="CE283" s="40"/>
      <c r="CF283" s="45"/>
      <c r="CG283" s="41" t="str">
        <f>IF(CD283="","",VLOOKUP(CD283,[1]!Prestations[#All],2,0))</f>
        <v/>
      </c>
      <c r="CH283" s="41" t="str">
        <f t="shared" si="98"/>
        <v/>
      </c>
      <c r="CI283" s="42"/>
      <c r="CJ283" s="42"/>
      <c r="CK283" s="43"/>
      <c r="CL283" s="44" t="str">
        <f>IF(CI283="","",VLOOKUP(CI283,[1]!Prestations[#All],2,0))</f>
        <v/>
      </c>
      <c r="CM283" s="44" t="str">
        <f t="shared" si="99"/>
        <v/>
      </c>
    </row>
    <row r="284" spans="1:91" x14ac:dyDescent="0.25">
      <c r="A284" s="32" t="s">
        <v>295</v>
      </c>
      <c r="B284" s="33"/>
      <c r="C284" s="33"/>
      <c r="D284" s="34" t="str">
        <f>IF(C284="","",VLOOKUP(C284,[1]!Clients[#All],3,0))</f>
        <v/>
      </c>
      <c r="E284" s="35"/>
      <c r="F284" s="36" t="str">
        <f t="shared" si="81"/>
        <v/>
      </c>
      <c r="G284" s="37" t="str">
        <f t="shared" si="82"/>
        <v/>
      </c>
      <c r="H284" s="38" t="str">
        <f t="shared" si="80"/>
        <v/>
      </c>
      <c r="I284" s="34" t="str">
        <f>IF(C284="","",VLOOKUP(C284,[1]!Clients[#All],21,0))</f>
        <v/>
      </c>
      <c r="J284" s="34" t="str">
        <f>IF(C284="","",VLOOKUP(C284,[1]!Clients[#All],22,0))</f>
        <v/>
      </c>
      <c r="K284" s="39" t="str">
        <f t="shared" si="83"/>
        <v/>
      </c>
      <c r="L284" s="40"/>
      <c r="M284" s="40"/>
      <c r="N284" s="27"/>
      <c r="O284" s="41" t="str">
        <f>IF(L284="","",VLOOKUP(L284,[1]!Prestations[#All],2,0))</f>
        <v/>
      </c>
      <c r="P284" s="41" t="str">
        <f t="shared" si="84"/>
        <v/>
      </c>
      <c r="Q284" s="42"/>
      <c r="R284" s="42"/>
      <c r="S284" s="43"/>
      <c r="T284" s="44" t="str">
        <f>IF(Q284="","",VLOOKUP(Q284,[1]!Prestations[#All],2,0))</f>
        <v/>
      </c>
      <c r="U284" s="44" t="str">
        <f t="shared" si="85"/>
        <v/>
      </c>
      <c r="V284" s="40"/>
      <c r="W284" s="40"/>
      <c r="X284" s="45"/>
      <c r="Y284" s="41" t="str">
        <f>IF(V284="","",VLOOKUP(V284,[1]!Prestations[#All],2,0))</f>
        <v/>
      </c>
      <c r="Z284" s="41" t="str">
        <f t="shared" si="86"/>
        <v/>
      </c>
      <c r="AA284" s="42"/>
      <c r="AB284" s="42"/>
      <c r="AC284" s="43"/>
      <c r="AD284" s="44" t="str">
        <f>IF(AA284="","",VLOOKUP(AA284,[1]!Prestations[#All],2,0))</f>
        <v/>
      </c>
      <c r="AE284" s="44" t="str">
        <f t="shared" si="87"/>
        <v/>
      </c>
      <c r="AF284" s="40"/>
      <c r="AG284" s="40"/>
      <c r="AH284" s="45"/>
      <c r="AI284" s="41" t="str">
        <f>IF(AF284="","",VLOOKUP(AF284,[1]!Prestations[#All],2,0))</f>
        <v/>
      </c>
      <c r="AJ284" s="41" t="str">
        <f t="shared" si="88"/>
        <v/>
      </c>
      <c r="AK284" s="42"/>
      <c r="AL284" s="42"/>
      <c r="AM284" s="43"/>
      <c r="AN284" s="44" t="str">
        <f>IF(AK284="","",VLOOKUP(AK284,[1]!Prestations[#All],2,0))</f>
        <v/>
      </c>
      <c r="AO284" s="44" t="str">
        <f t="shared" si="89"/>
        <v/>
      </c>
      <c r="AP284" s="40"/>
      <c r="AQ284" s="40"/>
      <c r="AR284" s="45"/>
      <c r="AS284" s="41" t="str">
        <f>IF(AP284="","",VLOOKUP(AP284,[1]!Prestations[#All],2,0))</f>
        <v/>
      </c>
      <c r="AT284" s="41" t="str">
        <f t="shared" si="90"/>
        <v/>
      </c>
      <c r="AU284" s="42"/>
      <c r="AV284" s="42"/>
      <c r="AW284" s="43"/>
      <c r="AX284" s="44" t="str">
        <f>IF(AU284="","",VLOOKUP(AU284,[1]!Prestations[#All],2,0))</f>
        <v/>
      </c>
      <c r="AY284" s="44" t="str">
        <f t="shared" si="91"/>
        <v/>
      </c>
      <c r="AZ284" s="40"/>
      <c r="BA284" s="40"/>
      <c r="BB284" s="45"/>
      <c r="BC284" s="41" t="str">
        <f>IF(AZ284="","",VLOOKUP(AZ284,[1]!Prestations[#All],2,0))</f>
        <v/>
      </c>
      <c r="BD284" s="41" t="str">
        <f t="shared" si="92"/>
        <v/>
      </c>
      <c r="BE284" s="42"/>
      <c r="BF284" s="42"/>
      <c r="BG284" s="43"/>
      <c r="BH284" s="44" t="str">
        <f>IF(BE284="","",VLOOKUP(BE284,[1]!Prestations[#All],2,0))</f>
        <v/>
      </c>
      <c r="BI284" s="44" t="str">
        <f t="shared" si="93"/>
        <v/>
      </c>
      <c r="BJ284" s="40"/>
      <c r="BK284" s="40"/>
      <c r="BL284" s="45"/>
      <c r="BM284" s="41" t="str">
        <f>IF(BJ284="","",VLOOKUP(BJ284,[1]!Prestations[#All],2,0))</f>
        <v/>
      </c>
      <c r="BN284" s="41" t="str">
        <f t="shared" si="94"/>
        <v/>
      </c>
      <c r="BO284" s="42"/>
      <c r="BP284" s="42"/>
      <c r="BQ284" s="43"/>
      <c r="BR284" s="44" t="str">
        <f>IF(BO284="","",VLOOKUP(BO284,[1]!Prestations[#All],2,0))</f>
        <v/>
      </c>
      <c r="BS284" s="44" t="str">
        <f t="shared" si="95"/>
        <v/>
      </c>
      <c r="BT284" s="40"/>
      <c r="BU284" s="40"/>
      <c r="BV284" s="45"/>
      <c r="BW284" s="41" t="str">
        <f>IF(BT284="","",VLOOKUP(BT284,[1]!Prestations[#All],2,0))</f>
        <v/>
      </c>
      <c r="BX284" s="41" t="str">
        <f t="shared" si="96"/>
        <v/>
      </c>
      <c r="BY284" s="42"/>
      <c r="BZ284" s="42"/>
      <c r="CA284" s="43"/>
      <c r="CB284" s="44" t="str">
        <f>IF(BY284="","",VLOOKUP(BY284,[1]!Prestations[#All],2,0))</f>
        <v/>
      </c>
      <c r="CC284" s="44" t="str">
        <f t="shared" si="97"/>
        <v/>
      </c>
      <c r="CD284" s="40"/>
      <c r="CE284" s="40"/>
      <c r="CF284" s="45"/>
      <c r="CG284" s="41" t="str">
        <f>IF(CD284="","",VLOOKUP(CD284,[1]!Prestations[#All],2,0))</f>
        <v/>
      </c>
      <c r="CH284" s="41" t="str">
        <f t="shared" si="98"/>
        <v/>
      </c>
      <c r="CI284" s="42"/>
      <c r="CJ284" s="42"/>
      <c r="CK284" s="43"/>
      <c r="CL284" s="44" t="str">
        <f>IF(CI284="","",VLOOKUP(CI284,[1]!Prestations[#All],2,0))</f>
        <v/>
      </c>
      <c r="CM284" s="44" t="str">
        <f t="shared" si="99"/>
        <v/>
      </c>
    </row>
    <row r="285" spans="1:91" x14ac:dyDescent="0.25">
      <c r="A285" s="32" t="s">
        <v>296</v>
      </c>
      <c r="B285" s="33"/>
      <c r="C285" s="33"/>
      <c r="D285" s="34" t="str">
        <f>IF(C285="","",VLOOKUP(C285,[1]!Clients[#All],3,0))</f>
        <v/>
      </c>
      <c r="E285" s="35"/>
      <c r="F285" s="36" t="str">
        <f t="shared" si="81"/>
        <v/>
      </c>
      <c r="G285" s="37" t="str">
        <f t="shared" si="82"/>
        <v/>
      </c>
      <c r="H285" s="38" t="str">
        <f t="shared" si="80"/>
        <v/>
      </c>
      <c r="I285" s="34" t="str">
        <f>IF(C285="","",VLOOKUP(C285,[1]!Clients[#All],21,0))</f>
        <v/>
      </c>
      <c r="J285" s="34" t="str">
        <f>IF(C285="","",VLOOKUP(C285,[1]!Clients[#All],22,0))</f>
        <v/>
      </c>
      <c r="K285" s="39" t="str">
        <f t="shared" si="83"/>
        <v/>
      </c>
      <c r="L285" s="40"/>
      <c r="M285" s="40"/>
      <c r="N285" s="27"/>
      <c r="O285" s="41" t="str">
        <f>IF(L285="","",VLOOKUP(L285,[1]!Prestations[#All],2,0))</f>
        <v/>
      </c>
      <c r="P285" s="41" t="str">
        <f t="shared" si="84"/>
        <v/>
      </c>
      <c r="Q285" s="42"/>
      <c r="R285" s="42"/>
      <c r="S285" s="43"/>
      <c r="T285" s="44" t="str">
        <f>IF(Q285="","",VLOOKUP(Q285,[1]!Prestations[#All],2,0))</f>
        <v/>
      </c>
      <c r="U285" s="44" t="str">
        <f t="shared" si="85"/>
        <v/>
      </c>
      <c r="V285" s="40"/>
      <c r="W285" s="40"/>
      <c r="X285" s="45"/>
      <c r="Y285" s="41" t="str">
        <f>IF(V285="","",VLOOKUP(V285,[1]!Prestations[#All],2,0))</f>
        <v/>
      </c>
      <c r="Z285" s="41" t="str">
        <f t="shared" si="86"/>
        <v/>
      </c>
      <c r="AA285" s="42"/>
      <c r="AB285" s="42"/>
      <c r="AC285" s="43"/>
      <c r="AD285" s="44" t="str">
        <f>IF(AA285="","",VLOOKUP(AA285,[1]!Prestations[#All],2,0))</f>
        <v/>
      </c>
      <c r="AE285" s="44" t="str">
        <f t="shared" si="87"/>
        <v/>
      </c>
      <c r="AF285" s="40"/>
      <c r="AG285" s="40"/>
      <c r="AH285" s="45"/>
      <c r="AI285" s="41" t="str">
        <f>IF(AF285="","",VLOOKUP(AF285,[1]!Prestations[#All],2,0))</f>
        <v/>
      </c>
      <c r="AJ285" s="41" t="str">
        <f t="shared" si="88"/>
        <v/>
      </c>
      <c r="AK285" s="42"/>
      <c r="AL285" s="42"/>
      <c r="AM285" s="43"/>
      <c r="AN285" s="44" t="str">
        <f>IF(AK285="","",VLOOKUP(AK285,[1]!Prestations[#All],2,0))</f>
        <v/>
      </c>
      <c r="AO285" s="44" t="str">
        <f t="shared" si="89"/>
        <v/>
      </c>
      <c r="AP285" s="40"/>
      <c r="AQ285" s="40"/>
      <c r="AR285" s="45"/>
      <c r="AS285" s="41" t="str">
        <f>IF(AP285="","",VLOOKUP(AP285,[1]!Prestations[#All],2,0))</f>
        <v/>
      </c>
      <c r="AT285" s="41" t="str">
        <f t="shared" si="90"/>
        <v/>
      </c>
      <c r="AU285" s="42"/>
      <c r="AV285" s="42"/>
      <c r="AW285" s="43"/>
      <c r="AX285" s="44" t="str">
        <f>IF(AU285="","",VLOOKUP(AU285,[1]!Prestations[#All],2,0))</f>
        <v/>
      </c>
      <c r="AY285" s="44" t="str">
        <f t="shared" si="91"/>
        <v/>
      </c>
      <c r="AZ285" s="40"/>
      <c r="BA285" s="40"/>
      <c r="BB285" s="45"/>
      <c r="BC285" s="41" t="str">
        <f>IF(AZ285="","",VLOOKUP(AZ285,[1]!Prestations[#All],2,0))</f>
        <v/>
      </c>
      <c r="BD285" s="41" t="str">
        <f t="shared" si="92"/>
        <v/>
      </c>
      <c r="BE285" s="42"/>
      <c r="BF285" s="42"/>
      <c r="BG285" s="43"/>
      <c r="BH285" s="44" t="str">
        <f>IF(BE285="","",VLOOKUP(BE285,[1]!Prestations[#All],2,0))</f>
        <v/>
      </c>
      <c r="BI285" s="44" t="str">
        <f t="shared" si="93"/>
        <v/>
      </c>
      <c r="BJ285" s="40"/>
      <c r="BK285" s="40"/>
      <c r="BL285" s="45"/>
      <c r="BM285" s="41" t="str">
        <f>IF(BJ285="","",VLOOKUP(BJ285,[1]!Prestations[#All],2,0))</f>
        <v/>
      </c>
      <c r="BN285" s="41" t="str">
        <f t="shared" si="94"/>
        <v/>
      </c>
      <c r="BO285" s="42"/>
      <c r="BP285" s="42"/>
      <c r="BQ285" s="43"/>
      <c r="BR285" s="44" t="str">
        <f>IF(BO285="","",VLOOKUP(BO285,[1]!Prestations[#All],2,0))</f>
        <v/>
      </c>
      <c r="BS285" s="44" t="str">
        <f t="shared" si="95"/>
        <v/>
      </c>
      <c r="BT285" s="40"/>
      <c r="BU285" s="40"/>
      <c r="BV285" s="45"/>
      <c r="BW285" s="41" t="str">
        <f>IF(BT285="","",VLOOKUP(BT285,[1]!Prestations[#All],2,0))</f>
        <v/>
      </c>
      <c r="BX285" s="41" t="str">
        <f t="shared" si="96"/>
        <v/>
      </c>
      <c r="BY285" s="42"/>
      <c r="BZ285" s="42"/>
      <c r="CA285" s="43"/>
      <c r="CB285" s="44" t="str">
        <f>IF(BY285="","",VLOOKUP(BY285,[1]!Prestations[#All],2,0))</f>
        <v/>
      </c>
      <c r="CC285" s="44" t="str">
        <f t="shared" si="97"/>
        <v/>
      </c>
      <c r="CD285" s="40"/>
      <c r="CE285" s="40"/>
      <c r="CF285" s="45"/>
      <c r="CG285" s="41" t="str">
        <f>IF(CD285="","",VLOOKUP(CD285,[1]!Prestations[#All],2,0))</f>
        <v/>
      </c>
      <c r="CH285" s="41" t="str">
        <f t="shared" si="98"/>
        <v/>
      </c>
      <c r="CI285" s="42"/>
      <c r="CJ285" s="42"/>
      <c r="CK285" s="43"/>
      <c r="CL285" s="44" t="str">
        <f>IF(CI285="","",VLOOKUP(CI285,[1]!Prestations[#All],2,0))</f>
        <v/>
      </c>
      <c r="CM285" s="44" t="str">
        <f t="shared" si="99"/>
        <v/>
      </c>
    </row>
    <row r="286" spans="1:91" x14ac:dyDescent="0.25">
      <c r="A286" s="32" t="s">
        <v>297</v>
      </c>
      <c r="B286" s="33"/>
      <c r="C286" s="33"/>
      <c r="D286" s="34" t="str">
        <f>IF(C286="","",VLOOKUP(C286,[1]!Clients[#All],3,0))</f>
        <v/>
      </c>
      <c r="E286" s="35"/>
      <c r="F286" s="36" t="str">
        <f t="shared" si="81"/>
        <v/>
      </c>
      <c r="G286" s="37" t="str">
        <f t="shared" si="82"/>
        <v/>
      </c>
      <c r="H286" s="38" t="str">
        <f t="shared" si="80"/>
        <v/>
      </c>
      <c r="I286" s="34" t="str">
        <f>IF(C286="","",VLOOKUP(C286,[1]!Clients[#All],21,0))</f>
        <v/>
      </c>
      <c r="J286" s="34" t="str">
        <f>IF(C286="","",VLOOKUP(C286,[1]!Clients[#All],22,0))</f>
        <v/>
      </c>
      <c r="K286" s="39" t="str">
        <f t="shared" si="83"/>
        <v/>
      </c>
      <c r="L286" s="40"/>
      <c r="M286" s="40"/>
      <c r="N286" s="27"/>
      <c r="O286" s="41" t="str">
        <f>IF(L286="","",VLOOKUP(L286,[1]!Prestations[#All],2,0))</f>
        <v/>
      </c>
      <c r="P286" s="41" t="str">
        <f t="shared" si="84"/>
        <v/>
      </c>
      <c r="Q286" s="42"/>
      <c r="R286" s="42"/>
      <c r="S286" s="43"/>
      <c r="T286" s="44" t="str">
        <f>IF(Q286="","",VLOOKUP(Q286,[1]!Prestations[#All],2,0))</f>
        <v/>
      </c>
      <c r="U286" s="44" t="str">
        <f t="shared" si="85"/>
        <v/>
      </c>
      <c r="V286" s="40"/>
      <c r="W286" s="40"/>
      <c r="X286" s="45"/>
      <c r="Y286" s="41" t="str">
        <f>IF(V286="","",VLOOKUP(V286,[1]!Prestations[#All],2,0))</f>
        <v/>
      </c>
      <c r="Z286" s="41" t="str">
        <f t="shared" si="86"/>
        <v/>
      </c>
      <c r="AA286" s="42"/>
      <c r="AB286" s="42"/>
      <c r="AC286" s="43"/>
      <c r="AD286" s="44" t="str">
        <f>IF(AA286="","",VLOOKUP(AA286,[1]!Prestations[#All],2,0))</f>
        <v/>
      </c>
      <c r="AE286" s="44" t="str">
        <f t="shared" si="87"/>
        <v/>
      </c>
      <c r="AF286" s="40"/>
      <c r="AG286" s="40"/>
      <c r="AH286" s="45"/>
      <c r="AI286" s="41" t="str">
        <f>IF(AF286="","",VLOOKUP(AF286,[1]!Prestations[#All],2,0))</f>
        <v/>
      </c>
      <c r="AJ286" s="41" t="str">
        <f t="shared" si="88"/>
        <v/>
      </c>
      <c r="AK286" s="42"/>
      <c r="AL286" s="42"/>
      <c r="AM286" s="43"/>
      <c r="AN286" s="44" t="str">
        <f>IF(AK286="","",VLOOKUP(AK286,[1]!Prestations[#All],2,0))</f>
        <v/>
      </c>
      <c r="AO286" s="44" t="str">
        <f t="shared" si="89"/>
        <v/>
      </c>
      <c r="AP286" s="40"/>
      <c r="AQ286" s="40"/>
      <c r="AR286" s="45"/>
      <c r="AS286" s="41" t="str">
        <f>IF(AP286="","",VLOOKUP(AP286,[1]!Prestations[#All],2,0))</f>
        <v/>
      </c>
      <c r="AT286" s="41" t="str">
        <f t="shared" si="90"/>
        <v/>
      </c>
      <c r="AU286" s="42"/>
      <c r="AV286" s="42"/>
      <c r="AW286" s="43"/>
      <c r="AX286" s="44" t="str">
        <f>IF(AU286="","",VLOOKUP(AU286,[1]!Prestations[#All],2,0))</f>
        <v/>
      </c>
      <c r="AY286" s="44" t="str">
        <f t="shared" si="91"/>
        <v/>
      </c>
      <c r="AZ286" s="40"/>
      <c r="BA286" s="40"/>
      <c r="BB286" s="45"/>
      <c r="BC286" s="41" t="str">
        <f>IF(AZ286="","",VLOOKUP(AZ286,[1]!Prestations[#All],2,0))</f>
        <v/>
      </c>
      <c r="BD286" s="41" t="str">
        <f t="shared" si="92"/>
        <v/>
      </c>
      <c r="BE286" s="42"/>
      <c r="BF286" s="42"/>
      <c r="BG286" s="43"/>
      <c r="BH286" s="44" t="str">
        <f>IF(BE286="","",VLOOKUP(BE286,[1]!Prestations[#All],2,0))</f>
        <v/>
      </c>
      <c r="BI286" s="44" t="str">
        <f t="shared" si="93"/>
        <v/>
      </c>
      <c r="BJ286" s="40"/>
      <c r="BK286" s="40"/>
      <c r="BL286" s="45"/>
      <c r="BM286" s="41" t="str">
        <f>IF(BJ286="","",VLOOKUP(BJ286,[1]!Prestations[#All],2,0))</f>
        <v/>
      </c>
      <c r="BN286" s="41" t="str">
        <f t="shared" si="94"/>
        <v/>
      </c>
      <c r="BO286" s="42"/>
      <c r="BP286" s="42"/>
      <c r="BQ286" s="43"/>
      <c r="BR286" s="44" t="str">
        <f>IF(BO286="","",VLOOKUP(BO286,[1]!Prestations[#All],2,0))</f>
        <v/>
      </c>
      <c r="BS286" s="44" t="str">
        <f t="shared" si="95"/>
        <v/>
      </c>
      <c r="BT286" s="40"/>
      <c r="BU286" s="40"/>
      <c r="BV286" s="45"/>
      <c r="BW286" s="41" t="str">
        <f>IF(BT286="","",VLOOKUP(BT286,[1]!Prestations[#All],2,0))</f>
        <v/>
      </c>
      <c r="BX286" s="41" t="str">
        <f t="shared" si="96"/>
        <v/>
      </c>
      <c r="BY286" s="42"/>
      <c r="BZ286" s="42"/>
      <c r="CA286" s="43"/>
      <c r="CB286" s="44" t="str">
        <f>IF(BY286="","",VLOOKUP(BY286,[1]!Prestations[#All],2,0))</f>
        <v/>
      </c>
      <c r="CC286" s="44" t="str">
        <f t="shared" si="97"/>
        <v/>
      </c>
      <c r="CD286" s="40"/>
      <c r="CE286" s="40"/>
      <c r="CF286" s="45"/>
      <c r="CG286" s="41" t="str">
        <f>IF(CD286="","",VLOOKUP(CD286,[1]!Prestations[#All],2,0))</f>
        <v/>
      </c>
      <c r="CH286" s="41" t="str">
        <f t="shared" si="98"/>
        <v/>
      </c>
      <c r="CI286" s="42"/>
      <c r="CJ286" s="42"/>
      <c r="CK286" s="43"/>
      <c r="CL286" s="44" t="str">
        <f>IF(CI286="","",VLOOKUP(CI286,[1]!Prestations[#All],2,0))</f>
        <v/>
      </c>
      <c r="CM286" s="44" t="str">
        <f t="shared" si="99"/>
        <v/>
      </c>
    </row>
    <row r="287" spans="1:91" x14ac:dyDescent="0.25">
      <c r="A287" s="32" t="s">
        <v>298</v>
      </c>
      <c r="B287" s="33"/>
      <c r="C287" s="33"/>
      <c r="D287" s="34" t="str">
        <f>IF(C287="","",VLOOKUP(C287,[1]!Clients[#All],3,0))</f>
        <v/>
      </c>
      <c r="E287" s="35"/>
      <c r="F287" s="36" t="str">
        <f t="shared" si="81"/>
        <v/>
      </c>
      <c r="G287" s="37" t="str">
        <f t="shared" si="82"/>
        <v/>
      </c>
      <c r="H287" s="38" t="str">
        <f t="shared" si="80"/>
        <v/>
      </c>
      <c r="I287" s="34" t="str">
        <f>IF(C287="","",VLOOKUP(C287,[1]!Clients[#All],21,0))</f>
        <v/>
      </c>
      <c r="J287" s="34" t="str">
        <f>IF(C287="","",VLOOKUP(C287,[1]!Clients[#All],22,0))</f>
        <v/>
      </c>
      <c r="K287" s="39" t="str">
        <f t="shared" si="83"/>
        <v/>
      </c>
      <c r="L287" s="40"/>
      <c r="M287" s="40"/>
      <c r="N287" s="27"/>
      <c r="O287" s="41" t="str">
        <f>IF(L287="","",VLOOKUP(L287,[1]!Prestations[#All],2,0))</f>
        <v/>
      </c>
      <c r="P287" s="41" t="str">
        <f t="shared" si="84"/>
        <v/>
      </c>
      <c r="Q287" s="42"/>
      <c r="R287" s="42"/>
      <c r="S287" s="43"/>
      <c r="T287" s="44" t="str">
        <f>IF(Q287="","",VLOOKUP(Q287,[1]!Prestations[#All],2,0))</f>
        <v/>
      </c>
      <c r="U287" s="44" t="str">
        <f t="shared" si="85"/>
        <v/>
      </c>
      <c r="V287" s="40"/>
      <c r="W287" s="40"/>
      <c r="X287" s="45"/>
      <c r="Y287" s="41" t="str">
        <f>IF(V287="","",VLOOKUP(V287,[1]!Prestations[#All],2,0))</f>
        <v/>
      </c>
      <c r="Z287" s="41" t="str">
        <f t="shared" si="86"/>
        <v/>
      </c>
      <c r="AA287" s="42"/>
      <c r="AB287" s="42"/>
      <c r="AC287" s="43"/>
      <c r="AD287" s="44" t="str">
        <f>IF(AA287="","",VLOOKUP(AA287,[1]!Prestations[#All],2,0))</f>
        <v/>
      </c>
      <c r="AE287" s="44" t="str">
        <f t="shared" si="87"/>
        <v/>
      </c>
      <c r="AF287" s="40"/>
      <c r="AG287" s="40"/>
      <c r="AH287" s="45"/>
      <c r="AI287" s="41" t="str">
        <f>IF(AF287="","",VLOOKUP(AF287,[1]!Prestations[#All],2,0))</f>
        <v/>
      </c>
      <c r="AJ287" s="41" t="str">
        <f t="shared" si="88"/>
        <v/>
      </c>
      <c r="AK287" s="42"/>
      <c r="AL287" s="42"/>
      <c r="AM287" s="43"/>
      <c r="AN287" s="44" t="str">
        <f>IF(AK287="","",VLOOKUP(AK287,[1]!Prestations[#All],2,0))</f>
        <v/>
      </c>
      <c r="AO287" s="44" t="str">
        <f t="shared" si="89"/>
        <v/>
      </c>
      <c r="AP287" s="40"/>
      <c r="AQ287" s="40"/>
      <c r="AR287" s="45"/>
      <c r="AS287" s="41" t="str">
        <f>IF(AP287="","",VLOOKUP(AP287,[1]!Prestations[#All],2,0))</f>
        <v/>
      </c>
      <c r="AT287" s="41" t="str">
        <f t="shared" si="90"/>
        <v/>
      </c>
      <c r="AU287" s="42"/>
      <c r="AV287" s="42"/>
      <c r="AW287" s="43"/>
      <c r="AX287" s="44" t="str">
        <f>IF(AU287="","",VLOOKUP(AU287,[1]!Prestations[#All],2,0))</f>
        <v/>
      </c>
      <c r="AY287" s="44" t="str">
        <f t="shared" si="91"/>
        <v/>
      </c>
      <c r="AZ287" s="40"/>
      <c r="BA287" s="40"/>
      <c r="BB287" s="45"/>
      <c r="BC287" s="41" t="str">
        <f>IF(AZ287="","",VLOOKUP(AZ287,[1]!Prestations[#All],2,0))</f>
        <v/>
      </c>
      <c r="BD287" s="41" t="str">
        <f t="shared" si="92"/>
        <v/>
      </c>
      <c r="BE287" s="42"/>
      <c r="BF287" s="42"/>
      <c r="BG287" s="43"/>
      <c r="BH287" s="44" t="str">
        <f>IF(BE287="","",VLOOKUP(BE287,[1]!Prestations[#All],2,0))</f>
        <v/>
      </c>
      <c r="BI287" s="44" t="str">
        <f t="shared" si="93"/>
        <v/>
      </c>
      <c r="BJ287" s="40"/>
      <c r="BK287" s="40"/>
      <c r="BL287" s="45"/>
      <c r="BM287" s="41" t="str">
        <f>IF(BJ287="","",VLOOKUP(BJ287,[1]!Prestations[#All],2,0))</f>
        <v/>
      </c>
      <c r="BN287" s="41" t="str">
        <f t="shared" si="94"/>
        <v/>
      </c>
      <c r="BO287" s="42"/>
      <c r="BP287" s="42"/>
      <c r="BQ287" s="43"/>
      <c r="BR287" s="44" t="str">
        <f>IF(BO287="","",VLOOKUP(BO287,[1]!Prestations[#All],2,0))</f>
        <v/>
      </c>
      <c r="BS287" s="44" t="str">
        <f t="shared" si="95"/>
        <v/>
      </c>
      <c r="BT287" s="40"/>
      <c r="BU287" s="40"/>
      <c r="BV287" s="45"/>
      <c r="BW287" s="41" t="str">
        <f>IF(BT287="","",VLOOKUP(BT287,[1]!Prestations[#All],2,0))</f>
        <v/>
      </c>
      <c r="BX287" s="41" t="str">
        <f t="shared" si="96"/>
        <v/>
      </c>
      <c r="BY287" s="42"/>
      <c r="BZ287" s="42"/>
      <c r="CA287" s="43"/>
      <c r="CB287" s="44" t="str">
        <f>IF(BY287="","",VLOOKUP(BY287,[1]!Prestations[#All],2,0))</f>
        <v/>
      </c>
      <c r="CC287" s="44" t="str">
        <f t="shared" si="97"/>
        <v/>
      </c>
      <c r="CD287" s="40"/>
      <c r="CE287" s="40"/>
      <c r="CF287" s="45"/>
      <c r="CG287" s="41" t="str">
        <f>IF(CD287="","",VLOOKUP(CD287,[1]!Prestations[#All],2,0))</f>
        <v/>
      </c>
      <c r="CH287" s="41" t="str">
        <f t="shared" si="98"/>
        <v/>
      </c>
      <c r="CI287" s="42"/>
      <c r="CJ287" s="42"/>
      <c r="CK287" s="43"/>
      <c r="CL287" s="44" t="str">
        <f>IF(CI287="","",VLOOKUP(CI287,[1]!Prestations[#All],2,0))</f>
        <v/>
      </c>
      <c r="CM287" s="44" t="str">
        <f t="shared" si="99"/>
        <v/>
      </c>
    </row>
    <row r="288" spans="1:91" x14ac:dyDescent="0.25">
      <c r="A288" s="32" t="s">
        <v>299</v>
      </c>
      <c r="B288" s="33"/>
      <c r="C288" s="33"/>
      <c r="D288" s="34" t="str">
        <f>IF(C288="","",VLOOKUP(C288,[1]!Clients[#All],3,0))</f>
        <v/>
      </c>
      <c r="E288" s="35"/>
      <c r="F288" s="36" t="str">
        <f t="shared" si="81"/>
        <v/>
      </c>
      <c r="G288" s="37" t="str">
        <f t="shared" si="82"/>
        <v/>
      </c>
      <c r="H288" s="38" t="str">
        <f t="shared" si="80"/>
        <v/>
      </c>
      <c r="I288" s="34" t="str">
        <f>IF(C288="","",VLOOKUP(C288,[1]!Clients[#All],21,0))</f>
        <v/>
      </c>
      <c r="J288" s="34" t="str">
        <f>IF(C288="","",VLOOKUP(C288,[1]!Clients[#All],22,0))</f>
        <v/>
      </c>
      <c r="K288" s="39" t="str">
        <f t="shared" si="83"/>
        <v/>
      </c>
      <c r="L288" s="40"/>
      <c r="M288" s="40"/>
      <c r="N288" s="27"/>
      <c r="O288" s="41" t="str">
        <f>IF(L288="","",VLOOKUP(L288,[1]!Prestations[#All],2,0))</f>
        <v/>
      </c>
      <c r="P288" s="41" t="str">
        <f t="shared" si="84"/>
        <v/>
      </c>
      <c r="Q288" s="42"/>
      <c r="R288" s="42"/>
      <c r="S288" s="43"/>
      <c r="T288" s="44" t="str">
        <f>IF(Q288="","",VLOOKUP(Q288,[1]!Prestations[#All],2,0))</f>
        <v/>
      </c>
      <c r="U288" s="44" t="str">
        <f t="shared" si="85"/>
        <v/>
      </c>
      <c r="V288" s="40"/>
      <c r="W288" s="40"/>
      <c r="X288" s="45"/>
      <c r="Y288" s="41" t="str">
        <f>IF(V288="","",VLOOKUP(V288,[1]!Prestations[#All],2,0))</f>
        <v/>
      </c>
      <c r="Z288" s="41" t="str">
        <f t="shared" si="86"/>
        <v/>
      </c>
      <c r="AA288" s="42"/>
      <c r="AB288" s="42"/>
      <c r="AC288" s="43"/>
      <c r="AD288" s="44" t="str">
        <f>IF(AA288="","",VLOOKUP(AA288,[1]!Prestations[#All],2,0))</f>
        <v/>
      </c>
      <c r="AE288" s="44" t="str">
        <f t="shared" si="87"/>
        <v/>
      </c>
      <c r="AF288" s="40"/>
      <c r="AG288" s="40"/>
      <c r="AH288" s="45"/>
      <c r="AI288" s="41" t="str">
        <f>IF(AF288="","",VLOOKUP(AF288,[1]!Prestations[#All],2,0))</f>
        <v/>
      </c>
      <c r="AJ288" s="41" t="str">
        <f t="shared" si="88"/>
        <v/>
      </c>
      <c r="AK288" s="42"/>
      <c r="AL288" s="42"/>
      <c r="AM288" s="43"/>
      <c r="AN288" s="44" t="str">
        <f>IF(AK288="","",VLOOKUP(AK288,[1]!Prestations[#All],2,0))</f>
        <v/>
      </c>
      <c r="AO288" s="44" t="str">
        <f t="shared" si="89"/>
        <v/>
      </c>
      <c r="AP288" s="40"/>
      <c r="AQ288" s="40"/>
      <c r="AR288" s="45"/>
      <c r="AS288" s="41" t="str">
        <f>IF(AP288="","",VLOOKUP(AP288,[1]!Prestations[#All],2,0))</f>
        <v/>
      </c>
      <c r="AT288" s="41" t="str">
        <f t="shared" si="90"/>
        <v/>
      </c>
      <c r="AU288" s="42"/>
      <c r="AV288" s="42"/>
      <c r="AW288" s="43"/>
      <c r="AX288" s="44" t="str">
        <f>IF(AU288="","",VLOOKUP(AU288,[1]!Prestations[#All],2,0))</f>
        <v/>
      </c>
      <c r="AY288" s="44" t="str">
        <f t="shared" si="91"/>
        <v/>
      </c>
      <c r="AZ288" s="40"/>
      <c r="BA288" s="40"/>
      <c r="BB288" s="45"/>
      <c r="BC288" s="41" t="str">
        <f>IF(AZ288="","",VLOOKUP(AZ288,[1]!Prestations[#All],2,0))</f>
        <v/>
      </c>
      <c r="BD288" s="41" t="str">
        <f t="shared" si="92"/>
        <v/>
      </c>
      <c r="BE288" s="42"/>
      <c r="BF288" s="42"/>
      <c r="BG288" s="43"/>
      <c r="BH288" s="44" t="str">
        <f>IF(BE288="","",VLOOKUP(BE288,[1]!Prestations[#All],2,0))</f>
        <v/>
      </c>
      <c r="BI288" s="44" t="str">
        <f t="shared" si="93"/>
        <v/>
      </c>
      <c r="BJ288" s="40"/>
      <c r="BK288" s="40"/>
      <c r="BL288" s="45"/>
      <c r="BM288" s="41" t="str">
        <f>IF(BJ288="","",VLOOKUP(BJ288,[1]!Prestations[#All],2,0))</f>
        <v/>
      </c>
      <c r="BN288" s="41" t="str">
        <f t="shared" si="94"/>
        <v/>
      </c>
      <c r="BO288" s="42"/>
      <c r="BP288" s="42"/>
      <c r="BQ288" s="43"/>
      <c r="BR288" s="44" t="str">
        <f>IF(BO288="","",VLOOKUP(BO288,[1]!Prestations[#All],2,0))</f>
        <v/>
      </c>
      <c r="BS288" s="44" t="str">
        <f t="shared" si="95"/>
        <v/>
      </c>
      <c r="BT288" s="40"/>
      <c r="BU288" s="40"/>
      <c r="BV288" s="45"/>
      <c r="BW288" s="41" t="str">
        <f>IF(BT288="","",VLOOKUP(BT288,[1]!Prestations[#All],2,0))</f>
        <v/>
      </c>
      <c r="BX288" s="41" t="str">
        <f t="shared" si="96"/>
        <v/>
      </c>
      <c r="BY288" s="42"/>
      <c r="BZ288" s="42"/>
      <c r="CA288" s="43"/>
      <c r="CB288" s="44" t="str">
        <f>IF(BY288="","",VLOOKUP(BY288,[1]!Prestations[#All],2,0))</f>
        <v/>
      </c>
      <c r="CC288" s="44" t="str">
        <f t="shared" si="97"/>
        <v/>
      </c>
      <c r="CD288" s="40"/>
      <c r="CE288" s="40"/>
      <c r="CF288" s="45"/>
      <c r="CG288" s="41" t="str">
        <f>IF(CD288="","",VLOOKUP(CD288,[1]!Prestations[#All],2,0))</f>
        <v/>
      </c>
      <c r="CH288" s="41" t="str">
        <f t="shared" si="98"/>
        <v/>
      </c>
      <c r="CI288" s="42"/>
      <c r="CJ288" s="42"/>
      <c r="CK288" s="43"/>
      <c r="CL288" s="44" t="str">
        <f>IF(CI288="","",VLOOKUP(CI288,[1]!Prestations[#All],2,0))</f>
        <v/>
      </c>
      <c r="CM288" s="44" t="str">
        <f t="shared" si="99"/>
        <v/>
      </c>
    </row>
    <row r="289" spans="1:91" x14ac:dyDescent="0.25">
      <c r="A289" s="32" t="s">
        <v>300</v>
      </c>
      <c r="B289" s="33"/>
      <c r="C289" s="33"/>
      <c r="D289" s="34" t="str">
        <f>IF(C289="","",VLOOKUP(C289,[1]!Clients[#All],3,0))</f>
        <v/>
      </c>
      <c r="E289" s="35"/>
      <c r="F289" s="36" t="str">
        <f t="shared" si="81"/>
        <v/>
      </c>
      <c r="G289" s="37" t="str">
        <f t="shared" si="82"/>
        <v/>
      </c>
      <c r="H289" s="38" t="str">
        <f t="shared" si="80"/>
        <v/>
      </c>
      <c r="I289" s="34" t="str">
        <f>IF(C289="","",VLOOKUP(C289,[1]!Clients[#All],21,0))</f>
        <v/>
      </c>
      <c r="J289" s="34" t="str">
        <f>IF(C289="","",VLOOKUP(C289,[1]!Clients[#All],22,0))</f>
        <v/>
      </c>
      <c r="K289" s="39" t="str">
        <f t="shared" si="83"/>
        <v/>
      </c>
      <c r="L289" s="40"/>
      <c r="M289" s="40"/>
      <c r="N289" s="27"/>
      <c r="O289" s="41" t="str">
        <f>IF(L289="","",VLOOKUP(L289,[1]!Prestations[#All],2,0))</f>
        <v/>
      </c>
      <c r="P289" s="41" t="str">
        <f t="shared" si="84"/>
        <v/>
      </c>
      <c r="Q289" s="42"/>
      <c r="R289" s="42"/>
      <c r="S289" s="43"/>
      <c r="T289" s="44" t="str">
        <f>IF(Q289="","",VLOOKUP(Q289,[1]!Prestations[#All],2,0))</f>
        <v/>
      </c>
      <c r="U289" s="44" t="str">
        <f t="shared" si="85"/>
        <v/>
      </c>
      <c r="V289" s="40"/>
      <c r="W289" s="40"/>
      <c r="X289" s="45"/>
      <c r="Y289" s="41" t="str">
        <f>IF(V289="","",VLOOKUP(V289,[1]!Prestations[#All],2,0))</f>
        <v/>
      </c>
      <c r="Z289" s="41" t="str">
        <f t="shared" si="86"/>
        <v/>
      </c>
      <c r="AA289" s="42"/>
      <c r="AB289" s="42"/>
      <c r="AC289" s="43"/>
      <c r="AD289" s="44" t="str">
        <f>IF(AA289="","",VLOOKUP(AA289,[1]!Prestations[#All],2,0))</f>
        <v/>
      </c>
      <c r="AE289" s="44" t="str">
        <f t="shared" si="87"/>
        <v/>
      </c>
      <c r="AF289" s="40"/>
      <c r="AG289" s="40"/>
      <c r="AH289" s="45"/>
      <c r="AI289" s="41" t="str">
        <f>IF(AF289="","",VLOOKUP(AF289,[1]!Prestations[#All],2,0))</f>
        <v/>
      </c>
      <c r="AJ289" s="41" t="str">
        <f t="shared" si="88"/>
        <v/>
      </c>
      <c r="AK289" s="42"/>
      <c r="AL289" s="42"/>
      <c r="AM289" s="43"/>
      <c r="AN289" s="44" t="str">
        <f>IF(AK289="","",VLOOKUP(AK289,[1]!Prestations[#All],2,0))</f>
        <v/>
      </c>
      <c r="AO289" s="44" t="str">
        <f t="shared" si="89"/>
        <v/>
      </c>
      <c r="AP289" s="40"/>
      <c r="AQ289" s="40"/>
      <c r="AR289" s="45"/>
      <c r="AS289" s="41" t="str">
        <f>IF(AP289="","",VLOOKUP(AP289,[1]!Prestations[#All],2,0))</f>
        <v/>
      </c>
      <c r="AT289" s="41" t="str">
        <f t="shared" si="90"/>
        <v/>
      </c>
      <c r="AU289" s="42"/>
      <c r="AV289" s="42"/>
      <c r="AW289" s="43"/>
      <c r="AX289" s="44" t="str">
        <f>IF(AU289="","",VLOOKUP(AU289,[1]!Prestations[#All],2,0))</f>
        <v/>
      </c>
      <c r="AY289" s="44" t="str">
        <f t="shared" si="91"/>
        <v/>
      </c>
      <c r="AZ289" s="40"/>
      <c r="BA289" s="40"/>
      <c r="BB289" s="45"/>
      <c r="BC289" s="41" t="str">
        <f>IF(AZ289="","",VLOOKUP(AZ289,[1]!Prestations[#All],2,0))</f>
        <v/>
      </c>
      <c r="BD289" s="41" t="str">
        <f t="shared" si="92"/>
        <v/>
      </c>
      <c r="BE289" s="42"/>
      <c r="BF289" s="42"/>
      <c r="BG289" s="43"/>
      <c r="BH289" s="44" t="str">
        <f>IF(BE289="","",VLOOKUP(BE289,[1]!Prestations[#All],2,0))</f>
        <v/>
      </c>
      <c r="BI289" s="44" t="str">
        <f t="shared" si="93"/>
        <v/>
      </c>
      <c r="BJ289" s="40"/>
      <c r="BK289" s="40"/>
      <c r="BL289" s="45"/>
      <c r="BM289" s="41" t="str">
        <f>IF(BJ289="","",VLOOKUP(BJ289,[1]!Prestations[#All],2,0))</f>
        <v/>
      </c>
      <c r="BN289" s="41" t="str">
        <f t="shared" si="94"/>
        <v/>
      </c>
      <c r="BO289" s="42"/>
      <c r="BP289" s="42"/>
      <c r="BQ289" s="43"/>
      <c r="BR289" s="44" t="str">
        <f>IF(BO289="","",VLOOKUP(BO289,[1]!Prestations[#All],2,0))</f>
        <v/>
      </c>
      <c r="BS289" s="44" t="str">
        <f t="shared" si="95"/>
        <v/>
      </c>
      <c r="BT289" s="40"/>
      <c r="BU289" s="40"/>
      <c r="BV289" s="45"/>
      <c r="BW289" s="41" t="str">
        <f>IF(BT289="","",VLOOKUP(BT289,[1]!Prestations[#All],2,0))</f>
        <v/>
      </c>
      <c r="BX289" s="41" t="str">
        <f t="shared" si="96"/>
        <v/>
      </c>
      <c r="BY289" s="42"/>
      <c r="BZ289" s="42"/>
      <c r="CA289" s="43"/>
      <c r="CB289" s="44" t="str">
        <f>IF(BY289="","",VLOOKUP(BY289,[1]!Prestations[#All],2,0))</f>
        <v/>
      </c>
      <c r="CC289" s="44" t="str">
        <f t="shared" si="97"/>
        <v/>
      </c>
      <c r="CD289" s="40"/>
      <c r="CE289" s="40"/>
      <c r="CF289" s="45"/>
      <c r="CG289" s="41" t="str">
        <f>IF(CD289="","",VLOOKUP(CD289,[1]!Prestations[#All],2,0))</f>
        <v/>
      </c>
      <c r="CH289" s="41" t="str">
        <f t="shared" si="98"/>
        <v/>
      </c>
      <c r="CI289" s="42"/>
      <c r="CJ289" s="42"/>
      <c r="CK289" s="43"/>
      <c r="CL289" s="44" t="str">
        <f>IF(CI289="","",VLOOKUP(CI289,[1]!Prestations[#All],2,0))</f>
        <v/>
      </c>
      <c r="CM289" s="44" t="str">
        <f t="shared" si="99"/>
        <v/>
      </c>
    </row>
    <row r="290" spans="1:91" x14ac:dyDescent="0.25">
      <c r="A290" s="32" t="s">
        <v>301</v>
      </c>
      <c r="B290" s="33"/>
      <c r="C290" s="33"/>
      <c r="D290" s="34" t="str">
        <f>IF(C290="","",VLOOKUP(C290,[1]!Clients[#All],3,0))</f>
        <v/>
      </c>
      <c r="E290" s="35"/>
      <c r="F290" s="36" t="str">
        <f t="shared" si="81"/>
        <v/>
      </c>
      <c r="G290" s="37" t="str">
        <f t="shared" si="82"/>
        <v/>
      </c>
      <c r="H290" s="38" t="str">
        <f t="shared" si="80"/>
        <v/>
      </c>
      <c r="I290" s="34" t="str">
        <f>IF(C290="","",VLOOKUP(C290,[1]!Clients[#All],21,0))</f>
        <v/>
      </c>
      <c r="J290" s="34" t="str">
        <f>IF(C290="","",VLOOKUP(C290,[1]!Clients[#All],22,0))</f>
        <v/>
      </c>
      <c r="K290" s="39" t="str">
        <f t="shared" si="83"/>
        <v/>
      </c>
      <c r="L290" s="40"/>
      <c r="M290" s="40"/>
      <c r="N290" s="27"/>
      <c r="O290" s="41" t="str">
        <f>IF(L290="","",VLOOKUP(L290,[1]!Prestations[#All],2,0))</f>
        <v/>
      </c>
      <c r="P290" s="41" t="str">
        <f t="shared" si="84"/>
        <v/>
      </c>
      <c r="Q290" s="42"/>
      <c r="R290" s="42"/>
      <c r="S290" s="43"/>
      <c r="T290" s="44" t="str">
        <f>IF(Q290="","",VLOOKUP(Q290,[1]!Prestations[#All],2,0))</f>
        <v/>
      </c>
      <c r="U290" s="44" t="str">
        <f t="shared" si="85"/>
        <v/>
      </c>
      <c r="V290" s="40"/>
      <c r="W290" s="40"/>
      <c r="X290" s="45"/>
      <c r="Y290" s="41" t="str">
        <f>IF(V290="","",VLOOKUP(V290,[1]!Prestations[#All],2,0))</f>
        <v/>
      </c>
      <c r="Z290" s="41" t="str">
        <f t="shared" si="86"/>
        <v/>
      </c>
      <c r="AA290" s="42"/>
      <c r="AB290" s="42"/>
      <c r="AC290" s="43"/>
      <c r="AD290" s="44" t="str">
        <f>IF(AA290="","",VLOOKUP(AA290,[1]!Prestations[#All],2,0))</f>
        <v/>
      </c>
      <c r="AE290" s="44" t="str">
        <f t="shared" si="87"/>
        <v/>
      </c>
      <c r="AF290" s="40"/>
      <c r="AG290" s="40"/>
      <c r="AH290" s="45"/>
      <c r="AI290" s="41" t="str">
        <f>IF(AF290="","",VLOOKUP(AF290,[1]!Prestations[#All],2,0))</f>
        <v/>
      </c>
      <c r="AJ290" s="41" t="str">
        <f t="shared" si="88"/>
        <v/>
      </c>
      <c r="AK290" s="42"/>
      <c r="AL290" s="42"/>
      <c r="AM290" s="43"/>
      <c r="AN290" s="44" t="str">
        <f>IF(AK290="","",VLOOKUP(AK290,[1]!Prestations[#All],2,0))</f>
        <v/>
      </c>
      <c r="AO290" s="44" t="str">
        <f t="shared" si="89"/>
        <v/>
      </c>
      <c r="AP290" s="40"/>
      <c r="AQ290" s="40"/>
      <c r="AR290" s="45"/>
      <c r="AS290" s="41" t="str">
        <f>IF(AP290="","",VLOOKUP(AP290,[1]!Prestations[#All],2,0))</f>
        <v/>
      </c>
      <c r="AT290" s="41" t="str">
        <f t="shared" si="90"/>
        <v/>
      </c>
      <c r="AU290" s="42"/>
      <c r="AV290" s="42"/>
      <c r="AW290" s="43"/>
      <c r="AX290" s="44" t="str">
        <f>IF(AU290="","",VLOOKUP(AU290,[1]!Prestations[#All],2,0))</f>
        <v/>
      </c>
      <c r="AY290" s="44" t="str">
        <f t="shared" si="91"/>
        <v/>
      </c>
      <c r="AZ290" s="40"/>
      <c r="BA290" s="40"/>
      <c r="BB290" s="45"/>
      <c r="BC290" s="41" t="str">
        <f>IF(AZ290="","",VLOOKUP(AZ290,[1]!Prestations[#All],2,0))</f>
        <v/>
      </c>
      <c r="BD290" s="41" t="str">
        <f t="shared" si="92"/>
        <v/>
      </c>
      <c r="BE290" s="42"/>
      <c r="BF290" s="42"/>
      <c r="BG290" s="43"/>
      <c r="BH290" s="44" t="str">
        <f>IF(BE290="","",VLOOKUP(BE290,[1]!Prestations[#All],2,0))</f>
        <v/>
      </c>
      <c r="BI290" s="44" t="str">
        <f t="shared" si="93"/>
        <v/>
      </c>
      <c r="BJ290" s="40"/>
      <c r="BK290" s="40"/>
      <c r="BL290" s="45"/>
      <c r="BM290" s="41" t="str">
        <f>IF(BJ290="","",VLOOKUP(BJ290,[1]!Prestations[#All],2,0))</f>
        <v/>
      </c>
      <c r="BN290" s="41" t="str">
        <f t="shared" si="94"/>
        <v/>
      </c>
      <c r="BO290" s="42"/>
      <c r="BP290" s="42"/>
      <c r="BQ290" s="43"/>
      <c r="BR290" s="44" t="str">
        <f>IF(BO290="","",VLOOKUP(BO290,[1]!Prestations[#All],2,0))</f>
        <v/>
      </c>
      <c r="BS290" s="44" t="str">
        <f t="shared" si="95"/>
        <v/>
      </c>
      <c r="BT290" s="40"/>
      <c r="BU290" s="40"/>
      <c r="BV290" s="45"/>
      <c r="BW290" s="41" t="str">
        <f>IF(BT290="","",VLOOKUP(BT290,[1]!Prestations[#All],2,0))</f>
        <v/>
      </c>
      <c r="BX290" s="41" t="str">
        <f t="shared" si="96"/>
        <v/>
      </c>
      <c r="BY290" s="42"/>
      <c r="BZ290" s="42"/>
      <c r="CA290" s="43"/>
      <c r="CB290" s="44" t="str">
        <f>IF(BY290="","",VLOOKUP(BY290,[1]!Prestations[#All],2,0))</f>
        <v/>
      </c>
      <c r="CC290" s="44" t="str">
        <f t="shared" si="97"/>
        <v/>
      </c>
      <c r="CD290" s="40"/>
      <c r="CE290" s="40"/>
      <c r="CF290" s="45"/>
      <c r="CG290" s="41" t="str">
        <f>IF(CD290="","",VLOOKUP(CD290,[1]!Prestations[#All],2,0))</f>
        <v/>
      </c>
      <c r="CH290" s="41" t="str">
        <f t="shared" si="98"/>
        <v/>
      </c>
      <c r="CI290" s="42"/>
      <c r="CJ290" s="42"/>
      <c r="CK290" s="43"/>
      <c r="CL290" s="44" t="str">
        <f>IF(CI290="","",VLOOKUP(CI290,[1]!Prestations[#All],2,0))</f>
        <v/>
      </c>
      <c r="CM290" s="44" t="str">
        <f t="shared" si="99"/>
        <v/>
      </c>
    </row>
    <row r="291" spans="1:91" x14ac:dyDescent="0.25">
      <c r="A291" s="32" t="s">
        <v>302</v>
      </c>
      <c r="B291" s="33"/>
      <c r="C291" s="33"/>
      <c r="D291" s="34" t="str">
        <f>IF(C291="","",VLOOKUP(C291,[1]!Clients[#All],3,0))</f>
        <v/>
      </c>
      <c r="E291" s="35"/>
      <c r="F291" s="36" t="str">
        <f t="shared" si="81"/>
        <v/>
      </c>
      <c r="G291" s="37" t="str">
        <f t="shared" si="82"/>
        <v/>
      </c>
      <c r="H291" s="38" t="str">
        <f t="shared" si="80"/>
        <v/>
      </c>
      <c r="I291" s="34" t="str">
        <f>IF(C291="","",VLOOKUP(C291,[1]!Clients[#All],21,0))</f>
        <v/>
      </c>
      <c r="J291" s="34" t="str">
        <f>IF(C291="","",VLOOKUP(C291,[1]!Clients[#All],22,0))</f>
        <v/>
      </c>
      <c r="K291" s="39" t="str">
        <f t="shared" si="83"/>
        <v/>
      </c>
      <c r="L291" s="40"/>
      <c r="M291" s="40"/>
      <c r="N291" s="27"/>
      <c r="O291" s="41" t="str">
        <f>IF(L291="","",VLOOKUP(L291,[1]!Prestations[#All],2,0))</f>
        <v/>
      </c>
      <c r="P291" s="41" t="str">
        <f t="shared" si="84"/>
        <v/>
      </c>
      <c r="Q291" s="42"/>
      <c r="R291" s="42"/>
      <c r="S291" s="43"/>
      <c r="T291" s="44" t="str">
        <f>IF(Q291="","",VLOOKUP(Q291,[1]!Prestations[#All],2,0))</f>
        <v/>
      </c>
      <c r="U291" s="44" t="str">
        <f t="shared" si="85"/>
        <v/>
      </c>
      <c r="V291" s="40"/>
      <c r="W291" s="40"/>
      <c r="X291" s="45"/>
      <c r="Y291" s="41" t="str">
        <f>IF(V291="","",VLOOKUP(V291,[1]!Prestations[#All],2,0))</f>
        <v/>
      </c>
      <c r="Z291" s="41" t="str">
        <f t="shared" si="86"/>
        <v/>
      </c>
      <c r="AA291" s="42"/>
      <c r="AB291" s="42"/>
      <c r="AC291" s="43"/>
      <c r="AD291" s="44" t="str">
        <f>IF(AA291="","",VLOOKUP(AA291,[1]!Prestations[#All],2,0))</f>
        <v/>
      </c>
      <c r="AE291" s="44" t="str">
        <f t="shared" si="87"/>
        <v/>
      </c>
      <c r="AF291" s="40"/>
      <c r="AG291" s="40"/>
      <c r="AH291" s="45"/>
      <c r="AI291" s="41" t="str">
        <f>IF(AF291="","",VLOOKUP(AF291,[1]!Prestations[#All],2,0))</f>
        <v/>
      </c>
      <c r="AJ291" s="41" t="str">
        <f t="shared" si="88"/>
        <v/>
      </c>
      <c r="AK291" s="42"/>
      <c r="AL291" s="42"/>
      <c r="AM291" s="43"/>
      <c r="AN291" s="44" t="str">
        <f>IF(AK291="","",VLOOKUP(AK291,[1]!Prestations[#All],2,0))</f>
        <v/>
      </c>
      <c r="AO291" s="44" t="str">
        <f t="shared" si="89"/>
        <v/>
      </c>
      <c r="AP291" s="40"/>
      <c r="AQ291" s="40"/>
      <c r="AR291" s="45"/>
      <c r="AS291" s="41" t="str">
        <f>IF(AP291="","",VLOOKUP(AP291,[1]!Prestations[#All],2,0))</f>
        <v/>
      </c>
      <c r="AT291" s="41" t="str">
        <f t="shared" si="90"/>
        <v/>
      </c>
      <c r="AU291" s="42"/>
      <c r="AV291" s="42"/>
      <c r="AW291" s="43"/>
      <c r="AX291" s="44" t="str">
        <f>IF(AU291="","",VLOOKUP(AU291,[1]!Prestations[#All],2,0))</f>
        <v/>
      </c>
      <c r="AY291" s="44" t="str">
        <f t="shared" si="91"/>
        <v/>
      </c>
      <c r="AZ291" s="40"/>
      <c r="BA291" s="40"/>
      <c r="BB291" s="45"/>
      <c r="BC291" s="41" t="str">
        <f>IF(AZ291="","",VLOOKUP(AZ291,[1]!Prestations[#All],2,0))</f>
        <v/>
      </c>
      <c r="BD291" s="41" t="str">
        <f t="shared" si="92"/>
        <v/>
      </c>
      <c r="BE291" s="42"/>
      <c r="BF291" s="42"/>
      <c r="BG291" s="43"/>
      <c r="BH291" s="44" t="str">
        <f>IF(BE291="","",VLOOKUP(BE291,[1]!Prestations[#All],2,0))</f>
        <v/>
      </c>
      <c r="BI291" s="44" t="str">
        <f t="shared" si="93"/>
        <v/>
      </c>
      <c r="BJ291" s="40"/>
      <c r="BK291" s="40"/>
      <c r="BL291" s="45"/>
      <c r="BM291" s="41" t="str">
        <f>IF(BJ291="","",VLOOKUP(BJ291,[1]!Prestations[#All],2,0))</f>
        <v/>
      </c>
      <c r="BN291" s="41" t="str">
        <f t="shared" si="94"/>
        <v/>
      </c>
      <c r="BO291" s="42"/>
      <c r="BP291" s="42"/>
      <c r="BQ291" s="43"/>
      <c r="BR291" s="44" t="str">
        <f>IF(BO291="","",VLOOKUP(BO291,[1]!Prestations[#All],2,0))</f>
        <v/>
      </c>
      <c r="BS291" s="44" t="str">
        <f t="shared" si="95"/>
        <v/>
      </c>
      <c r="BT291" s="40"/>
      <c r="BU291" s="40"/>
      <c r="BV291" s="45"/>
      <c r="BW291" s="41" t="str">
        <f>IF(BT291="","",VLOOKUP(BT291,[1]!Prestations[#All],2,0))</f>
        <v/>
      </c>
      <c r="BX291" s="41" t="str">
        <f t="shared" si="96"/>
        <v/>
      </c>
      <c r="BY291" s="42"/>
      <c r="BZ291" s="42"/>
      <c r="CA291" s="43"/>
      <c r="CB291" s="44" t="str">
        <f>IF(BY291="","",VLOOKUP(BY291,[1]!Prestations[#All],2,0))</f>
        <v/>
      </c>
      <c r="CC291" s="44" t="str">
        <f t="shared" si="97"/>
        <v/>
      </c>
      <c r="CD291" s="40"/>
      <c r="CE291" s="40"/>
      <c r="CF291" s="45"/>
      <c r="CG291" s="41" t="str">
        <f>IF(CD291="","",VLOOKUP(CD291,[1]!Prestations[#All],2,0))</f>
        <v/>
      </c>
      <c r="CH291" s="41" t="str">
        <f t="shared" si="98"/>
        <v/>
      </c>
      <c r="CI291" s="42"/>
      <c r="CJ291" s="42"/>
      <c r="CK291" s="43"/>
      <c r="CL291" s="44" t="str">
        <f>IF(CI291="","",VLOOKUP(CI291,[1]!Prestations[#All],2,0))</f>
        <v/>
      </c>
      <c r="CM291" s="44" t="str">
        <f t="shared" si="99"/>
        <v/>
      </c>
    </row>
    <row r="292" spans="1:91" x14ac:dyDescent="0.25">
      <c r="A292" s="32" t="s">
        <v>303</v>
      </c>
      <c r="B292" s="33"/>
      <c r="C292" s="33"/>
      <c r="D292" s="34" t="str">
        <f>IF(C292="","",VLOOKUP(C292,[1]!Clients[#All],3,0))</f>
        <v/>
      </c>
      <c r="E292" s="35"/>
      <c r="F292" s="36" t="str">
        <f t="shared" si="81"/>
        <v/>
      </c>
      <c r="G292" s="37" t="str">
        <f t="shared" si="82"/>
        <v/>
      </c>
      <c r="H292" s="38" t="str">
        <f t="shared" si="80"/>
        <v/>
      </c>
      <c r="I292" s="34" t="str">
        <f>IF(C292="","",VLOOKUP(C292,[1]!Clients[#All],21,0))</f>
        <v/>
      </c>
      <c r="J292" s="34" t="str">
        <f>IF(C292="","",VLOOKUP(C292,[1]!Clients[#All],22,0))</f>
        <v/>
      </c>
      <c r="K292" s="39" t="str">
        <f t="shared" si="83"/>
        <v/>
      </c>
      <c r="L292" s="40"/>
      <c r="M292" s="40"/>
      <c r="N292" s="27"/>
      <c r="O292" s="41" t="str">
        <f>IF(L292="","",VLOOKUP(L292,[1]!Prestations[#All],2,0))</f>
        <v/>
      </c>
      <c r="P292" s="41" t="str">
        <f t="shared" si="84"/>
        <v/>
      </c>
      <c r="Q292" s="42"/>
      <c r="R292" s="42"/>
      <c r="S292" s="43"/>
      <c r="T292" s="44" t="str">
        <f>IF(Q292="","",VLOOKUP(Q292,[1]!Prestations[#All],2,0))</f>
        <v/>
      </c>
      <c r="U292" s="44" t="str">
        <f t="shared" si="85"/>
        <v/>
      </c>
      <c r="V292" s="40"/>
      <c r="W292" s="40"/>
      <c r="X292" s="45"/>
      <c r="Y292" s="41" t="str">
        <f>IF(V292="","",VLOOKUP(V292,[1]!Prestations[#All],2,0))</f>
        <v/>
      </c>
      <c r="Z292" s="41" t="str">
        <f t="shared" si="86"/>
        <v/>
      </c>
      <c r="AA292" s="42"/>
      <c r="AB292" s="42"/>
      <c r="AC292" s="43"/>
      <c r="AD292" s="44" t="str">
        <f>IF(AA292="","",VLOOKUP(AA292,[1]!Prestations[#All],2,0))</f>
        <v/>
      </c>
      <c r="AE292" s="44" t="str">
        <f t="shared" si="87"/>
        <v/>
      </c>
      <c r="AF292" s="40"/>
      <c r="AG292" s="40"/>
      <c r="AH292" s="45"/>
      <c r="AI292" s="41" t="str">
        <f>IF(AF292="","",VLOOKUP(AF292,[1]!Prestations[#All],2,0))</f>
        <v/>
      </c>
      <c r="AJ292" s="41" t="str">
        <f t="shared" si="88"/>
        <v/>
      </c>
      <c r="AK292" s="42"/>
      <c r="AL292" s="42"/>
      <c r="AM292" s="43"/>
      <c r="AN292" s="44" t="str">
        <f>IF(AK292="","",VLOOKUP(AK292,[1]!Prestations[#All],2,0))</f>
        <v/>
      </c>
      <c r="AO292" s="44" t="str">
        <f t="shared" si="89"/>
        <v/>
      </c>
      <c r="AP292" s="40"/>
      <c r="AQ292" s="40"/>
      <c r="AR292" s="45"/>
      <c r="AS292" s="41" t="str">
        <f>IF(AP292="","",VLOOKUP(AP292,[1]!Prestations[#All],2,0))</f>
        <v/>
      </c>
      <c r="AT292" s="41" t="str">
        <f t="shared" si="90"/>
        <v/>
      </c>
      <c r="AU292" s="42"/>
      <c r="AV292" s="42"/>
      <c r="AW292" s="43"/>
      <c r="AX292" s="44" t="str">
        <f>IF(AU292="","",VLOOKUP(AU292,[1]!Prestations[#All],2,0))</f>
        <v/>
      </c>
      <c r="AY292" s="44" t="str">
        <f t="shared" si="91"/>
        <v/>
      </c>
      <c r="AZ292" s="40"/>
      <c r="BA292" s="40"/>
      <c r="BB292" s="45"/>
      <c r="BC292" s="41" t="str">
        <f>IF(AZ292="","",VLOOKUP(AZ292,[1]!Prestations[#All],2,0))</f>
        <v/>
      </c>
      <c r="BD292" s="41" t="str">
        <f t="shared" si="92"/>
        <v/>
      </c>
      <c r="BE292" s="42"/>
      <c r="BF292" s="42"/>
      <c r="BG292" s="43"/>
      <c r="BH292" s="44" t="str">
        <f>IF(BE292="","",VLOOKUP(BE292,[1]!Prestations[#All],2,0))</f>
        <v/>
      </c>
      <c r="BI292" s="44" t="str">
        <f t="shared" si="93"/>
        <v/>
      </c>
      <c r="BJ292" s="40"/>
      <c r="BK292" s="40"/>
      <c r="BL292" s="45"/>
      <c r="BM292" s="41" t="str">
        <f>IF(BJ292="","",VLOOKUP(BJ292,[1]!Prestations[#All],2,0))</f>
        <v/>
      </c>
      <c r="BN292" s="41" t="str">
        <f t="shared" si="94"/>
        <v/>
      </c>
      <c r="BO292" s="42"/>
      <c r="BP292" s="42"/>
      <c r="BQ292" s="43"/>
      <c r="BR292" s="44" t="str">
        <f>IF(BO292="","",VLOOKUP(BO292,[1]!Prestations[#All],2,0))</f>
        <v/>
      </c>
      <c r="BS292" s="44" t="str">
        <f t="shared" si="95"/>
        <v/>
      </c>
      <c r="BT292" s="40"/>
      <c r="BU292" s="40"/>
      <c r="BV292" s="45"/>
      <c r="BW292" s="41" t="str">
        <f>IF(BT292="","",VLOOKUP(BT292,[1]!Prestations[#All],2,0))</f>
        <v/>
      </c>
      <c r="BX292" s="41" t="str">
        <f t="shared" si="96"/>
        <v/>
      </c>
      <c r="BY292" s="42"/>
      <c r="BZ292" s="42"/>
      <c r="CA292" s="43"/>
      <c r="CB292" s="44" t="str">
        <f>IF(BY292="","",VLOOKUP(BY292,[1]!Prestations[#All],2,0))</f>
        <v/>
      </c>
      <c r="CC292" s="44" t="str">
        <f t="shared" si="97"/>
        <v/>
      </c>
      <c r="CD292" s="40"/>
      <c r="CE292" s="40"/>
      <c r="CF292" s="45"/>
      <c r="CG292" s="41" t="str">
        <f>IF(CD292="","",VLOOKUP(CD292,[1]!Prestations[#All],2,0))</f>
        <v/>
      </c>
      <c r="CH292" s="41" t="str">
        <f t="shared" si="98"/>
        <v/>
      </c>
      <c r="CI292" s="42"/>
      <c r="CJ292" s="42"/>
      <c r="CK292" s="43"/>
      <c r="CL292" s="44" t="str">
        <f>IF(CI292="","",VLOOKUP(CI292,[1]!Prestations[#All],2,0))</f>
        <v/>
      </c>
      <c r="CM292" s="44" t="str">
        <f t="shared" si="99"/>
        <v/>
      </c>
    </row>
    <row r="293" spans="1:91" x14ac:dyDescent="0.25">
      <c r="A293" s="32" t="s">
        <v>304</v>
      </c>
      <c r="B293" s="33"/>
      <c r="C293" s="33"/>
      <c r="D293" s="34" t="str">
        <f>IF(C293="","",VLOOKUP(C293,[1]!Clients[#All],3,0))</f>
        <v/>
      </c>
      <c r="E293" s="35"/>
      <c r="F293" s="36" t="str">
        <f t="shared" si="81"/>
        <v/>
      </c>
      <c r="G293" s="37" t="str">
        <f t="shared" si="82"/>
        <v/>
      </c>
      <c r="H293" s="38" t="str">
        <f t="shared" si="80"/>
        <v/>
      </c>
      <c r="I293" s="34" t="str">
        <f>IF(C293="","",VLOOKUP(C293,[1]!Clients[#All],21,0))</f>
        <v/>
      </c>
      <c r="J293" s="34" t="str">
        <f>IF(C293="","",VLOOKUP(C293,[1]!Clients[#All],22,0))</f>
        <v/>
      </c>
      <c r="K293" s="39" t="str">
        <f t="shared" si="83"/>
        <v/>
      </c>
      <c r="L293" s="40"/>
      <c r="M293" s="40"/>
      <c r="N293" s="27"/>
      <c r="O293" s="41" t="str">
        <f>IF(L293="","",VLOOKUP(L293,[1]!Prestations[#All],2,0))</f>
        <v/>
      </c>
      <c r="P293" s="41" t="str">
        <f t="shared" si="84"/>
        <v/>
      </c>
      <c r="Q293" s="42"/>
      <c r="R293" s="42"/>
      <c r="S293" s="43"/>
      <c r="T293" s="44" t="str">
        <f>IF(Q293="","",VLOOKUP(Q293,[1]!Prestations[#All],2,0))</f>
        <v/>
      </c>
      <c r="U293" s="44" t="str">
        <f t="shared" si="85"/>
        <v/>
      </c>
      <c r="V293" s="40"/>
      <c r="W293" s="40"/>
      <c r="X293" s="45"/>
      <c r="Y293" s="41" t="str">
        <f>IF(V293="","",VLOOKUP(V293,[1]!Prestations[#All],2,0))</f>
        <v/>
      </c>
      <c r="Z293" s="41" t="str">
        <f t="shared" si="86"/>
        <v/>
      </c>
      <c r="AA293" s="42"/>
      <c r="AB293" s="42"/>
      <c r="AC293" s="43"/>
      <c r="AD293" s="44" t="str">
        <f>IF(AA293="","",VLOOKUP(AA293,[1]!Prestations[#All],2,0))</f>
        <v/>
      </c>
      <c r="AE293" s="44" t="str">
        <f t="shared" si="87"/>
        <v/>
      </c>
      <c r="AF293" s="40"/>
      <c r="AG293" s="40"/>
      <c r="AH293" s="45"/>
      <c r="AI293" s="41" t="str">
        <f>IF(AF293="","",VLOOKUP(AF293,[1]!Prestations[#All],2,0))</f>
        <v/>
      </c>
      <c r="AJ293" s="41" t="str">
        <f t="shared" si="88"/>
        <v/>
      </c>
      <c r="AK293" s="42"/>
      <c r="AL293" s="42"/>
      <c r="AM293" s="43"/>
      <c r="AN293" s="44" t="str">
        <f>IF(AK293="","",VLOOKUP(AK293,[1]!Prestations[#All],2,0))</f>
        <v/>
      </c>
      <c r="AO293" s="44" t="str">
        <f t="shared" si="89"/>
        <v/>
      </c>
      <c r="AP293" s="40"/>
      <c r="AQ293" s="40"/>
      <c r="AR293" s="45"/>
      <c r="AS293" s="41" t="str">
        <f>IF(AP293="","",VLOOKUP(AP293,[1]!Prestations[#All],2,0))</f>
        <v/>
      </c>
      <c r="AT293" s="41" t="str">
        <f t="shared" si="90"/>
        <v/>
      </c>
      <c r="AU293" s="42"/>
      <c r="AV293" s="42"/>
      <c r="AW293" s="43"/>
      <c r="AX293" s="44" t="str">
        <f>IF(AU293="","",VLOOKUP(AU293,[1]!Prestations[#All],2,0))</f>
        <v/>
      </c>
      <c r="AY293" s="44" t="str">
        <f t="shared" si="91"/>
        <v/>
      </c>
      <c r="AZ293" s="40"/>
      <c r="BA293" s="40"/>
      <c r="BB293" s="45"/>
      <c r="BC293" s="41" t="str">
        <f>IF(AZ293="","",VLOOKUP(AZ293,[1]!Prestations[#All],2,0))</f>
        <v/>
      </c>
      <c r="BD293" s="41" t="str">
        <f t="shared" si="92"/>
        <v/>
      </c>
      <c r="BE293" s="42"/>
      <c r="BF293" s="42"/>
      <c r="BG293" s="43"/>
      <c r="BH293" s="44" t="str">
        <f>IF(BE293="","",VLOOKUP(BE293,[1]!Prestations[#All],2,0))</f>
        <v/>
      </c>
      <c r="BI293" s="44" t="str">
        <f t="shared" si="93"/>
        <v/>
      </c>
      <c r="BJ293" s="40"/>
      <c r="BK293" s="40"/>
      <c r="BL293" s="45"/>
      <c r="BM293" s="41" t="str">
        <f>IF(BJ293="","",VLOOKUP(BJ293,[1]!Prestations[#All],2,0))</f>
        <v/>
      </c>
      <c r="BN293" s="41" t="str">
        <f t="shared" si="94"/>
        <v/>
      </c>
      <c r="BO293" s="42"/>
      <c r="BP293" s="42"/>
      <c r="BQ293" s="43"/>
      <c r="BR293" s="44" t="str">
        <f>IF(BO293="","",VLOOKUP(BO293,[1]!Prestations[#All],2,0))</f>
        <v/>
      </c>
      <c r="BS293" s="44" t="str">
        <f t="shared" si="95"/>
        <v/>
      </c>
      <c r="BT293" s="40"/>
      <c r="BU293" s="40"/>
      <c r="BV293" s="45"/>
      <c r="BW293" s="41" t="str">
        <f>IF(BT293="","",VLOOKUP(BT293,[1]!Prestations[#All],2,0))</f>
        <v/>
      </c>
      <c r="BX293" s="41" t="str">
        <f t="shared" si="96"/>
        <v/>
      </c>
      <c r="BY293" s="42"/>
      <c r="BZ293" s="42"/>
      <c r="CA293" s="43"/>
      <c r="CB293" s="44" t="str">
        <f>IF(BY293="","",VLOOKUP(BY293,[1]!Prestations[#All],2,0))</f>
        <v/>
      </c>
      <c r="CC293" s="44" t="str">
        <f t="shared" si="97"/>
        <v/>
      </c>
      <c r="CD293" s="40"/>
      <c r="CE293" s="40"/>
      <c r="CF293" s="45"/>
      <c r="CG293" s="41" t="str">
        <f>IF(CD293="","",VLOOKUP(CD293,[1]!Prestations[#All],2,0))</f>
        <v/>
      </c>
      <c r="CH293" s="41" t="str">
        <f t="shared" si="98"/>
        <v/>
      </c>
      <c r="CI293" s="42"/>
      <c r="CJ293" s="42"/>
      <c r="CK293" s="43"/>
      <c r="CL293" s="44" t="str">
        <f>IF(CI293="","",VLOOKUP(CI293,[1]!Prestations[#All],2,0))</f>
        <v/>
      </c>
      <c r="CM293" s="44" t="str">
        <f t="shared" si="99"/>
        <v/>
      </c>
    </row>
    <row r="294" spans="1:91" x14ac:dyDescent="0.25">
      <c r="A294" s="32" t="s">
        <v>305</v>
      </c>
      <c r="B294" s="33"/>
      <c r="C294" s="33"/>
      <c r="D294" s="34" t="str">
        <f>IF(C294="","",VLOOKUP(C294,[1]!Clients[#All],3,0))</f>
        <v/>
      </c>
      <c r="E294" s="35"/>
      <c r="F294" s="36" t="str">
        <f t="shared" si="81"/>
        <v/>
      </c>
      <c r="G294" s="37" t="str">
        <f t="shared" si="82"/>
        <v/>
      </c>
      <c r="H294" s="38" t="str">
        <f t="shared" si="80"/>
        <v/>
      </c>
      <c r="I294" s="34" t="str">
        <f>IF(C294="","",VLOOKUP(C294,[1]!Clients[#All],21,0))</f>
        <v/>
      </c>
      <c r="J294" s="34" t="str">
        <f>IF(C294="","",VLOOKUP(C294,[1]!Clients[#All],22,0))</f>
        <v/>
      </c>
      <c r="K294" s="39" t="str">
        <f t="shared" si="83"/>
        <v/>
      </c>
      <c r="L294" s="40"/>
      <c r="M294" s="40"/>
      <c r="N294" s="27"/>
      <c r="O294" s="41" t="str">
        <f>IF(L294="","",VLOOKUP(L294,[1]!Prestations[#All],2,0))</f>
        <v/>
      </c>
      <c r="P294" s="41" t="str">
        <f t="shared" si="84"/>
        <v/>
      </c>
      <c r="Q294" s="42"/>
      <c r="R294" s="42"/>
      <c r="S294" s="43"/>
      <c r="T294" s="44" t="str">
        <f>IF(Q294="","",VLOOKUP(Q294,[1]!Prestations[#All],2,0))</f>
        <v/>
      </c>
      <c r="U294" s="44" t="str">
        <f t="shared" si="85"/>
        <v/>
      </c>
      <c r="V294" s="40"/>
      <c r="W294" s="40"/>
      <c r="X294" s="45"/>
      <c r="Y294" s="41" t="str">
        <f>IF(V294="","",VLOOKUP(V294,[1]!Prestations[#All],2,0))</f>
        <v/>
      </c>
      <c r="Z294" s="41" t="str">
        <f t="shared" si="86"/>
        <v/>
      </c>
      <c r="AA294" s="42"/>
      <c r="AB294" s="42"/>
      <c r="AC294" s="43"/>
      <c r="AD294" s="44" t="str">
        <f>IF(AA294="","",VLOOKUP(AA294,[1]!Prestations[#All],2,0))</f>
        <v/>
      </c>
      <c r="AE294" s="44" t="str">
        <f t="shared" si="87"/>
        <v/>
      </c>
      <c r="AF294" s="40"/>
      <c r="AG294" s="40"/>
      <c r="AH294" s="45"/>
      <c r="AI294" s="41" t="str">
        <f>IF(AF294="","",VLOOKUP(AF294,[1]!Prestations[#All],2,0))</f>
        <v/>
      </c>
      <c r="AJ294" s="41" t="str">
        <f t="shared" si="88"/>
        <v/>
      </c>
      <c r="AK294" s="42"/>
      <c r="AL294" s="42"/>
      <c r="AM294" s="43"/>
      <c r="AN294" s="44" t="str">
        <f>IF(AK294="","",VLOOKUP(AK294,[1]!Prestations[#All],2,0))</f>
        <v/>
      </c>
      <c r="AO294" s="44" t="str">
        <f t="shared" si="89"/>
        <v/>
      </c>
      <c r="AP294" s="40"/>
      <c r="AQ294" s="40"/>
      <c r="AR294" s="45"/>
      <c r="AS294" s="41" t="str">
        <f>IF(AP294="","",VLOOKUP(AP294,[1]!Prestations[#All],2,0))</f>
        <v/>
      </c>
      <c r="AT294" s="41" t="str">
        <f t="shared" si="90"/>
        <v/>
      </c>
      <c r="AU294" s="42"/>
      <c r="AV294" s="42"/>
      <c r="AW294" s="43"/>
      <c r="AX294" s="44" t="str">
        <f>IF(AU294="","",VLOOKUP(AU294,[1]!Prestations[#All],2,0))</f>
        <v/>
      </c>
      <c r="AY294" s="44" t="str">
        <f t="shared" si="91"/>
        <v/>
      </c>
      <c r="AZ294" s="40"/>
      <c r="BA294" s="40"/>
      <c r="BB294" s="45"/>
      <c r="BC294" s="41" t="str">
        <f>IF(AZ294="","",VLOOKUP(AZ294,[1]!Prestations[#All],2,0))</f>
        <v/>
      </c>
      <c r="BD294" s="41" t="str">
        <f t="shared" si="92"/>
        <v/>
      </c>
      <c r="BE294" s="42"/>
      <c r="BF294" s="42"/>
      <c r="BG294" s="43"/>
      <c r="BH294" s="44" t="str">
        <f>IF(BE294="","",VLOOKUP(BE294,[1]!Prestations[#All],2,0))</f>
        <v/>
      </c>
      <c r="BI294" s="44" t="str">
        <f t="shared" si="93"/>
        <v/>
      </c>
      <c r="BJ294" s="40"/>
      <c r="BK294" s="40"/>
      <c r="BL294" s="45"/>
      <c r="BM294" s="41" t="str">
        <f>IF(BJ294="","",VLOOKUP(BJ294,[1]!Prestations[#All],2,0))</f>
        <v/>
      </c>
      <c r="BN294" s="41" t="str">
        <f t="shared" si="94"/>
        <v/>
      </c>
      <c r="BO294" s="42"/>
      <c r="BP294" s="42"/>
      <c r="BQ294" s="43"/>
      <c r="BR294" s="44" t="str">
        <f>IF(BO294="","",VLOOKUP(BO294,[1]!Prestations[#All],2,0))</f>
        <v/>
      </c>
      <c r="BS294" s="44" t="str">
        <f t="shared" si="95"/>
        <v/>
      </c>
      <c r="BT294" s="40"/>
      <c r="BU294" s="40"/>
      <c r="BV294" s="45"/>
      <c r="BW294" s="41" t="str">
        <f>IF(BT294="","",VLOOKUP(BT294,[1]!Prestations[#All],2,0))</f>
        <v/>
      </c>
      <c r="BX294" s="41" t="str">
        <f t="shared" si="96"/>
        <v/>
      </c>
      <c r="BY294" s="42"/>
      <c r="BZ294" s="42"/>
      <c r="CA294" s="43"/>
      <c r="CB294" s="44" t="str">
        <f>IF(BY294="","",VLOOKUP(BY294,[1]!Prestations[#All],2,0))</f>
        <v/>
      </c>
      <c r="CC294" s="44" t="str">
        <f t="shared" si="97"/>
        <v/>
      </c>
      <c r="CD294" s="40"/>
      <c r="CE294" s="40"/>
      <c r="CF294" s="45"/>
      <c r="CG294" s="41" t="str">
        <f>IF(CD294="","",VLOOKUP(CD294,[1]!Prestations[#All],2,0))</f>
        <v/>
      </c>
      <c r="CH294" s="41" t="str">
        <f t="shared" si="98"/>
        <v/>
      </c>
      <c r="CI294" s="42"/>
      <c r="CJ294" s="42"/>
      <c r="CK294" s="43"/>
      <c r="CL294" s="44" t="str">
        <f>IF(CI294="","",VLOOKUP(CI294,[1]!Prestations[#All],2,0))</f>
        <v/>
      </c>
      <c r="CM294" s="44" t="str">
        <f t="shared" si="99"/>
        <v/>
      </c>
    </row>
    <row r="295" spans="1:91" x14ac:dyDescent="0.25">
      <c r="A295" s="32" t="s">
        <v>306</v>
      </c>
      <c r="B295" s="33"/>
      <c r="C295" s="33"/>
      <c r="D295" s="34" t="str">
        <f>IF(C295="","",VLOOKUP(C295,[1]!Clients[#All],3,0))</f>
        <v/>
      </c>
      <c r="E295" s="35"/>
      <c r="F295" s="36" t="str">
        <f t="shared" si="81"/>
        <v/>
      </c>
      <c r="G295" s="37" t="str">
        <f t="shared" si="82"/>
        <v/>
      </c>
      <c r="H295" s="38" t="str">
        <f t="shared" si="80"/>
        <v/>
      </c>
      <c r="I295" s="34" t="str">
        <f>IF(C295="","",VLOOKUP(C295,[1]!Clients[#All],21,0))</f>
        <v/>
      </c>
      <c r="J295" s="34" t="str">
        <f>IF(C295="","",VLOOKUP(C295,[1]!Clients[#All],22,0))</f>
        <v/>
      </c>
      <c r="K295" s="39" t="str">
        <f t="shared" si="83"/>
        <v/>
      </c>
      <c r="L295" s="40"/>
      <c r="M295" s="40"/>
      <c r="N295" s="27"/>
      <c r="O295" s="41" t="str">
        <f>IF(L295="","",VLOOKUP(L295,[1]!Prestations[#All],2,0))</f>
        <v/>
      </c>
      <c r="P295" s="41" t="str">
        <f t="shared" si="84"/>
        <v/>
      </c>
      <c r="Q295" s="42"/>
      <c r="R295" s="42"/>
      <c r="S295" s="43"/>
      <c r="T295" s="44" t="str">
        <f>IF(Q295="","",VLOOKUP(Q295,[1]!Prestations[#All],2,0))</f>
        <v/>
      </c>
      <c r="U295" s="44" t="str">
        <f t="shared" si="85"/>
        <v/>
      </c>
      <c r="V295" s="40"/>
      <c r="W295" s="40"/>
      <c r="X295" s="45"/>
      <c r="Y295" s="41" t="str">
        <f>IF(V295="","",VLOOKUP(V295,[1]!Prestations[#All],2,0))</f>
        <v/>
      </c>
      <c r="Z295" s="41" t="str">
        <f t="shared" si="86"/>
        <v/>
      </c>
      <c r="AA295" s="42"/>
      <c r="AB295" s="42"/>
      <c r="AC295" s="43"/>
      <c r="AD295" s="44" t="str">
        <f>IF(AA295="","",VLOOKUP(AA295,[1]!Prestations[#All],2,0))</f>
        <v/>
      </c>
      <c r="AE295" s="44" t="str">
        <f t="shared" si="87"/>
        <v/>
      </c>
      <c r="AF295" s="40"/>
      <c r="AG295" s="40"/>
      <c r="AH295" s="45"/>
      <c r="AI295" s="41" t="str">
        <f>IF(AF295="","",VLOOKUP(AF295,[1]!Prestations[#All],2,0))</f>
        <v/>
      </c>
      <c r="AJ295" s="41" t="str">
        <f t="shared" si="88"/>
        <v/>
      </c>
      <c r="AK295" s="42"/>
      <c r="AL295" s="42"/>
      <c r="AM295" s="43"/>
      <c r="AN295" s="44" t="str">
        <f>IF(AK295="","",VLOOKUP(AK295,[1]!Prestations[#All],2,0))</f>
        <v/>
      </c>
      <c r="AO295" s="44" t="str">
        <f t="shared" si="89"/>
        <v/>
      </c>
      <c r="AP295" s="40"/>
      <c r="AQ295" s="40"/>
      <c r="AR295" s="45"/>
      <c r="AS295" s="41" t="str">
        <f>IF(AP295="","",VLOOKUP(AP295,[1]!Prestations[#All],2,0))</f>
        <v/>
      </c>
      <c r="AT295" s="41" t="str">
        <f t="shared" si="90"/>
        <v/>
      </c>
      <c r="AU295" s="42"/>
      <c r="AV295" s="42"/>
      <c r="AW295" s="43"/>
      <c r="AX295" s="44" t="str">
        <f>IF(AU295="","",VLOOKUP(AU295,[1]!Prestations[#All],2,0))</f>
        <v/>
      </c>
      <c r="AY295" s="44" t="str">
        <f t="shared" si="91"/>
        <v/>
      </c>
      <c r="AZ295" s="40"/>
      <c r="BA295" s="40"/>
      <c r="BB295" s="45"/>
      <c r="BC295" s="41" t="str">
        <f>IF(AZ295="","",VLOOKUP(AZ295,[1]!Prestations[#All],2,0))</f>
        <v/>
      </c>
      <c r="BD295" s="41" t="str">
        <f t="shared" si="92"/>
        <v/>
      </c>
      <c r="BE295" s="42"/>
      <c r="BF295" s="42"/>
      <c r="BG295" s="43"/>
      <c r="BH295" s="44" t="str">
        <f>IF(BE295="","",VLOOKUP(BE295,[1]!Prestations[#All],2,0))</f>
        <v/>
      </c>
      <c r="BI295" s="44" t="str">
        <f t="shared" si="93"/>
        <v/>
      </c>
      <c r="BJ295" s="40"/>
      <c r="BK295" s="40"/>
      <c r="BL295" s="45"/>
      <c r="BM295" s="41" t="str">
        <f>IF(BJ295="","",VLOOKUP(BJ295,[1]!Prestations[#All],2,0))</f>
        <v/>
      </c>
      <c r="BN295" s="41" t="str">
        <f t="shared" si="94"/>
        <v/>
      </c>
      <c r="BO295" s="42"/>
      <c r="BP295" s="42"/>
      <c r="BQ295" s="43"/>
      <c r="BR295" s="44" t="str">
        <f>IF(BO295="","",VLOOKUP(BO295,[1]!Prestations[#All],2,0))</f>
        <v/>
      </c>
      <c r="BS295" s="44" t="str">
        <f t="shared" si="95"/>
        <v/>
      </c>
      <c r="BT295" s="40"/>
      <c r="BU295" s="40"/>
      <c r="BV295" s="45"/>
      <c r="BW295" s="41" t="str">
        <f>IF(BT295="","",VLOOKUP(BT295,[1]!Prestations[#All],2,0))</f>
        <v/>
      </c>
      <c r="BX295" s="41" t="str">
        <f t="shared" si="96"/>
        <v/>
      </c>
      <c r="BY295" s="42"/>
      <c r="BZ295" s="42"/>
      <c r="CA295" s="43"/>
      <c r="CB295" s="44" t="str">
        <f>IF(BY295="","",VLOOKUP(BY295,[1]!Prestations[#All],2,0))</f>
        <v/>
      </c>
      <c r="CC295" s="44" t="str">
        <f t="shared" si="97"/>
        <v/>
      </c>
      <c r="CD295" s="40"/>
      <c r="CE295" s="40"/>
      <c r="CF295" s="45"/>
      <c r="CG295" s="41" t="str">
        <f>IF(CD295="","",VLOOKUP(CD295,[1]!Prestations[#All],2,0))</f>
        <v/>
      </c>
      <c r="CH295" s="41" t="str">
        <f t="shared" si="98"/>
        <v/>
      </c>
      <c r="CI295" s="42"/>
      <c r="CJ295" s="42"/>
      <c r="CK295" s="43"/>
      <c r="CL295" s="44" t="str">
        <f>IF(CI295="","",VLOOKUP(CI295,[1]!Prestations[#All],2,0))</f>
        <v/>
      </c>
      <c r="CM295" s="44" t="str">
        <f t="shared" si="99"/>
        <v/>
      </c>
    </row>
    <row r="296" spans="1:91" x14ac:dyDescent="0.25">
      <c r="A296" s="32" t="s">
        <v>307</v>
      </c>
      <c r="B296" s="33"/>
      <c r="C296" s="33"/>
      <c r="D296" s="34" t="str">
        <f>IF(C296="","",VLOOKUP(C296,[1]!Clients[#All],3,0))</f>
        <v/>
      </c>
      <c r="E296" s="35"/>
      <c r="F296" s="36" t="str">
        <f t="shared" si="81"/>
        <v/>
      </c>
      <c r="G296" s="37" t="str">
        <f t="shared" si="82"/>
        <v/>
      </c>
      <c r="H296" s="38" t="str">
        <f t="shared" si="80"/>
        <v/>
      </c>
      <c r="I296" s="34" t="str">
        <f>IF(C296="","",VLOOKUP(C296,[1]!Clients[#All],21,0))</f>
        <v/>
      </c>
      <c r="J296" s="34" t="str">
        <f>IF(C296="","",VLOOKUP(C296,[1]!Clients[#All],22,0))</f>
        <v/>
      </c>
      <c r="K296" s="39" t="str">
        <f t="shared" si="83"/>
        <v/>
      </c>
      <c r="L296" s="40"/>
      <c r="M296" s="40"/>
      <c r="N296" s="27"/>
      <c r="O296" s="41" t="str">
        <f>IF(L296="","",VLOOKUP(L296,[1]!Prestations[#All],2,0))</f>
        <v/>
      </c>
      <c r="P296" s="41" t="str">
        <f t="shared" si="84"/>
        <v/>
      </c>
      <c r="Q296" s="42"/>
      <c r="R296" s="42"/>
      <c r="S296" s="43"/>
      <c r="T296" s="44" t="str">
        <f>IF(Q296="","",VLOOKUP(Q296,[1]!Prestations[#All],2,0))</f>
        <v/>
      </c>
      <c r="U296" s="44" t="str">
        <f t="shared" si="85"/>
        <v/>
      </c>
      <c r="V296" s="40"/>
      <c r="W296" s="40"/>
      <c r="X296" s="45"/>
      <c r="Y296" s="41" t="str">
        <f>IF(V296="","",VLOOKUP(V296,[1]!Prestations[#All],2,0))</f>
        <v/>
      </c>
      <c r="Z296" s="41" t="str">
        <f t="shared" si="86"/>
        <v/>
      </c>
      <c r="AA296" s="42"/>
      <c r="AB296" s="42"/>
      <c r="AC296" s="43"/>
      <c r="AD296" s="44" t="str">
        <f>IF(AA296="","",VLOOKUP(AA296,[1]!Prestations[#All],2,0))</f>
        <v/>
      </c>
      <c r="AE296" s="44" t="str">
        <f t="shared" si="87"/>
        <v/>
      </c>
      <c r="AF296" s="40"/>
      <c r="AG296" s="40"/>
      <c r="AH296" s="45"/>
      <c r="AI296" s="41" t="str">
        <f>IF(AF296="","",VLOOKUP(AF296,[1]!Prestations[#All],2,0))</f>
        <v/>
      </c>
      <c r="AJ296" s="41" t="str">
        <f t="shared" si="88"/>
        <v/>
      </c>
      <c r="AK296" s="42"/>
      <c r="AL296" s="42"/>
      <c r="AM296" s="43"/>
      <c r="AN296" s="44" t="str">
        <f>IF(AK296="","",VLOOKUP(AK296,[1]!Prestations[#All],2,0))</f>
        <v/>
      </c>
      <c r="AO296" s="44" t="str">
        <f t="shared" si="89"/>
        <v/>
      </c>
      <c r="AP296" s="40"/>
      <c r="AQ296" s="40"/>
      <c r="AR296" s="45"/>
      <c r="AS296" s="41" t="str">
        <f>IF(AP296="","",VLOOKUP(AP296,[1]!Prestations[#All],2,0))</f>
        <v/>
      </c>
      <c r="AT296" s="41" t="str">
        <f t="shared" si="90"/>
        <v/>
      </c>
      <c r="AU296" s="42"/>
      <c r="AV296" s="42"/>
      <c r="AW296" s="43"/>
      <c r="AX296" s="44" t="str">
        <f>IF(AU296="","",VLOOKUP(AU296,[1]!Prestations[#All],2,0))</f>
        <v/>
      </c>
      <c r="AY296" s="44" t="str">
        <f t="shared" si="91"/>
        <v/>
      </c>
      <c r="AZ296" s="40"/>
      <c r="BA296" s="40"/>
      <c r="BB296" s="45"/>
      <c r="BC296" s="41" t="str">
        <f>IF(AZ296="","",VLOOKUP(AZ296,[1]!Prestations[#All],2,0))</f>
        <v/>
      </c>
      <c r="BD296" s="41" t="str">
        <f t="shared" si="92"/>
        <v/>
      </c>
      <c r="BE296" s="42"/>
      <c r="BF296" s="42"/>
      <c r="BG296" s="43"/>
      <c r="BH296" s="44" t="str">
        <f>IF(BE296="","",VLOOKUP(BE296,[1]!Prestations[#All],2,0))</f>
        <v/>
      </c>
      <c r="BI296" s="44" t="str">
        <f t="shared" si="93"/>
        <v/>
      </c>
      <c r="BJ296" s="40"/>
      <c r="BK296" s="40"/>
      <c r="BL296" s="45"/>
      <c r="BM296" s="41" t="str">
        <f>IF(BJ296="","",VLOOKUP(BJ296,[1]!Prestations[#All],2,0))</f>
        <v/>
      </c>
      <c r="BN296" s="41" t="str">
        <f t="shared" si="94"/>
        <v/>
      </c>
      <c r="BO296" s="42"/>
      <c r="BP296" s="42"/>
      <c r="BQ296" s="43"/>
      <c r="BR296" s="44" t="str">
        <f>IF(BO296="","",VLOOKUP(BO296,[1]!Prestations[#All],2,0))</f>
        <v/>
      </c>
      <c r="BS296" s="44" t="str">
        <f t="shared" si="95"/>
        <v/>
      </c>
      <c r="BT296" s="40"/>
      <c r="BU296" s="40"/>
      <c r="BV296" s="45"/>
      <c r="BW296" s="41" t="str">
        <f>IF(BT296="","",VLOOKUP(BT296,[1]!Prestations[#All],2,0))</f>
        <v/>
      </c>
      <c r="BX296" s="41" t="str">
        <f t="shared" si="96"/>
        <v/>
      </c>
      <c r="BY296" s="42"/>
      <c r="BZ296" s="42"/>
      <c r="CA296" s="43"/>
      <c r="CB296" s="44" t="str">
        <f>IF(BY296="","",VLOOKUP(BY296,[1]!Prestations[#All],2,0))</f>
        <v/>
      </c>
      <c r="CC296" s="44" t="str">
        <f t="shared" si="97"/>
        <v/>
      </c>
      <c r="CD296" s="40"/>
      <c r="CE296" s="40"/>
      <c r="CF296" s="45"/>
      <c r="CG296" s="41" t="str">
        <f>IF(CD296="","",VLOOKUP(CD296,[1]!Prestations[#All],2,0))</f>
        <v/>
      </c>
      <c r="CH296" s="41" t="str">
        <f t="shared" si="98"/>
        <v/>
      </c>
      <c r="CI296" s="42"/>
      <c r="CJ296" s="42"/>
      <c r="CK296" s="43"/>
      <c r="CL296" s="44" t="str">
        <f>IF(CI296="","",VLOOKUP(CI296,[1]!Prestations[#All],2,0))</f>
        <v/>
      </c>
      <c r="CM296" s="44" t="str">
        <f t="shared" si="99"/>
        <v/>
      </c>
    </row>
    <row r="297" spans="1:91" x14ac:dyDescent="0.25">
      <c r="A297" s="32" t="s">
        <v>308</v>
      </c>
      <c r="B297" s="33"/>
      <c r="C297" s="33"/>
      <c r="D297" s="34" t="str">
        <f>IF(C297="","",VLOOKUP(C297,[1]!Clients[#All],3,0))</f>
        <v/>
      </c>
      <c r="E297" s="35"/>
      <c r="F297" s="36" t="str">
        <f t="shared" si="81"/>
        <v/>
      </c>
      <c r="G297" s="37" t="str">
        <f t="shared" si="82"/>
        <v/>
      </c>
      <c r="H297" s="38" t="str">
        <f t="shared" si="80"/>
        <v/>
      </c>
      <c r="I297" s="34" t="str">
        <f>IF(C297="","",VLOOKUP(C297,[1]!Clients[#All],21,0))</f>
        <v/>
      </c>
      <c r="J297" s="34" t="str">
        <f>IF(C297="","",VLOOKUP(C297,[1]!Clients[#All],22,0))</f>
        <v/>
      </c>
      <c r="K297" s="39" t="str">
        <f t="shared" si="83"/>
        <v/>
      </c>
      <c r="L297" s="40"/>
      <c r="M297" s="40"/>
      <c r="N297" s="27"/>
      <c r="O297" s="41" t="str">
        <f>IF(L297="","",VLOOKUP(L297,[1]!Prestations[#All],2,0))</f>
        <v/>
      </c>
      <c r="P297" s="41" t="str">
        <f t="shared" si="84"/>
        <v/>
      </c>
      <c r="Q297" s="42"/>
      <c r="R297" s="42"/>
      <c r="S297" s="43"/>
      <c r="T297" s="44" t="str">
        <f>IF(Q297="","",VLOOKUP(Q297,[1]!Prestations[#All],2,0))</f>
        <v/>
      </c>
      <c r="U297" s="44" t="str">
        <f t="shared" si="85"/>
        <v/>
      </c>
      <c r="V297" s="40"/>
      <c r="W297" s="40"/>
      <c r="X297" s="45"/>
      <c r="Y297" s="41" t="str">
        <f>IF(V297="","",VLOOKUP(V297,[1]!Prestations[#All],2,0))</f>
        <v/>
      </c>
      <c r="Z297" s="41" t="str">
        <f t="shared" si="86"/>
        <v/>
      </c>
      <c r="AA297" s="42"/>
      <c r="AB297" s="42"/>
      <c r="AC297" s="43"/>
      <c r="AD297" s="44" t="str">
        <f>IF(AA297="","",VLOOKUP(AA297,[1]!Prestations[#All],2,0))</f>
        <v/>
      </c>
      <c r="AE297" s="44" t="str">
        <f t="shared" si="87"/>
        <v/>
      </c>
      <c r="AF297" s="40"/>
      <c r="AG297" s="40"/>
      <c r="AH297" s="45"/>
      <c r="AI297" s="41" t="str">
        <f>IF(AF297="","",VLOOKUP(AF297,[1]!Prestations[#All],2,0))</f>
        <v/>
      </c>
      <c r="AJ297" s="41" t="str">
        <f t="shared" si="88"/>
        <v/>
      </c>
      <c r="AK297" s="42"/>
      <c r="AL297" s="42"/>
      <c r="AM297" s="43"/>
      <c r="AN297" s="44" t="str">
        <f>IF(AK297="","",VLOOKUP(AK297,[1]!Prestations[#All],2,0))</f>
        <v/>
      </c>
      <c r="AO297" s="44" t="str">
        <f t="shared" si="89"/>
        <v/>
      </c>
      <c r="AP297" s="40"/>
      <c r="AQ297" s="40"/>
      <c r="AR297" s="45"/>
      <c r="AS297" s="41" t="str">
        <f>IF(AP297="","",VLOOKUP(AP297,[1]!Prestations[#All],2,0))</f>
        <v/>
      </c>
      <c r="AT297" s="41" t="str">
        <f t="shared" si="90"/>
        <v/>
      </c>
      <c r="AU297" s="42"/>
      <c r="AV297" s="42"/>
      <c r="AW297" s="43"/>
      <c r="AX297" s="44" t="str">
        <f>IF(AU297="","",VLOOKUP(AU297,[1]!Prestations[#All],2,0))</f>
        <v/>
      </c>
      <c r="AY297" s="44" t="str">
        <f t="shared" si="91"/>
        <v/>
      </c>
      <c r="AZ297" s="40"/>
      <c r="BA297" s="40"/>
      <c r="BB297" s="45"/>
      <c r="BC297" s="41" t="str">
        <f>IF(AZ297="","",VLOOKUP(AZ297,[1]!Prestations[#All],2,0))</f>
        <v/>
      </c>
      <c r="BD297" s="41" t="str">
        <f t="shared" si="92"/>
        <v/>
      </c>
      <c r="BE297" s="42"/>
      <c r="BF297" s="42"/>
      <c r="BG297" s="43"/>
      <c r="BH297" s="44" t="str">
        <f>IF(BE297="","",VLOOKUP(BE297,[1]!Prestations[#All],2,0))</f>
        <v/>
      </c>
      <c r="BI297" s="44" t="str">
        <f t="shared" si="93"/>
        <v/>
      </c>
      <c r="BJ297" s="40"/>
      <c r="BK297" s="40"/>
      <c r="BL297" s="45"/>
      <c r="BM297" s="41" t="str">
        <f>IF(BJ297="","",VLOOKUP(BJ297,[1]!Prestations[#All],2,0))</f>
        <v/>
      </c>
      <c r="BN297" s="41" t="str">
        <f t="shared" si="94"/>
        <v/>
      </c>
      <c r="BO297" s="42"/>
      <c r="BP297" s="42"/>
      <c r="BQ297" s="43"/>
      <c r="BR297" s="44" t="str">
        <f>IF(BO297="","",VLOOKUP(BO297,[1]!Prestations[#All],2,0))</f>
        <v/>
      </c>
      <c r="BS297" s="44" t="str">
        <f t="shared" si="95"/>
        <v/>
      </c>
      <c r="BT297" s="40"/>
      <c r="BU297" s="40"/>
      <c r="BV297" s="45"/>
      <c r="BW297" s="41" t="str">
        <f>IF(BT297="","",VLOOKUP(BT297,[1]!Prestations[#All],2,0))</f>
        <v/>
      </c>
      <c r="BX297" s="41" t="str">
        <f t="shared" si="96"/>
        <v/>
      </c>
      <c r="BY297" s="42"/>
      <c r="BZ297" s="42"/>
      <c r="CA297" s="43"/>
      <c r="CB297" s="44" t="str">
        <f>IF(BY297="","",VLOOKUP(BY297,[1]!Prestations[#All],2,0))</f>
        <v/>
      </c>
      <c r="CC297" s="44" t="str">
        <f t="shared" si="97"/>
        <v/>
      </c>
      <c r="CD297" s="40"/>
      <c r="CE297" s="40"/>
      <c r="CF297" s="45"/>
      <c r="CG297" s="41" t="str">
        <f>IF(CD297="","",VLOOKUP(CD297,[1]!Prestations[#All],2,0))</f>
        <v/>
      </c>
      <c r="CH297" s="41" t="str">
        <f t="shared" si="98"/>
        <v/>
      </c>
      <c r="CI297" s="42"/>
      <c r="CJ297" s="42"/>
      <c r="CK297" s="43"/>
      <c r="CL297" s="44" t="str">
        <f>IF(CI297="","",VLOOKUP(CI297,[1]!Prestations[#All],2,0))</f>
        <v/>
      </c>
      <c r="CM297" s="44" t="str">
        <f t="shared" si="99"/>
        <v/>
      </c>
    </row>
    <row r="298" spans="1:91" x14ac:dyDescent="0.25">
      <c r="A298" s="32" t="s">
        <v>309</v>
      </c>
      <c r="B298" s="33"/>
      <c r="C298" s="33"/>
      <c r="D298" s="34" t="str">
        <f>IF(C298="","",VLOOKUP(C298,[1]!Clients[#All],3,0))</f>
        <v/>
      </c>
      <c r="E298" s="35"/>
      <c r="F298" s="36" t="str">
        <f t="shared" si="81"/>
        <v/>
      </c>
      <c r="G298" s="37" t="str">
        <f t="shared" si="82"/>
        <v/>
      </c>
      <c r="H298" s="38" t="str">
        <f t="shared" si="80"/>
        <v/>
      </c>
      <c r="I298" s="34" t="str">
        <f>IF(C298="","",VLOOKUP(C298,[1]!Clients[#All],21,0))</f>
        <v/>
      </c>
      <c r="J298" s="34" t="str">
        <f>IF(C298="","",VLOOKUP(C298,[1]!Clients[#All],22,0))</f>
        <v/>
      </c>
      <c r="K298" s="39" t="str">
        <f t="shared" si="83"/>
        <v/>
      </c>
      <c r="L298" s="40"/>
      <c r="M298" s="40"/>
      <c r="N298" s="27"/>
      <c r="O298" s="41" t="str">
        <f>IF(L298="","",VLOOKUP(L298,[1]!Prestations[#All],2,0))</f>
        <v/>
      </c>
      <c r="P298" s="41" t="str">
        <f t="shared" si="84"/>
        <v/>
      </c>
      <c r="Q298" s="42"/>
      <c r="R298" s="42"/>
      <c r="S298" s="43"/>
      <c r="T298" s="44" t="str">
        <f>IF(Q298="","",VLOOKUP(Q298,[1]!Prestations[#All],2,0))</f>
        <v/>
      </c>
      <c r="U298" s="44" t="str">
        <f t="shared" si="85"/>
        <v/>
      </c>
      <c r="V298" s="40"/>
      <c r="W298" s="40"/>
      <c r="X298" s="45"/>
      <c r="Y298" s="41" t="str">
        <f>IF(V298="","",VLOOKUP(V298,[1]!Prestations[#All],2,0))</f>
        <v/>
      </c>
      <c r="Z298" s="41" t="str">
        <f t="shared" si="86"/>
        <v/>
      </c>
      <c r="AA298" s="42"/>
      <c r="AB298" s="42"/>
      <c r="AC298" s="43"/>
      <c r="AD298" s="44" t="str">
        <f>IF(AA298="","",VLOOKUP(AA298,[1]!Prestations[#All],2,0))</f>
        <v/>
      </c>
      <c r="AE298" s="44" t="str">
        <f t="shared" si="87"/>
        <v/>
      </c>
      <c r="AF298" s="40"/>
      <c r="AG298" s="40"/>
      <c r="AH298" s="45"/>
      <c r="AI298" s="41" t="str">
        <f>IF(AF298="","",VLOOKUP(AF298,[1]!Prestations[#All],2,0))</f>
        <v/>
      </c>
      <c r="AJ298" s="41" t="str">
        <f t="shared" si="88"/>
        <v/>
      </c>
      <c r="AK298" s="42"/>
      <c r="AL298" s="42"/>
      <c r="AM298" s="43"/>
      <c r="AN298" s="44" t="str">
        <f>IF(AK298="","",VLOOKUP(AK298,[1]!Prestations[#All],2,0))</f>
        <v/>
      </c>
      <c r="AO298" s="44" t="str">
        <f t="shared" si="89"/>
        <v/>
      </c>
      <c r="AP298" s="40"/>
      <c r="AQ298" s="40"/>
      <c r="AR298" s="45"/>
      <c r="AS298" s="41" t="str">
        <f>IF(AP298="","",VLOOKUP(AP298,[1]!Prestations[#All],2,0))</f>
        <v/>
      </c>
      <c r="AT298" s="41" t="str">
        <f t="shared" si="90"/>
        <v/>
      </c>
      <c r="AU298" s="42"/>
      <c r="AV298" s="42"/>
      <c r="AW298" s="43"/>
      <c r="AX298" s="44" t="str">
        <f>IF(AU298="","",VLOOKUP(AU298,[1]!Prestations[#All],2,0))</f>
        <v/>
      </c>
      <c r="AY298" s="44" t="str">
        <f t="shared" si="91"/>
        <v/>
      </c>
      <c r="AZ298" s="40"/>
      <c r="BA298" s="40"/>
      <c r="BB298" s="45"/>
      <c r="BC298" s="41" t="str">
        <f>IF(AZ298="","",VLOOKUP(AZ298,[1]!Prestations[#All],2,0))</f>
        <v/>
      </c>
      <c r="BD298" s="41" t="str">
        <f t="shared" si="92"/>
        <v/>
      </c>
      <c r="BE298" s="42"/>
      <c r="BF298" s="42"/>
      <c r="BG298" s="43"/>
      <c r="BH298" s="44" t="str">
        <f>IF(BE298="","",VLOOKUP(BE298,[1]!Prestations[#All],2,0))</f>
        <v/>
      </c>
      <c r="BI298" s="44" t="str">
        <f t="shared" si="93"/>
        <v/>
      </c>
      <c r="BJ298" s="40"/>
      <c r="BK298" s="40"/>
      <c r="BL298" s="45"/>
      <c r="BM298" s="41" t="str">
        <f>IF(BJ298="","",VLOOKUP(BJ298,[1]!Prestations[#All],2,0))</f>
        <v/>
      </c>
      <c r="BN298" s="41" t="str">
        <f t="shared" si="94"/>
        <v/>
      </c>
      <c r="BO298" s="42"/>
      <c r="BP298" s="42"/>
      <c r="BQ298" s="43"/>
      <c r="BR298" s="44" t="str">
        <f>IF(BO298="","",VLOOKUP(BO298,[1]!Prestations[#All],2,0))</f>
        <v/>
      </c>
      <c r="BS298" s="44" t="str">
        <f t="shared" si="95"/>
        <v/>
      </c>
      <c r="BT298" s="40"/>
      <c r="BU298" s="40"/>
      <c r="BV298" s="45"/>
      <c r="BW298" s="41" t="str">
        <f>IF(BT298="","",VLOOKUP(BT298,[1]!Prestations[#All],2,0))</f>
        <v/>
      </c>
      <c r="BX298" s="41" t="str">
        <f t="shared" si="96"/>
        <v/>
      </c>
      <c r="BY298" s="42"/>
      <c r="BZ298" s="42"/>
      <c r="CA298" s="43"/>
      <c r="CB298" s="44" t="str">
        <f>IF(BY298="","",VLOOKUP(BY298,[1]!Prestations[#All],2,0))</f>
        <v/>
      </c>
      <c r="CC298" s="44" t="str">
        <f t="shared" si="97"/>
        <v/>
      </c>
      <c r="CD298" s="40"/>
      <c r="CE298" s="40"/>
      <c r="CF298" s="45"/>
      <c r="CG298" s="41" t="str">
        <f>IF(CD298="","",VLOOKUP(CD298,[1]!Prestations[#All],2,0))</f>
        <v/>
      </c>
      <c r="CH298" s="41" t="str">
        <f t="shared" si="98"/>
        <v/>
      </c>
      <c r="CI298" s="42"/>
      <c r="CJ298" s="42"/>
      <c r="CK298" s="43"/>
      <c r="CL298" s="44" t="str">
        <f>IF(CI298="","",VLOOKUP(CI298,[1]!Prestations[#All],2,0))</f>
        <v/>
      </c>
      <c r="CM298" s="44" t="str">
        <f t="shared" si="99"/>
        <v/>
      </c>
    </row>
    <row r="299" spans="1:91" x14ac:dyDescent="0.25">
      <c r="A299" s="32" t="s">
        <v>310</v>
      </c>
      <c r="B299" s="33"/>
      <c r="C299" s="33"/>
      <c r="D299" s="34" t="str">
        <f>IF(C299="","",VLOOKUP(C299,[1]!Clients[#All],3,0))</f>
        <v/>
      </c>
      <c r="E299" s="35"/>
      <c r="F299" s="36" t="str">
        <f t="shared" si="81"/>
        <v/>
      </c>
      <c r="G299" s="37" t="str">
        <f t="shared" si="82"/>
        <v/>
      </c>
      <c r="H299" s="38" t="str">
        <f t="shared" si="80"/>
        <v/>
      </c>
      <c r="I299" s="34" t="str">
        <f>IF(C299="","",VLOOKUP(C299,[1]!Clients[#All],21,0))</f>
        <v/>
      </c>
      <c r="J299" s="34" t="str">
        <f>IF(C299="","",VLOOKUP(C299,[1]!Clients[#All],22,0))</f>
        <v/>
      </c>
      <c r="K299" s="39" t="str">
        <f t="shared" si="83"/>
        <v/>
      </c>
      <c r="L299" s="40"/>
      <c r="M299" s="40"/>
      <c r="N299" s="27"/>
      <c r="O299" s="41" t="str">
        <f>IF(L299="","",VLOOKUP(L299,[1]!Prestations[#All],2,0))</f>
        <v/>
      </c>
      <c r="P299" s="41" t="str">
        <f t="shared" si="84"/>
        <v/>
      </c>
      <c r="Q299" s="42"/>
      <c r="R299" s="42"/>
      <c r="S299" s="43"/>
      <c r="T299" s="44" t="str">
        <f>IF(Q299="","",VLOOKUP(Q299,[1]!Prestations[#All],2,0))</f>
        <v/>
      </c>
      <c r="U299" s="44" t="str">
        <f t="shared" si="85"/>
        <v/>
      </c>
      <c r="V299" s="40"/>
      <c r="W299" s="40"/>
      <c r="X299" s="45"/>
      <c r="Y299" s="41" t="str">
        <f>IF(V299="","",VLOOKUP(V299,[1]!Prestations[#All],2,0))</f>
        <v/>
      </c>
      <c r="Z299" s="41" t="str">
        <f t="shared" si="86"/>
        <v/>
      </c>
      <c r="AA299" s="42"/>
      <c r="AB299" s="42"/>
      <c r="AC299" s="43"/>
      <c r="AD299" s="44" t="str">
        <f>IF(AA299="","",VLOOKUP(AA299,[1]!Prestations[#All],2,0))</f>
        <v/>
      </c>
      <c r="AE299" s="44" t="str">
        <f t="shared" si="87"/>
        <v/>
      </c>
      <c r="AF299" s="40"/>
      <c r="AG299" s="40"/>
      <c r="AH299" s="45"/>
      <c r="AI299" s="41" t="str">
        <f>IF(AF299="","",VLOOKUP(AF299,[1]!Prestations[#All],2,0))</f>
        <v/>
      </c>
      <c r="AJ299" s="41" t="str">
        <f t="shared" si="88"/>
        <v/>
      </c>
      <c r="AK299" s="42"/>
      <c r="AL299" s="42"/>
      <c r="AM299" s="43"/>
      <c r="AN299" s="44" t="str">
        <f>IF(AK299="","",VLOOKUP(AK299,[1]!Prestations[#All],2,0))</f>
        <v/>
      </c>
      <c r="AO299" s="44" t="str">
        <f t="shared" si="89"/>
        <v/>
      </c>
      <c r="AP299" s="40"/>
      <c r="AQ299" s="40"/>
      <c r="AR299" s="45"/>
      <c r="AS299" s="41" t="str">
        <f>IF(AP299="","",VLOOKUP(AP299,[1]!Prestations[#All],2,0))</f>
        <v/>
      </c>
      <c r="AT299" s="41" t="str">
        <f t="shared" si="90"/>
        <v/>
      </c>
      <c r="AU299" s="42"/>
      <c r="AV299" s="42"/>
      <c r="AW299" s="43"/>
      <c r="AX299" s="44" t="str">
        <f>IF(AU299="","",VLOOKUP(AU299,[1]!Prestations[#All],2,0))</f>
        <v/>
      </c>
      <c r="AY299" s="44" t="str">
        <f t="shared" si="91"/>
        <v/>
      </c>
      <c r="AZ299" s="40"/>
      <c r="BA299" s="40"/>
      <c r="BB299" s="45"/>
      <c r="BC299" s="41" t="str">
        <f>IF(AZ299="","",VLOOKUP(AZ299,[1]!Prestations[#All],2,0))</f>
        <v/>
      </c>
      <c r="BD299" s="41" t="str">
        <f t="shared" si="92"/>
        <v/>
      </c>
      <c r="BE299" s="42"/>
      <c r="BF299" s="42"/>
      <c r="BG299" s="43"/>
      <c r="BH299" s="44" t="str">
        <f>IF(BE299="","",VLOOKUP(BE299,[1]!Prestations[#All],2,0))</f>
        <v/>
      </c>
      <c r="BI299" s="44" t="str">
        <f t="shared" si="93"/>
        <v/>
      </c>
      <c r="BJ299" s="40"/>
      <c r="BK299" s="40"/>
      <c r="BL299" s="45"/>
      <c r="BM299" s="41" t="str">
        <f>IF(BJ299="","",VLOOKUP(BJ299,[1]!Prestations[#All],2,0))</f>
        <v/>
      </c>
      <c r="BN299" s="41" t="str">
        <f t="shared" si="94"/>
        <v/>
      </c>
      <c r="BO299" s="42"/>
      <c r="BP299" s="42"/>
      <c r="BQ299" s="43"/>
      <c r="BR299" s="44" t="str">
        <f>IF(BO299="","",VLOOKUP(BO299,[1]!Prestations[#All],2,0))</f>
        <v/>
      </c>
      <c r="BS299" s="44" t="str">
        <f t="shared" si="95"/>
        <v/>
      </c>
      <c r="BT299" s="40"/>
      <c r="BU299" s="40"/>
      <c r="BV299" s="45"/>
      <c r="BW299" s="41" t="str">
        <f>IF(BT299="","",VLOOKUP(BT299,[1]!Prestations[#All],2,0))</f>
        <v/>
      </c>
      <c r="BX299" s="41" t="str">
        <f t="shared" si="96"/>
        <v/>
      </c>
      <c r="BY299" s="42"/>
      <c r="BZ299" s="42"/>
      <c r="CA299" s="43"/>
      <c r="CB299" s="44" t="str">
        <f>IF(BY299="","",VLOOKUP(BY299,[1]!Prestations[#All],2,0))</f>
        <v/>
      </c>
      <c r="CC299" s="44" t="str">
        <f t="shared" si="97"/>
        <v/>
      </c>
      <c r="CD299" s="40"/>
      <c r="CE299" s="40"/>
      <c r="CF299" s="45"/>
      <c r="CG299" s="41" t="str">
        <f>IF(CD299="","",VLOOKUP(CD299,[1]!Prestations[#All],2,0))</f>
        <v/>
      </c>
      <c r="CH299" s="41" t="str">
        <f t="shared" si="98"/>
        <v/>
      </c>
      <c r="CI299" s="42"/>
      <c r="CJ299" s="42"/>
      <c r="CK299" s="43"/>
      <c r="CL299" s="44" t="str">
        <f>IF(CI299="","",VLOOKUP(CI299,[1]!Prestations[#All],2,0))</f>
        <v/>
      </c>
      <c r="CM299" s="44" t="str">
        <f t="shared" si="99"/>
        <v/>
      </c>
    </row>
    <row r="300" spans="1:91" x14ac:dyDescent="0.25">
      <c r="A300" s="32" t="s">
        <v>311</v>
      </c>
      <c r="B300" s="33"/>
      <c r="C300" s="33"/>
      <c r="D300" s="34" t="str">
        <f>IF(C300="","",VLOOKUP(C300,[1]!Clients[#All],3,0))</f>
        <v/>
      </c>
      <c r="E300" s="35"/>
      <c r="F300" s="36" t="str">
        <f t="shared" si="81"/>
        <v/>
      </c>
      <c r="G300" s="37" t="str">
        <f t="shared" si="82"/>
        <v/>
      </c>
      <c r="H300" s="38" t="str">
        <f t="shared" si="80"/>
        <v/>
      </c>
      <c r="I300" s="34" t="str">
        <f>IF(C300="","",VLOOKUP(C300,[1]!Clients[#All],21,0))</f>
        <v/>
      </c>
      <c r="J300" s="34" t="str">
        <f>IF(C300="","",VLOOKUP(C300,[1]!Clients[#All],22,0))</f>
        <v/>
      </c>
      <c r="K300" s="39" t="str">
        <f t="shared" si="83"/>
        <v/>
      </c>
      <c r="L300" s="40"/>
      <c r="M300" s="40"/>
      <c r="N300" s="27"/>
      <c r="O300" s="41" t="str">
        <f>IF(L300="","",VLOOKUP(L300,[1]!Prestations[#All],2,0))</f>
        <v/>
      </c>
      <c r="P300" s="41" t="str">
        <f t="shared" si="84"/>
        <v/>
      </c>
      <c r="Q300" s="42"/>
      <c r="R300" s="42"/>
      <c r="S300" s="43"/>
      <c r="T300" s="44" t="str">
        <f>IF(Q300="","",VLOOKUP(Q300,[1]!Prestations[#All],2,0))</f>
        <v/>
      </c>
      <c r="U300" s="44" t="str">
        <f t="shared" si="85"/>
        <v/>
      </c>
      <c r="V300" s="40"/>
      <c r="W300" s="40"/>
      <c r="X300" s="45"/>
      <c r="Y300" s="41" t="str">
        <f>IF(V300="","",VLOOKUP(V300,[1]!Prestations[#All],2,0))</f>
        <v/>
      </c>
      <c r="Z300" s="41" t="str">
        <f t="shared" si="86"/>
        <v/>
      </c>
      <c r="AA300" s="42"/>
      <c r="AB300" s="42"/>
      <c r="AC300" s="43"/>
      <c r="AD300" s="44" t="str">
        <f>IF(AA300="","",VLOOKUP(AA300,[1]!Prestations[#All],2,0))</f>
        <v/>
      </c>
      <c r="AE300" s="44" t="str">
        <f t="shared" si="87"/>
        <v/>
      </c>
      <c r="AF300" s="40"/>
      <c r="AG300" s="40"/>
      <c r="AH300" s="45"/>
      <c r="AI300" s="41" t="str">
        <f>IF(AF300="","",VLOOKUP(AF300,[1]!Prestations[#All],2,0))</f>
        <v/>
      </c>
      <c r="AJ300" s="41" t="str">
        <f t="shared" si="88"/>
        <v/>
      </c>
      <c r="AK300" s="42"/>
      <c r="AL300" s="42"/>
      <c r="AM300" s="43"/>
      <c r="AN300" s="44" t="str">
        <f>IF(AK300="","",VLOOKUP(AK300,[1]!Prestations[#All],2,0))</f>
        <v/>
      </c>
      <c r="AO300" s="44" t="str">
        <f t="shared" si="89"/>
        <v/>
      </c>
      <c r="AP300" s="40"/>
      <c r="AQ300" s="40"/>
      <c r="AR300" s="45"/>
      <c r="AS300" s="41" t="str">
        <f>IF(AP300="","",VLOOKUP(AP300,[1]!Prestations[#All],2,0))</f>
        <v/>
      </c>
      <c r="AT300" s="41" t="str">
        <f t="shared" si="90"/>
        <v/>
      </c>
      <c r="AU300" s="42"/>
      <c r="AV300" s="42"/>
      <c r="AW300" s="43"/>
      <c r="AX300" s="44" t="str">
        <f>IF(AU300="","",VLOOKUP(AU300,[1]!Prestations[#All],2,0))</f>
        <v/>
      </c>
      <c r="AY300" s="44" t="str">
        <f t="shared" si="91"/>
        <v/>
      </c>
      <c r="AZ300" s="40"/>
      <c r="BA300" s="40"/>
      <c r="BB300" s="45"/>
      <c r="BC300" s="41" t="str">
        <f>IF(AZ300="","",VLOOKUP(AZ300,[1]!Prestations[#All],2,0))</f>
        <v/>
      </c>
      <c r="BD300" s="41" t="str">
        <f t="shared" si="92"/>
        <v/>
      </c>
      <c r="BE300" s="42"/>
      <c r="BF300" s="42"/>
      <c r="BG300" s="43"/>
      <c r="BH300" s="44" t="str">
        <f>IF(BE300="","",VLOOKUP(BE300,[1]!Prestations[#All],2,0))</f>
        <v/>
      </c>
      <c r="BI300" s="44" t="str">
        <f t="shared" si="93"/>
        <v/>
      </c>
      <c r="BJ300" s="40"/>
      <c r="BK300" s="40"/>
      <c r="BL300" s="45"/>
      <c r="BM300" s="41" t="str">
        <f>IF(BJ300="","",VLOOKUP(BJ300,[1]!Prestations[#All],2,0))</f>
        <v/>
      </c>
      <c r="BN300" s="41" t="str">
        <f t="shared" si="94"/>
        <v/>
      </c>
      <c r="BO300" s="42"/>
      <c r="BP300" s="42"/>
      <c r="BQ300" s="43"/>
      <c r="BR300" s="44" t="str">
        <f>IF(BO300="","",VLOOKUP(BO300,[1]!Prestations[#All],2,0))</f>
        <v/>
      </c>
      <c r="BS300" s="44" t="str">
        <f t="shared" si="95"/>
        <v/>
      </c>
      <c r="BT300" s="40"/>
      <c r="BU300" s="40"/>
      <c r="BV300" s="45"/>
      <c r="BW300" s="41" t="str">
        <f>IF(BT300="","",VLOOKUP(BT300,[1]!Prestations[#All],2,0))</f>
        <v/>
      </c>
      <c r="BX300" s="41" t="str">
        <f t="shared" si="96"/>
        <v/>
      </c>
      <c r="BY300" s="42"/>
      <c r="BZ300" s="42"/>
      <c r="CA300" s="43"/>
      <c r="CB300" s="44" t="str">
        <f>IF(BY300="","",VLOOKUP(BY300,[1]!Prestations[#All],2,0))</f>
        <v/>
      </c>
      <c r="CC300" s="44" t="str">
        <f t="shared" si="97"/>
        <v/>
      </c>
      <c r="CD300" s="40"/>
      <c r="CE300" s="40"/>
      <c r="CF300" s="45"/>
      <c r="CG300" s="41" t="str">
        <f>IF(CD300="","",VLOOKUP(CD300,[1]!Prestations[#All],2,0))</f>
        <v/>
      </c>
      <c r="CH300" s="41" t="str">
        <f t="shared" si="98"/>
        <v/>
      </c>
      <c r="CI300" s="42"/>
      <c r="CJ300" s="42"/>
      <c r="CK300" s="43"/>
      <c r="CL300" s="44" t="str">
        <f>IF(CI300="","",VLOOKUP(CI300,[1]!Prestations[#All],2,0))</f>
        <v/>
      </c>
      <c r="CM300" s="44" t="str">
        <f t="shared" si="99"/>
        <v/>
      </c>
    </row>
    <row r="301" spans="1:91" x14ac:dyDescent="0.25">
      <c r="A301" s="32" t="s">
        <v>312</v>
      </c>
      <c r="B301" s="33"/>
      <c r="C301" s="33"/>
      <c r="D301" s="34" t="str">
        <f>IF(C301="","",VLOOKUP(C301,[1]!Clients[#All],3,0))</f>
        <v/>
      </c>
      <c r="E301" s="35"/>
      <c r="F301" s="36" t="str">
        <f t="shared" si="81"/>
        <v/>
      </c>
      <c r="G301" s="37" t="str">
        <f t="shared" si="82"/>
        <v/>
      </c>
      <c r="H301" s="38" t="str">
        <f t="shared" si="80"/>
        <v/>
      </c>
      <c r="I301" s="34" t="str">
        <f>IF(C301="","",VLOOKUP(C301,[1]!Clients[#All],21,0))</f>
        <v/>
      </c>
      <c r="J301" s="34" t="str">
        <f>IF(C301="","",VLOOKUP(C301,[1]!Clients[#All],22,0))</f>
        <v/>
      </c>
      <c r="K301" s="39" t="str">
        <f t="shared" si="83"/>
        <v/>
      </c>
      <c r="L301" s="40"/>
      <c r="M301" s="40"/>
      <c r="N301" s="27"/>
      <c r="O301" s="41" t="str">
        <f>IF(L301="","",VLOOKUP(L301,[1]!Prestations[#All],2,0))</f>
        <v/>
      </c>
      <c r="P301" s="41" t="str">
        <f t="shared" si="84"/>
        <v/>
      </c>
      <c r="Q301" s="42"/>
      <c r="R301" s="42"/>
      <c r="S301" s="43"/>
      <c r="T301" s="44" t="str">
        <f>IF(Q301="","",VLOOKUP(Q301,[1]!Prestations[#All],2,0))</f>
        <v/>
      </c>
      <c r="U301" s="44" t="str">
        <f t="shared" si="85"/>
        <v/>
      </c>
      <c r="V301" s="40"/>
      <c r="W301" s="40"/>
      <c r="X301" s="45"/>
      <c r="Y301" s="41" t="str">
        <f>IF(V301="","",VLOOKUP(V301,[1]!Prestations[#All],2,0))</f>
        <v/>
      </c>
      <c r="Z301" s="41" t="str">
        <f t="shared" si="86"/>
        <v/>
      </c>
      <c r="AA301" s="42"/>
      <c r="AB301" s="42"/>
      <c r="AC301" s="43"/>
      <c r="AD301" s="44" t="str">
        <f>IF(AA301="","",VLOOKUP(AA301,[1]!Prestations[#All],2,0))</f>
        <v/>
      </c>
      <c r="AE301" s="44" t="str">
        <f t="shared" si="87"/>
        <v/>
      </c>
      <c r="AF301" s="40"/>
      <c r="AG301" s="40"/>
      <c r="AH301" s="45"/>
      <c r="AI301" s="41" t="str">
        <f>IF(AF301="","",VLOOKUP(AF301,[1]!Prestations[#All],2,0))</f>
        <v/>
      </c>
      <c r="AJ301" s="41" t="str">
        <f t="shared" si="88"/>
        <v/>
      </c>
      <c r="AK301" s="42"/>
      <c r="AL301" s="42"/>
      <c r="AM301" s="43"/>
      <c r="AN301" s="44" t="str">
        <f>IF(AK301="","",VLOOKUP(AK301,[1]!Prestations[#All],2,0))</f>
        <v/>
      </c>
      <c r="AO301" s="44" t="str">
        <f t="shared" si="89"/>
        <v/>
      </c>
      <c r="AP301" s="40"/>
      <c r="AQ301" s="40"/>
      <c r="AR301" s="45"/>
      <c r="AS301" s="41" t="str">
        <f>IF(AP301="","",VLOOKUP(AP301,[1]!Prestations[#All],2,0))</f>
        <v/>
      </c>
      <c r="AT301" s="41" t="str">
        <f t="shared" si="90"/>
        <v/>
      </c>
      <c r="AU301" s="42"/>
      <c r="AV301" s="42"/>
      <c r="AW301" s="43"/>
      <c r="AX301" s="44" t="str">
        <f>IF(AU301="","",VLOOKUP(AU301,[1]!Prestations[#All],2,0))</f>
        <v/>
      </c>
      <c r="AY301" s="44" t="str">
        <f t="shared" si="91"/>
        <v/>
      </c>
      <c r="AZ301" s="40"/>
      <c r="BA301" s="40"/>
      <c r="BB301" s="45"/>
      <c r="BC301" s="41" t="str">
        <f>IF(AZ301="","",VLOOKUP(AZ301,[1]!Prestations[#All],2,0))</f>
        <v/>
      </c>
      <c r="BD301" s="41" t="str">
        <f t="shared" si="92"/>
        <v/>
      </c>
      <c r="BE301" s="42"/>
      <c r="BF301" s="42"/>
      <c r="BG301" s="43"/>
      <c r="BH301" s="44" t="str">
        <f>IF(BE301="","",VLOOKUP(BE301,[1]!Prestations[#All],2,0))</f>
        <v/>
      </c>
      <c r="BI301" s="44" t="str">
        <f t="shared" si="93"/>
        <v/>
      </c>
      <c r="BJ301" s="40"/>
      <c r="BK301" s="40"/>
      <c r="BL301" s="45"/>
      <c r="BM301" s="41" t="str">
        <f>IF(BJ301="","",VLOOKUP(BJ301,[1]!Prestations[#All],2,0))</f>
        <v/>
      </c>
      <c r="BN301" s="41" t="str">
        <f t="shared" si="94"/>
        <v/>
      </c>
      <c r="BO301" s="42"/>
      <c r="BP301" s="42"/>
      <c r="BQ301" s="43"/>
      <c r="BR301" s="44" t="str">
        <f>IF(BO301="","",VLOOKUP(BO301,[1]!Prestations[#All],2,0))</f>
        <v/>
      </c>
      <c r="BS301" s="44" t="str">
        <f t="shared" si="95"/>
        <v/>
      </c>
      <c r="BT301" s="40"/>
      <c r="BU301" s="40"/>
      <c r="BV301" s="45"/>
      <c r="BW301" s="41" t="str">
        <f>IF(BT301="","",VLOOKUP(BT301,[1]!Prestations[#All],2,0))</f>
        <v/>
      </c>
      <c r="BX301" s="41" t="str">
        <f t="shared" si="96"/>
        <v/>
      </c>
      <c r="BY301" s="42"/>
      <c r="BZ301" s="42"/>
      <c r="CA301" s="43"/>
      <c r="CB301" s="44" t="str">
        <f>IF(BY301="","",VLOOKUP(BY301,[1]!Prestations[#All],2,0))</f>
        <v/>
      </c>
      <c r="CC301" s="44" t="str">
        <f t="shared" si="97"/>
        <v/>
      </c>
      <c r="CD301" s="40"/>
      <c r="CE301" s="40"/>
      <c r="CF301" s="45"/>
      <c r="CG301" s="41" t="str">
        <f>IF(CD301="","",VLOOKUP(CD301,[1]!Prestations[#All],2,0))</f>
        <v/>
      </c>
      <c r="CH301" s="41" t="str">
        <f t="shared" si="98"/>
        <v/>
      </c>
      <c r="CI301" s="42"/>
      <c r="CJ301" s="42"/>
      <c r="CK301" s="43"/>
      <c r="CL301" s="44" t="str">
        <f>IF(CI301="","",VLOOKUP(CI301,[1]!Prestations[#All],2,0))</f>
        <v/>
      </c>
      <c r="CM301" s="44" t="str">
        <f t="shared" si="99"/>
        <v/>
      </c>
    </row>
    <row r="302" spans="1:91" x14ac:dyDescent="0.25">
      <c r="A302" s="32" t="s">
        <v>313</v>
      </c>
      <c r="B302" s="33"/>
      <c r="C302" s="33"/>
      <c r="D302" s="34" t="str">
        <f>IF(C302="","",VLOOKUP(C302,[1]!Clients[#All],3,0))</f>
        <v/>
      </c>
      <c r="E302" s="35"/>
      <c r="F302" s="36" t="str">
        <f t="shared" si="81"/>
        <v/>
      </c>
      <c r="G302" s="37" t="str">
        <f t="shared" si="82"/>
        <v/>
      </c>
      <c r="H302" s="38" t="str">
        <f t="shared" si="80"/>
        <v/>
      </c>
      <c r="I302" s="34" t="str">
        <f>IF(C302="","",VLOOKUP(C302,[1]!Clients[#All],21,0))</f>
        <v/>
      </c>
      <c r="J302" s="34" t="str">
        <f>IF(C302="","",VLOOKUP(C302,[1]!Clients[#All],22,0))</f>
        <v/>
      </c>
      <c r="K302" s="39" t="str">
        <f t="shared" si="83"/>
        <v/>
      </c>
      <c r="L302" s="40"/>
      <c r="M302" s="40"/>
      <c r="N302" s="27"/>
      <c r="O302" s="41" t="str">
        <f>IF(L302="","",VLOOKUP(L302,[1]!Prestations[#All],2,0))</f>
        <v/>
      </c>
      <c r="P302" s="41" t="str">
        <f t="shared" si="84"/>
        <v/>
      </c>
      <c r="Q302" s="42"/>
      <c r="R302" s="42"/>
      <c r="S302" s="43"/>
      <c r="T302" s="44" t="str">
        <f>IF(Q302="","",VLOOKUP(Q302,[1]!Prestations[#All],2,0))</f>
        <v/>
      </c>
      <c r="U302" s="44" t="str">
        <f t="shared" si="85"/>
        <v/>
      </c>
      <c r="V302" s="40"/>
      <c r="W302" s="40"/>
      <c r="X302" s="45"/>
      <c r="Y302" s="41" t="str">
        <f>IF(V302="","",VLOOKUP(V302,[1]!Prestations[#All],2,0))</f>
        <v/>
      </c>
      <c r="Z302" s="41" t="str">
        <f t="shared" si="86"/>
        <v/>
      </c>
      <c r="AA302" s="42"/>
      <c r="AB302" s="42"/>
      <c r="AC302" s="43"/>
      <c r="AD302" s="44" t="str">
        <f>IF(AA302="","",VLOOKUP(AA302,[1]!Prestations[#All],2,0))</f>
        <v/>
      </c>
      <c r="AE302" s="44" t="str">
        <f t="shared" si="87"/>
        <v/>
      </c>
      <c r="AF302" s="40"/>
      <c r="AG302" s="40"/>
      <c r="AH302" s="45"/>
      <c r="AI302" s="41" t="str">
        <f>IF(AF302="","",VLOOKUP(AF302,[1]!Prestations[#All],2,0))</f>
        <v/>
      </c>
      <c r="AJ302" s="41" t="str">
        <f t="shared" si="88"/>
        <v/>
      </c>
      <c r="AK302" s="42"/>
      <c r="AL302" s="42"/>
      <c r="AM302" s="43"/>
      <c r="AN302" s="44" t="str">
        <f>IF(AK302="","",VLOOKUP(AK302,[1]!Prestations[#All],2,0))</f>
        <v/>
      </c>
      <c r="AO302" s="44" t="str">
        <f t="shared" si="89"/>
        <v/>
      </c>
      <c r="AP302" s="40"/>
      <c r="AQ302" s="40"/>
      <c r="AR302" s="45"/>
      <c r="AS302" s="41" t="str">
        <f>IF(AP302="","",VLOOKUP(AP302,[1]!Prestations[#All],2,0))</f>
        <v/>
      </c>
      <c r="AT302" s="41" t="str">
        <f t="shared" si="90"/>
        <v/>
      </c>
      <c r="AU302" s="42"/>
      <c r="AV302" s="42"/>
      <c r="AW302" s="43"/>
      <c r="AX302" s="44" t="str">
        <f>IF(AU302="","",VLOOKUP(AU302,[1]!Prestations[#All],2,0))</f>
        <v/>
      </c>
      <c r="AY302" s="44" t="str">
        <f t="shared" si="91"/>
        <v/>
      </c>
      <c r="AZ302" s="40"/>
      <c r="BA302" s="40"/>
      <c r="BB302" s="45"/>
      <c r="BC302" s="41" t="str">
        <f>IF(AZ302="","",VLOOKUP(AZ302,[1]!Prestations[#All],2,0))</f>
        <v/>
      </c>
      <c r="BD302" s="41" t="str">
        <f t="shared" si="92"/>
        <v/>
      </c>
      <c r="BE302" s="42"/>
      <c r="BF302" s="42"/>
      <c r="BG302" s="43"/>
      <c r="BH302" s="44" t="str">
        <f>IF(BE302="","",VLOOKUP(BE302,[1]!Prestations[#All],2,0))</f>
        <v/>
      </c>
      <c r="BI302" s="44" t="str">
        <f t="shared" si="93"/>
        <v/>
      </c>
      <c r="BJ302" s="40"/>
      <c r="BK302" s="40"/>
      <c r="BL302" s="45"/>
      <c r="BM302" s="41" t="str">
        <f>IF(BJ302="","",VLOOKUP(BJ302,[1]!Prestations[#All],2,0))</f>
        <v/>
      </c>
      <c r="BN302" s="41" t="str">
        <f t="shared" si="94"/>
        <v/>
      </c>
      <c r="BO302" s="42"/>
      <c r="BP302" s="42"/>
      <c r="BQ302" s="43"/>
      <c r="BR302" s="44" t="str">
        <f>IF(BO302="","",VLOOKUP(BO302,[1]!Prestations[#All],2,0))</f>
        <v/>
      </c>
      <c r="BS302" s="44" t="str">
        <f t="shared" si="95"/>
        <v/>
      </c>
      <c r="BT302" s="40"/>
      <c r="BU302" s="40"/>
      <c r="BV302" s="45"/>
      <c r="BW302" s="41" t="str">
        <f>IF(BT302="","",VLOOKUP(BT302,[1]!Prestations[#All],2,0))</f>
        <v/>
      </c>
      <c r="BX302" s="41" t="str">
        <f t="shared" si="96"/>
        <v/>
      </c>
      <c r="BY302" s="42"/>
      <c r="BZ302" s="42"/>
      <c r="CA302" s="43"/>
      <c r="CB302" s="44" t="str">
        <f>IF(BY302="","",VLOOKUP(BY302,[1]!Prestations[#All],2,0))</f>
        <v/>
      </c>
      <c r="CC302" s="44" t="str">
        <f t="shared" si="97"/>
        <v/>
      </c>
      <c r="CD302" s="40"/>
      <c r="CE302" s="40"/>
      <c r="CF302" s="45"/>
      <c r="CG302" s="41" t="str">
        <f>IF(CD302="","",VLOOKUP(CD302,[1]!Prestations[#All],2,0))</f>
        <v/>
      </c>
      <c r="CH302" s="41" t="str">
        <f t="shared" si="98"/>
        <v/>
      </c>
      <c r="CI302" s="42"/>
      <c r="CJ302" s="42"/>
      <c r="CK302" s="43"/>
      <c r="CL302" s="44" t="str">
        <f>IF(CI302="","",VLOOKUP(CI302,[1]!Prestations[#All],2,0))</f>
        <v/>
      </c>
      <c r="CM302" s="44" t="str">
        <f t="shared" si="99"/>
        <v/>
      </c>
    </row>
    <row r="303" spans="1:91" x14ac:dyDescent="0.25">
      <c r="A303" s="32" t="s">
        <v>314</v>
      </c>
      <c r="B303" s="33"/>
      <c r="C303" s="33"/>
      <c r="D303" s="34" t="str">
        <f>IF(C303="","",VLOOKUP(C303,[1]!Clients[#All],3,0))</f>
        <v/>
      </c>
      <c r="E303" s="35"/>
      <c r="F303" s="36" t="str">
        <f t="shared" si="81"/>
        <v/>
      </c>
      <c r="G303" s="37" t="str">
        <f t="shared" si="82"/>
        <v/>
      </c>
      <c r="H303" s="38" t="str">
        <f t="shared" si="80"/>
        <v/>
      </c>
      <c r="I303" s="34" t="str">
        <f>IF(C303="","",VLOOKUP(C303,[1]!Clients[#All],21,0))</f>
        <v/>
      </c>
      <c r="J303" s="34" t="str">
        <f>IF(C303="","",VLOOKUP(C303,[1]!Clients[#All],22,0))</f>
        <v/>
      </c>
      <c r="K303" s="39" t="str">
        <f t="shared" si="83"/>
        <v/>
      </c>
      <c r="L303" s="40"/>
      <c r="M303" s="40"/>
      <c r="N303" s="27"/>
      <c r="O303" s="41" t="str">
        <f>IF(L303="","",VLOOKUP(L303,[1]!Prestations[#All],2,0))</f>
        <v/>
      </c>
      <c r="P303" s="41" t="str">
        <f t="shared" si="84"/>
        <v/>
      </c>
      <c r="Q303" s="42"/>
      <c r="R303" s="42"/>
      <c r="S303" s="43"/>
      <c r="T303" s="44" t="str">
        <f>IF(Q303="","",VLOOKUP(Q303,[1]!Prestations[#All],2,0))</f>
        <v/>
      </c>
      <c r="U303" s="44" t="str">
        <f t="shared" si="85"/>
        <v/>
      </c>
      <c r="V303" s="40"/>
      <c r="W303" s="40"/>
      <c r="X303" s="45"/>
      <c r="Y303" s="41" t="str">
        <f>IF(V303="","",VLOOKUP(V303,[1]!Prestations[#All],2,0))</f>
        <v/>
      </c>
      <c r="Z303" s="41" t="str">
        <f t="shared" si="86"/>
        <v/>
      </c>
      <c r="AA303" s="42"/>
      <c r="AB303" s="42"/>
      <c r="AC303" s="43"/>
      <c r="AD303" s="44" t="str">
        <f>IF(AA303="","",VLOOKUP(AA303,[1]!Prestations[#All],2,0))</f>
        <v/>
      </c>
      <c r="AE303" s="44" t="str">
        <f t="shared" si="87"/>
        <v/>
      </c>
      <c r="AF303" s="40"/>
      <c r="AG303" s="40"/>
      <c r="AH303" s="45"/>
      <c r="AI303" s="41" t="str">
        <f>IF(AF303="","",VLOOKUP(AF303,[1]!Prestations[#All],2,0))</f>
        <v/>
      </c>
      <c r="AJ303" s="41" t="str">
        <f t="shared" si="88"/>
        <v/>
      </c>
      <c r="AK303" s="42"/>
      <c r="AL303" s="42"/>
      <c r="AM303" s="43"/>
      <c r="AN303" s="44" t="str">
        <f>IF(AK303="","",VLOOKUP(AK303,[1]!Prestations[#All],2,0))</f>
        <v/>
      </c>
      <c r="AO303" s="44" t="str">
        <f t="shared" si="89"/>
        <v/>
      </c>
      <c r="AP303" s="40"/>
      <c r="AQ303" s="40"/>
      <c r="AR303" s="45"/>
      <c r="AS303" s="41" t="str">
        <f>IF(AP303="","",VLOOKUP(AP303,[1]!Prestations[#All],2,0))</f>
        <v/>
      </c>
      <c r="AT303" s="41" t="str">
        <f t="shared" si="90"/>
        <v/>
      </c>
      <c r="AU303" s="42"/>
      <c r="AV303" s="42"/>
      <c r="AW303" s="43"/>
      <c r="AX303" s="44" t="str">
        <f>IF(AU303="","",VLOOKUP(AU303,[1]!Prestations[#All],2,0))</f>
        <v/>
      </c>
      <c r="AY303" s="44" t="str">
        <f t="shared" si="91"/>
        <v/>
      </c>
      <c r="AZ303" s="40"/>
      <c r="BA303" s="40"/>
      <c r="BB303" s="45"/>
      <c r="BC303" s="41" t="str">
        <f>IF(AZ303="","",VLOOKUP(AZ303,[1]!Prestations[#All],2,0))</f>
        <v/>
      </c>
      <c r="BD303" s="41" t="str">
        <f t="shared" si="92"/>
        <v/>
      </c>
      <c r="BE303" s="42"/>
      <c r="BF303" s="42"/>
      <c r="BG303" s="43"/>
      <c r="BH303" s="44" t="str">
        <f>IF(BE303="","",VLOOKUP(BE303,[1]!Prestations[#All],2,0))</f>
        <v/>
      </c>
      <c r="BI303" s="44" t="str">
        <f t="shared" si="93"/>
        <v/>
      </c>
      <c r="BJ303" s="40"/>
      <c r="BK303" s="40"/>
      <c r="BL303" s="45"/>
      <c r="BM303" s="41" t="str">
        <f>IF(BJ303="","",VLOOKUP(BJ303,[1]!Prestations[#All],2,0))</f>
        <v/>
      </c>
      <c r="BN303" s="41" t="str">
        <f t="shared" si="94"/>
        <v/>
      </c>
      <c r="BO303" s="42"/>
      <c r="BP303" s="42"/>
      <c r="BQ303" s="43"/>
      <c r="BR303" s="44" t="str">
        <f>IF(BO303="","",VLOOKUP(BO303,[1]!Prestations[#All],2,0))</f>
        <v/>
      </c>
      <c r="BS303" s="44" t="str">
        <f t="shared" si="95"/>
        <v/>
      </c>
      <c r="BT303" s="40"/>
      <c r="BU303" s="40"/>
      <c r="BV303" s="45"/>
      <c r="BW303" s="41" t="str">
        <f>IF(BT303="","",VLOOKUP(BT303,[1]!Prestations[#All],2,0))</f>
        <v/>
      </c>
      <c r="BX303" s="41" t="str">
        <f t="shared" si="96"/>
        <v/>
      </c>
      <c r="BY303" s="42"/>
      <c r="BZ303" s="42"/>
      <c r="CA303" s="43"/>
      <c r="CB303" s="44" t="str">
        <f>IF(BY303="","",VLOOKUP(BY303,[1]!Prestations[#All],2,0))</f>
        <v/>
      </c>
      <c r="CC303" s="44" t="str">
        <f t="shared" si="97"/>
        <v/>
      </c>
      <c r="CD303" s="40"/>
      <c r="CE303" s="40"/>
      <c r="CF303" s="45"/>
      <c r="CG303" s="41" t="str">
        <f>IF(CD303="","",VLOOKUP(CD303,[1]!Prestations[#All],2,0))</f>
        <v/>
      </c>
      <c r="CH303" s="41" t="str">
        <f t="shared" si="98"/>
        <v/>
      </c>
      <c r="CI303" s="42"/>
      <c r="CJ303" s="42"/>
      <c r="CK303" s="43"/>
      <c r="CL303" s="44" t="str">
        <f>IF(CI303="","",VLOOKUP(CI303,[1]!Prestations[#All],2,0))</f>
        <v/>
      </c>
      <c r="CM303" s="44" t="str">
        <f t="shared" si="99"/>
        <v/>
      </c>
    </row>
  </sheetData>
  <sheetProtection formatCells="0" formatColumns="0" formatRows="0" pivotTables="0"/>
  <autoFilter ref="A3:CM3"/>
  <dataValidations count="1">
    <dataValidation type="list" allowBlank="1" showInputMessage="1" showErrorMessage="1" sqref="B4:B303">
      <formula1>"FACTURE n°,AVOIR n°"</formula1>
    </dataValidation>
  </dataValidations>
  <pageMargins left="0.17" right="0.17" top="0.75" bottom="0.75" header="0.3" footer="0.3"/>
  <pageSetup paperSize="9" scale="58" orientation="landscape" r:id="rId1"/>
  <customProperties>
    <customPr name="OXCONNECT" r:id="rId2"/>
    <customPr name="OXVERSION" r:id="rId3"/>
    <customPr name="OXWORKBOOK" r:id="rId4"/>
  </customPropertie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'C:\Users\C0763033\Documents\PERSO\L.Bonnaudet\[FACTURATION newEssai.xlsx]Prestations'!#REF!</xm:f>
          </x14:formula1>
          <xm:sqref>L4:L303 Q4:Q303 CI4:CI303 CD4:CD303 BY4:BY303 BT4:BT303 BO4:BO303 BJ4:BJ303 BE4:BE303 AZ4:AZ303 AU4:AU303 AP4:AP303 AK4:AK303 AF4:AF303 AA4:AA303 V4:V303</xm:sqref>
        </x14:dataValidation>
        <x14:dataValidation type="list" allowBlank="1" showInputMessage="1" showErrorMessage="1">
          <x14:formula1>
            <xm:f>'C:\Users\C0763033\Documents\PERSO\L.Bonnaudet\[FACTURATION newEssai.xlsx]Fichier Client'!#REF!</xm:f>
          </x14:formula1>
          <xm:sqref>C4:C303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Facturation</vt:lpstr>
      <vt:lpstr>BaseFact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SABATIN, Claudie</dc:creator>
  <cp:lastModifiedBy>SABATIN, Claudie</cp:lastModifiedBy>
  <dcterms:created xsi:type="dcterms:W3CDTF">2021-02-11T10:00:03Z</dcterms:created>
  <dcterms:modified xsi:type="dcterms:W3CDTF">2021-02-11T10:06:57Z</dcterms:modified>
</cp:coreProperties>
</file>