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600" yWindow="15" windowWidth="10320" windowHeight="4950"/>
  </bookViews>
  <sheets>
    <sheet name="AVIS" sheetId="1" r:id="rId1"/>
    <sheet name="BASE" sheetId="2" r:id="rId2"/>
  </sheets>
  <definedNames>
    <definedName name="gestion">BASE!$E$2:$E$13</definedName>
    <definedName name="Initiale">BASE!$G$1</definedName>
    <definedName name="ListeAlpha">BASE!$H$1:$N$1</definedName>
    <definedName name="Listename">BASE!$G$2:$G$884</definedName>
    <definedName name="Saisie">AVIS!$B$8:$C$47</definedName>
  </definedNames>
  <calcPr calcId="124519"/>
</workbook>
</file>

<file path=xl/calcChain.xml><?xml version="1.0" encoding="utf-8"?>
<calcChain xmlns="http://schemas.openxmlformats.org/spreadsheetml/2006/main">
  <c r="G1" i="2"/>
  <c r="G44" s="1"/>
  <c r="F4"/>
  <c r="F3"/>
  <c r="G884" l="1"/>
  <c r="G843"/>
  <c r="G800"/>
  <c r="G746"/>
  <c r="G671"/>
  <c r="G550"/>
  <c r="G454"/>
  <c r="G334"/>
  <c r="G206"/>
  <c r="G76"/>
  <c r="G95"/>
  <c r="G854"/>
  <c r="G816"/>
  <c r="G756"/>
  <c r="G692"/>
  <c r="G590"/>
  <c r="G462"/>
  <c r="G366"/>
  <c r="G246"/>
  <c r="G92"/>
  <c r="G783"/>
  <c r="G502"/>
  <c r="G278"/>
  <c r="G166"/>
  <c r="G859"/>
  <c r="G827"/>
  <c r="G698"/>
  <c r="G622"/>
  <c r="G374"/>
  <c r="G874"/>
  <c r="G831"/>
  <c r="G799"/>
  <c r="G724"/>
  <c r="G630"/>
  <c r="G534"/>
  <c r="G422"/>
  <c r="G294"/>
  <c r="G198"/>
  <c r="G870"/>
  <c r="G842"/>
  <c r="G811"/>
  <c r="G778"/>
  <c r="G719"/>
  <c r="G660"/>
  <c r="G582"/>
  <c r="G494"/>
  <c r="G406"/>
  <c r="G326"/>
  <c r="G238"/>
  <c r="G150"/>
  <c r="G875"/>
  <c r="G863"/>
  <c r="G848"/>
  <c r="G832"/>
  <c r="G820"/>
  <c r="G806"/>
  <c r="G788"/>
  <c r="G762"/>
  <c r="G735"/>
  <c r="G703"/>
  <c r="G676"/>
  <c r="G646"/>
  <c r="G598"/>
  <c r="G558"/>
  <c r="G518"/>
  <c r="G470"/>
  <c r="G430"/>
  <c r="G390"/>
  <c r="G342"/>
  <c r="G302"/>
  <c r="G262"/>
  <c r="G214"/>
  <c r="G174"/>
  <c r="G126"/>
  <c r="G28"/>
  <c r="G880"/>
  <c r="G864"/>
  <c r="G852"/>
  <c r="G838"/>
  <c r="G822"/>
  <c r="G810"/>
  <c r="G795"/>
  <c r="G767"/>
  <c r="G740"/>
  <c r="G714"/>
  <c r="G682"/>
  <c r="G654"/>
  <c r="G614"/>
  <c r="G566"/>
  <c r="G526"/>
  <c r="G486"/>
  <c r="G438"/>
  <c r="G398"/>
  <c r="G358"/>
  <c r="G310"/>
  <c r="G270"/>
  <c r="G230"/>
  <c r="G182"/>
  <c r="G142"/>
  <c r="G60"/>
  <c r="G12"/>
  <c r="G879"/>
  <c r="G868"/>
  <c r="G858"/>
  <c r="G847"/>
  <c r="G836"/>
  <c r="G826"/>
  <c r="G815"/>
  <c r="G804"/>
  <c r="G794"/>
  <c r="G772"/>
  <c r="G751"/>
  <c r="G730"/>
  <c r="G708"/>
  <c r="G687"/>
  <c r="G666"/>
  <c r="G638"/>
  <c r="G606"/>
  <c r="G574"/>
  <c r="G542"/>
  <c r="G510"/>
  <c r="G478"/>
  <c r="G446"/>
  <c r="G414"/>
  <c r="G382"/>
  <c r="G350"/>
  <c r="G318"/>
  <c r="G286"/>
  <c r="G254"/>
  <c r="G222"/>
  <c r="G190"/>
  <c r="G158"/>
  <c r="G110"/>
  <c r="G5"/>
  <c r="G9"/>
  <c r="G13"/>
  <c r="G17"/>
  <c r="G21"/>
  <c r="G25"/>
  <c r="G29"/>
  <c r="G33"/>
  <c r="G37"/>
  <c r="G41"/>
  <c r="G45"/>
  <c r="G49"/>
  <c r="G53"/>
  <c r="G57"/>
  <c r="G61"/>
  <c r="G65"/>
  <c r="G69"/>
  <c r="G73"/>
  <c r="G77"/>
  <c r="G81"/>
  <c r="G85"/>
  <c r="G89"/>
  <c r="G93"/>
  <c r="G99"/>
  <c r="G103"/>
  <c r="G107"/>
  <c r="G111"/>
  <c r="G115"/>
  <c r="G119"/>
  <c r="G123"/>
  <c r="G127"/>
  <c r="G131"/>
  <c r="G135"/>
  <c r="G139"/>
  <c r="G143"/>
  <c r="G147"/>
  <c r="G151"/>
  <c r="G155"/>
  <c r="G159"/>
  <c r="G163"/>
  <c r="G167"/>
  <c r="G171"/>
  <c r="G175"/>
  <c r="G179"/>
  <c r="G183"/>
  <c r="G187"/>
  <c r="G191"/>
  <c r="G195"/>
  <c r="G199"/>
  <c r="G203"/>
  <c r="G207"/>
  <c r="G211"/>
  <c r="G215"/>
  <c r="G219"/>
  <c r="G223"/>
  <c r="G227"/>
  <c r="G231"/>
  <c r="G235"/>
  <c r="G239"/>
  <c r="G243"/>
  <c r="G247"/>
  <c r="G251"/>
  <c r="G255"/>
  <c r="G259"/>
  <c r="G263"/>
  <c r="G267"/>
  <c r="G271"/>
  <c r="G275"/>
  <c r="G279"/>
  <c r="G283"/>
  <c r="G287"/>
  <c r="G291"/>
  <c r="G295"/>
  <c r="G299"/>
  <c r="G303"/>
  <c r="G307"/>
  <c r="G311"/>
  <c r="G315"/>
  <c r="G319"/>
  <c r="G323"/>
  <c r="G327"/>
  <c r="G331"/>
  <c r="G335"/>
  <c r="G339"/>
  <c r="G343"/>
  <c r="G347"/>
  <c r="G351"/>
  <c r="G355"/>
  <c r="G359"/>
  <c r="G363"/>
  <c r="G367"/>
  <c r="G371"/>
  <c r="G375"/>
  <c r="G379"/>
  <c r="G383"/>
  <c r="G387"/>
  <c r="G391"/>
  <c r="G395"/>
  <c r="G399"/>
  <c r="G403"/>
  <c r="G407"/>
  <c r="G411"/>
  <c r="G415"/>
  <c r="G419"/>
  <c r="G423"/>
  <c r="G427"/>
  <c r="G431"/>
  <c r="G435"/>
  <c r="G439"/>
  <c r="G443"/>
  <c r="G447"/>
  <c r="G451"/>
  <c r="G455"/>
  <c r="G459"/>
  <c r="G463"/>
  <c r="G467"/>
  <c r="G471"/>
  <c r="G475"/>
  <c r="G479"/>
  <c r="G483"/>
  <c r="G487"/>
  <c r="G491"/>
  <c r="G495"/>
  <c r="G499"/>
  <c r="G503"/>
  <c r="G507"/>
  <c r="G511"/>
  <c r="G515"/>
  <c r="G519"/>
  <c r="G523"/>
  <c r="G527"/>
  <c r="G531"/>
  <c r="G535"/>
  <c r="G539"/>
  <c r="G543"/>
  <c r="G547"/>
  <c r="G551"/>
  <c r="G555"/>
  <c r="G559"/>
  <c r="G563"/>
  <c r="G567"/>
  <c r="G571"/>
  <c r="G575"/>
  <c r="G579"/>
  <c r="G583"/>
  <c r="G587"/>
  <c r="G591"/>
  <c r="G595"/>
  <c r="G599"/>
  <c r="G603"/>
  <c r="G607"/>
  <c r="G611"/>
  <c r="G615"/>
  <c r="G619"/>
  <c r="G623"/>
  <c r="G627"/>
  <c r="G631"/>
  <c r="G635"/>
  <c r="G639"/>
  <c r="G643"/>
  <c r="G647"/>
  <c r="G651"/>
  <c r="G655"/>
  <c r="G3"/>
  <c r="G7"/>
  <c r="G11"/>
  <c r="G15"/>
  <c r="G19"/>
  <c r="G23"/>
  <c r="G27"/>
  <c r="G31"/>
  <c r="G35"/>
  <c r="G39"/>
  <c r="G43"/>
  <c r="G47"/>
  <c r="G51"/>
  <c r="G55"/>
  <c r="G59"/>
  <c r="G63"/>
  <c r="G67"/>
  <c r="G71"/>
  <c r="G75"/>
  <c r="G79"/>
  <c r="G83"/>
  <c r="G87"/>
  <c r="G91"/>
  <c r="G97"/>
  <c r="G101"/>
  <c r="G105"/>
  <c r="G109"/>
  <c r="G113"/>
  <c r="G117"/>
  <c r="G121"/>
  <c r="G125"/>
  <c r="G129"/>
  <c r="G133"/>
  <c r="G137"/>
  <c r="G141"/>
  <c r="G145"/>
  <c r="G149"/>
  <c r="G153"/>
  <c r="G157"/>
  <c r="G161"/>
  <c r="G165"/>
  <c r="G169"/>
  <c r="G173"/>
  <c r="G177"/>
  <c r="G181"/>
  <c r="G185"/>
  <c r="G189"/>
  <c r="G193"/>
  <c r="G197"/>
  <c r="G201"/>
  <c r="G205"/>
  <c r="G209"/>
  <c r="G213"/>
  <c r="G217"/>
  <c r="G221"/>
  <c r="G225"/>
  <c r="G229"/>
  <c r="G233"/>
  <c r="G237"/>
  <c r="G241"/>
  <c r="G245"/>
  <c r="G249"/>
  <c r="G253"/>
  <c r="G257"/>
  <c r="G261"/>
  <c r="G265"/>
  <c r="G269"/>
  <c r="G273"/>
  <c r="G277"/>
  <c r="G281"/>
  <c r="G285"/>
  <c r="G289"/>
  <c r="G293"/>
  <c r="G297"/>
  <c r="G301"/>
  <c r="G305"/>
  <c r="G309"/>
  <c r="G313"/>
  <c r="G317"/>
  <c r="G321"/>
  <c r="G325"/>
  <c r="G329"/>
  <c r="G333"/>
  <c r="G337"/>
  <c r="G341"/>
  <c r="G345"/>
  <c r="G349"/>
  <c r="G353"/>
  <c r="G357"/>
  <c r="G361"/>
  <c r="G365"/>
  <c r="G369"/>
  <c r="G373"/>
  <c r="G377"/>
  <c r="G381"/>
  <c r="G385"/>
  <c r="G389"/>
  <c r="G393"/>
  <c r="G397"/>
  <c r="G401"/>
  <c r="G405"/>
  <c r="G409"/>
  <c r="G413"/>
  <c r="G417"/>
  <c r="G421"/>
  <c r="G425"/>
  <c r="G429"/>
  <c r="G433"/>
  <c r="G437"/>
  <c r="G441"/>
  <c r="G445"/>
  <c r="G449"/>
  <c r="G453"/>
  <c r="G457"/>
  <c r="G461"/>
  <c r="G465"/>
  <c r="G469"/>
  <c r="G473"/>
  <c r="G477"/>
  <c r="G481"/>
  <c r="G485"/>
  <c r="G489"/>
  <c r="G493"/>
  <c r="G497"/>
  <c r="G501"/>
  <c r="G505"/>
  <c r="G509"/>
  <c r="G513"/>
  <c r="G517"/>
  <c r="G521"/>
  <c r="G525"/>
  <c r="G529"/>
  <c r="G533"/>
  <c r="G537"/>
  <c r="G541"/>
  <c r="G545"/>
  <c r="G549"/>
  <c r="G553"/>
  <c r="G557"/>
  <c r="G561"/>
  <c r="G565"/>
  <c r="G569"/>
  <c r="G573"/>
  <c r="G577"/>
  <c r="G581"/>
  <c r="G585"/>
  <c r="G589"/>
  <c r="G593"/>
  <c r="G597"/>
  <c r="G601"/>
  <c r="G605"/>
  <c r="G609"/>
  <c r="G613"/>
  <c r="G617"/>
  <c r="G621"/>
  <c r="G625"/>
  <c r="G629"/>
  <c r="G633"/>
  <c r="G637"/>
  <c r="G641"/>
  <c r="G645"/>
  <c r="G649"/>
  <c r="G653"/>
  <c r="G657"/>
  <c r="G661"/>
  <c r="G665"/>
  <c r="G669"/>
  <c r="G673"/>
  <c r="G677"/>
  <c r="G681"/>
  <c r="G685"/>
  <c r="G689"/>
  <c r="G693"/>
  <c r="G697"/>
  <c r="G701"/>
  <c r="G705"/>
  <c r="G709"/>
  <c r="G713"/>
  <c r="G717"/>
  <c r="G721"/>
  <c r="G725"/>
  <c r="G729"/>
  <c r="G733"/>
  <c r="G737"/>
  <c r="G741"/>
  <c r="G745"/>
  <c r="G749"/>
  <c r="G753"/>
  <c r="G757"/>
  <c r="G761"/>
  <c r="G765"/>
  <c r="G769"/>
  <c r="G773"/>
  <c r="G777"/>
  <c r="G781"/>
  <c r="G785"/>
  <c r="G789"/>
  <c r="G793"/>
  <c r="G797"/>
  <c r="G801"/>
  <c r="G805"/>
  <c r="G809"/>
  <c r="G813"/>
  <c r="G817"/>
  <c r="G821"/>
  <c r="G825"/>
  <c r="G829"/>
  <c r="G833"/>
  <c r="G837"/>
  <c r="G841"/>
  <c r="G845"/>
  <c r="G849"/>
  <c r="G853"/>
  <c r="G857"/>
  <c r="G861"/>
  <c r="G865"/>
  <c r="G869"/>
  <c r="G873"/>
  <c r="G877"/>
  <c r="G881"/>
  <c r="G94"/>
  <c r="G2"/>
  <c r="G6"/>
  <c r="G10"/>
  <c r="G14"/>
  <c r="G18"/>
  <c r="G22"/>
  <c r="G26"/>
  <c r="G30"/>
  <c r="G34"/>
  <c r="G38"/>
  <c r="G42"/>
  <c r="G46"/>
  <c r="G50"/>
  <c r="G54"/>
  <c r="G58"/>
  <c r="G62"/>
  <c r="G66"/>
  <c r="G70"/>
  <c r="G74"/>
  <c r="G78"/>
  <c r="G82"/>
  <c r="G86"/>
  <c r="G90"/>
  <c r="G96"/>
  <c r="G100"/>
  <c r="G104"/>
  <c r="G108"/>
  <c r="G112"/>
  <c r="G116"/>
  <c r="G120"/>
  <c r="G124"/>
  <c r="G128"/>
  <c r="G132"/>
  <c r="G136"/>
  <c r="G140"/>
  <c r="G882"/>
  <c r="G876"/>
  <c r="G871"/>
  <c r="G866"/>
  <c r="G860"/>
  <c r="G855"/>
  <c r="G850"/>
  <c r="G844"/>
  <c r="G839"/>
  <c r="G834"/>
  <c r="G828"/>
  <c r="G823"/>
  <c r="G818"/>
  <c r="G812"/>
  <c r="G807"/>
  <c r="G802"/>
  <c r="G796"/>
  <c r="G791"/>
  <c r="G786"/>
  <c r="G780"/>
  <c r="G775"/>
  <c r="G770"/>
  <c r="G764"/>
  <c r="G759"/>
  <c r="G754"/>
  <c r="G748"/>
  <c r="G743"/>
  <c r="G738"/>
  <c r="G732"/>
  <c r="G727"/>
  <c r="G722"/>
  <c r="G716"/>
  <c r="G711"/>
  <c r="G706"/>
  <c r="G700"/>
  <c r="G695"/>
  <c r="G690"/>
  <c r="G684"/>
  <c r="G679"/>
  <c r="G674"/>
  <c r="G668"/>
  <c r="G663"/>
  <c r="G658"/>
  <c r="G650"/>
  <c r="G642"/>
  <c r="G634"/>
  <c r="G626"/>
  <c r="G618"/>
  <c r="G610"/>
  <c r="G602"/>
  <c r="G594"/>
  <c r="G586"/>
  <c r="G578"/>
  <c r="G570"/>
  <c r="G562"/>
  <c r="G554"/>
  <c r="G546"/>
  <c r="G538"/>
  <c r="G530"/>
  <c r="G522"/>
  <c r="G514"/>
  <c r="G506"/>
  <c r="G498"/>
  <c r="G490"/>
  <c r="G482"/>
  <c r="G474"/>
  <c r="G466"/>
  <c r="G458"/>
  <c r="G450"/>
  <c r="G442"/>
  <c r="G434"/>
  <c r="G426"/>
  <c r="G418"/>
  <c r="G410"/>
  <c r="G402"/>
  <c r="G394"/>
  <c r="G386"/>
  <c r="G378"/>
  <c r="G370"/>
  <c r="G362"/>
  <c r="G354"/>
  <c r="G346"/>
  <c r="G338"/>
  <c r="G330"/>
  <c r="G322"/>
  <c r="G314"/>
  <c r="G306"/>
  <c r="G298"/>
  <c r="G290"/>
  <c r="G282"/>
  <c r="G274"/>
  <c r="G266"/>
  <c r="G258"/>
  <c r="G250"/>
  <c r="G242"/>
  <c r="G234"/>
  <c r="G226"/>
  <c r="G218"/>
  <c r="G210"/>
  <c r="G202"/>
  <c r="G194"/>
  <c r="G186"/>
  <c r="G178"/>
  <c r="G170"/>
  <c r="G162"/>
  <c r="G154"/>
  <c r="G146"/>
  <c r="G134"/>
  <c r="G118"/>
  <c r="G102"/>
  <c r="G84"/>
  <c r="G68"/>
  <c r="G52"/>
  <c r="G36"/>
  <c r="G20"/>
  <c r="G4"/>
  <c r="G883"/>
  <c r="G878"/>
  <c r="G872"/>
  <c r="G867"/>
  <c r="G862"/>
  <c r="G856"/>
  <c r="G851"/>
  <c r="G846"/>
  <c r="G840"/>
  <c r="G835"/>
  <c r="G830"/>
  <c r="G824"/>
  <c r="G819"/>
  <c r="G814"/>
  <c r="G808"/>
  <c r="G803"/>
  <c r="G798"/>
  <c r="G792"/>
  <c r="G787"/>
  <c r="G782"/>
  <c r="G776"/>
  <c r="G771"/>
  <c r="G766"/>
  <c r="G760"/>
  <c r="G755"/>
  <c r="G750"/>
  <c r="G744"/>
  <c r="G739"/>
  <c r="G734"/>
  <c r="G728"/>
  <c r="G723"/>
  <c r="G718"/>
  <c r="G712"/>
  <c r="G707"/>
  <c r="G702"/>
  <c r="G696"/>
  <c r="G691"/>
  <c r="G686"/>
  <c r="G680"/>
  <c r="G675"/>
  <c r="G670"/>
  <c r="G664"/>
  <c r="G659"/>
  <c r="G652"/>
  <c r="G644"/>
  <c r="G636"/>
  <c r="G628"/>
  <c r="G620"/>
  <c r="G612"/>
  <c r="G604"/>
  <c r="G596"/>
  <c r="G588"/>
  <c r="G580"/>
  <c r="G572"/>
  <c r="G564"/>
  <c r="G556"/>
  <c r="G548"/>
  <c r="G540"/>
  <c r="G532"/>
  <c r="G524"/>
  <c r="G516"/>
  <c r="G508"/>
  <c r="G500"/>
  <c r="G492"/>
  <c r="G484"/>
  <c r="G476"/>
  <c r="G468"/>
  <c r="G460"/>
  <c r="G452"/>
  <c r="G444"/>
  <c r="G436"/>
  <c r="G428"/>
  <c r="G420"/>
  <c r="G412"/>
  <c r="G404"/>
  <c r="G396"/>
  <c r="G388"/>
  <c r="G380"/>
  <c r="G372"/>
  <c r="G364"/>
  <c r="G356"/>
  <c r="G348"/>
  <c r="G340"/>
  <c r="G332"/>
  <c r="G324"/>
  <c r="G316"/>
  <c r="G308"/>
  <c r="G300"/>
  <c r="G292"/>
  <c r="G284"/>
  <c r="G276"/>
  <c r="G268"/>
  <c r="G260"/>
  <c r="G252"/>
  <c r="G244"/>
  <c r="G236"/>
  <c r="G228"/>
  <c r="G220"/>
  <c r="G212"/>
  <c r="G204"/>
  <c r="G196"/>
  <c r="G188"/>
  <c r="G180"/>
  <c r="G172"/>
  <c r="G164"/>
  <c r="G156"/>
  <c r="G148"/>
  <c r="G138"/>
  <c r="G122"/>
  <c r="G106"/>
  <c r="G88"/>
  <c r="G72"/>
  <c r="G56"/>
  <c r="G40"/>
  <c r="G24"/>
  <c r="G8"/>
  <c r="G790"/>
  <c r="G784"/>
  <c r="G779"/>
  <c r="G774"/>
  <c r="G768"/>
  <c r="G763"/>
  <c r="G758"/>
  <c r="G752"/>
  <c r="G747"/>
  <c r="G742"/>
  <c r="G736"/>
  <c r="G731"/>
  <c r="G726"/>
  <c r="G720"/>
  <c r="G715"/>
  <c r="G710"/>
  <c r="G704"/>
  <c r="G699"/>
  <c r="G694"/>
  <c r="G688"/>
  <c r="G683"/>
  <c r="G678"/>
  <c r="G672"/>
  <c r="G667"/>
  <c r="G662"/>
  <c r="G656"/>
  <c r="G648"/>
  <c r="G640"/>
  <c r="G632"/>
  <c r="G624"/>
  <c r="G616"/>
  <c r="G608"/>
  <c r="G600"/>
  <c r="G592"/>
  <c r="G584"/>
  <c r="G576"/>
  <c r="G568"/>
  <c r="G560"/>
  <c r="G552"/>
  <c r="G544"/>
  <c r="G536"/>
  <c r="G528"/>
  <c r="G520"/>
  <c r="G512"/>
  <c r="G504"/>
  <c r="G496"/>
  <c r="G488"/>
  <c r="G480"/>
  <c r="G472"/>
  <c r="G464"/>
  <c r="G456"/>
  <c r="G448"/>
  <c r="G440"/>
  <c r="G432"/>
  <c r="G424"/>
  <c r="G416"/>
  <c r="G408"/>
  <c r="G400"/>
  <c r="G392"/>
  <c r="G384"/>
  <c r="G376"/>
  <c r="G368"/>
  <c r="G360"/>
  <c r="G352"/>
  <c r="G344"/>
  <c r="G336"/>
  <c r="G328"/>
  <c r="G320"/>
  <c r="G312"/>
  <c r="G304"/>
  <c r="G296"/>
  <c r="G288"/>
  <c r="G280"/>
  <c r="G272"/>
  <c r="G264"/>
  <c r="G256"/>
  <c r="G248"/>
  <c r="G240"/>
  <c r="G232"/>
  <c r="G224"/>
  <c r="G216"/>
  <c r="G208"/>
  <c r="G200"/>
  <c r="G192"/>
  <c r="G184"/>
  <c r="G176"/>
  <c r="G168"/>
  <c r="G160"/>
  <c r="G152"/>
  <c r="G144"/>
  <c r="G130"/>
  <c r="G114"/>
  <c r="G98"/>
  <c r="G80"/>
  <c r="G64"/>
  <c r="G48"/>
  <c r="G32"/>
  <c r="G16"/>
  <c r="F5"/>
  <c r="D12" i="1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9"/>
  <c r="D10"/>
  <c r="D11"/>
  <c r="D8"/>
  <c r="I48"/>
  <c r="H48"/>
  <c r="F6" i="2" l="1"/>
  <c r="I5" i="1"/>
  <c r="F7" i="2" l="1"/>
  <c r="F8" l="1"/>
  <c r="F9" l="1"/>
  <c r="F10" l="1"/>
  <c r="F11" l="1"/>
  <c r="F12" l="1"/>
  <c r="F13" l="1"/>
  <c r="F14" l="1"/>
  <c r="F15" l="1"/>
  <c r="F16" l="1"/>
  <c r="F17" l="1"/>
  <c r="F18" l="1"/>
  <c r="F19" l="1"/>
  <c r="F20" l="1"/>
  <c r="F21" l="1"/>
  <c r="F22" l="1"/>
  <c r="F23" l="1"/>
  <c r="F24" l="1"/>
  <c r="F25" l="1"/>
  <c r="F26" l="1"/>
  <c r="F27" l="1"/>
  <c r="F28" l="1"/>
  <c r="F29" l="1"/>
  <c r="F30" l="1"/>
  <c r="F31" l="1"/>
  <c r="F32" l="1"/>
  <c r="F33" l="1"/>
  <c r="F34" l="1"/>
  <c r="F35" l="1"/>
  <c r="F36" l="1"/>
  <c r="F37" l="1"/>
  <c r="F38" l="1"/>
  <c r="F39" l="1"/>
  <c r="F40" l="1"/>
  <c r="F41" l="1"/>
  <c r="F42" l="1"/>
  <c r="F43" l="1"/>
  <c r="F44" l="1"/>
  <c r="F45" l="1"/>
  <c r="F46" l="1"/>
  <c r="F47" l="1"/>
  <c r="F48" l="1"/>
  <c r="F49" l="1"/>
  <c r="F50" l="1"/>
  <c r="F51" l="1"/>
  <c r="F52" l="1"/>
  <c r="F53" l="1"/>
  <c r="F54" l="1"/>
  <c r="F55" l="1"/>
  <c r="F56" l="1"/>
  <c r="F57" l="1"/>
  <c r="F58" l="1"/>
  <c r="F59" l="1"/>
  <c r="F60" l="1"/>
  <c r="F61" l="1"/>
  <c r="F62" l="1"/>
  <c r="F63" l="1"/>
  <c r="F64" l="1"/>
  <c r="F65" l="1"/>
  <c r="F66" l="1"/>
  <c r="F67" l="1"/>
  <c r="F68" l="1"/>
  <c r="F69" l="1"/>
  <c r="F70" l="1"/>
  <c r="F71" l="1"/>
  <c r="F72" l="1"/>
  <c r="F73" l="1"/>
  <c r="F74" l="1"/>
  <c r="F75" l="1"/>
  <c r="F76" l="1"/>
  <c r="F77" l="1"/>
  <c r="F78" l="1"/>
  <c r="F79" l="1"/>
  <c r="F80" l="1"/>
  <c r="F81" l="1"/>
  <c r="F82" l="1"/>
  <c r="F83" l="1"/>
  <c r="F84" l="1"/>
  <c r="F85" l="1"/>
  <c r="F86" l="1"/>
  <c r="F87" l="1"/>
  <c r="F88" l="1"/>
  <c r="F89" l="1"/>
  <c r="F90" l="1"/>
  <c r="F91" l="1"/>
  <c r="F92" l="1"/>
  <c r="F93" l="1"/>
  <c r="F94" l="1"/>
  <c r="F95" l="1"/>
  <c r="F96" l="1"/>
  <c r="F97" l="1"/>
  <c r="F98" l="1"/>
  <c r="F99" l="1"/>
  <c r="F100" l="1"/>
  <c r="F101" l="1"/>
  <c r="F102" l="1"/>
  <c r="F103" l="1"/>
  <c r="F104" l="1"/>
  <c r="F105" l="1"/>
  <c r="F106" l="1"/>
  <c r="F107" l="1"/>
  <c r="F108" l="1"/>
  <c r="F109" l="1"/>
  <c r="F110" l="1"/>
  <c r="F111" l="1"/>
  <c r="F112" l="1"/>
  <c r="F113" l="1"/>
  <c r="F114" l="1"/>
  <c r="F115" l="1"/>
  <c r="F116" l="1"/>
  <c r="F117" l="1"/>
  <c r="F118" l="1"/>
  <c r="F119" l="1"/>
  <c r="F120" l="1"/>
  <c r="F121" l="1"/>
  <c r="F122" l="1"/>
  <c r="F123" l="1"/>
  <c r="F124" l="1"/>
  <c r="F125" l="1"/>
  <c r="F126" l="1"/>
  <c r="F127" l="1"/>
  <c r="F128" l="1"/>
  <c r="F129" l="1"/>
  <c r="F130" l="1"/>
  <c r="F131" l="1"/>
  <c r="F132" l="1"/>
  <c r="F133" l="1"/>
  <c r="F134" l="1"/>
  <c r="F135" l="1"/>
  <c r="F136" l="1"/>
  <c r="F137" l="1"/>
  <c r="F138" l="1"/>
  <c r="F139" l="1"/>
  <c r="F140" l="1"/>
  <c r="F141" l="1"/>
  <c r="F142" l="1"/>
  <c r="F143" l="1"/>
  <c r="F144" l="1"/>
  <c r="F145" l="1"/>
  <c r="F146" l="1"/>
  <c r="F147" l="1"/>
  <c r="F148" l="1"/>
  <c r="F149" l="1"/>
  <c r="F150" l="1"/>
  <c r="F151" l="1"/>
  <c r="F152" l="1"/>
  <c r="F153" l="1"/>
  <c r="F154" l="1"/>
  <c r="F155" l="1"/>
  <c r="F156" l="1"/>
  <c r="F157" l="1"/>
  <c r="F158" l="1"/>
  <c r="F159" l="1"/>
  <c r="F160" l="1"/>
  <c r="F161" l="1"/>
  <c r="F162" l="1"/>
  <c r="F163" l="1"/>
  <c r="F164" l="1"/>
  <c r="F165" l="1"/>
  <c r="F166" l="1"/>
  <c r="F167" l="1"/>
  <c r="F168" l="1"/>
  <c r="F169" l="1"/>
  <c r="F170" l="1"/>
  <c r="F171" l="1"/>
  <c r="F172" l="1"/>
  <c r="F173" l="1"/>
  <c r="F174" l="1"/>
  <c r="F175" l="1"/>
  <c r="F176" l="1"/>
  <c r="F177" l="1"/>
  <c r="F178" l="1"/>
  <c r="F179" l="1"/>
  <c r="F180" l="1"/>
  <c r="F181" l="1"/>
  <c r="F182" l="1"/>
  <c r="F183" l="1"/>
  <c r="F184" l="1"/>
  <c r="F185" l="1"/>
  <c r="F186" l="1"/>
  <c r="F187" l="1"/>
  <c r="F188" l="1"/>
  <c r="F189" l="1"/>
  <c r="F190" l="1"/>
  <c r="F191" l="1"/>
  <c r="F192" l="1"/>
  <c r="F193" l="1"/>
  <c r="F194" l="1"/>
  <c r="F195" l="1"/>
  <c r="F196" l="1"/>
  <c r="F197" l="1"/>
  <c r="F198" l="1"/>
  <c r="F199" l="1"/>
  <c r="F200" l="1"/>
  <c r="F201" l="1"/>
  <c r="F202" l="1"/>
  <c r="F203" l="1"/>
  <c r="F204" l="1"/>
  <c r="F205" l="1"/>
  <c r="F206" l="1"/>
  <c r="F207" l="1"/>
  <c r="F208" l="1"/>
  <c r="F209" l="1"/>
  <c r="F210" l="1"/>
  <c r="F211" l="1"/>
  <c r="F212" l="1"/>
  <c r="F213" l="1"/>
  <c r="F214" l="1"/>
  <c r="F215" l="1"/>
  <c r="F216" l="1"/>
  <c r="F217" l="1"/>
  <c r="F218" l="1"/>
  <c r="F219" l="1"/>
  <c r="F220" l="1"/>
  <c r="F221" l="1"/>
  <c r="F222" l="1"/>
  <c r="F223" l="1"/>
  <c r="F224" l="1"/>
  <c r="F225" l="1"/>
  <c r="F226" l="1"/>
  <c r="F227" l="1"/>
  <c r="F228" l="1"/>
  <c r="F229" l="1"/>
  <c r="F230" l="1"/>
  <c r="F231" l="1"/>
  <c r="F232" l="1"/>
  <c r="F233" l="1"/>
  <c r="F234" l="1"/>
  <c r="F235" l="1"/>
  <c r="F236" l="1"/>
  <c r="F237" l="1"/>
  <c r="F238" l="1"/>
  <c r="F239" l="1"/>
  <c r="F240" l="1"/>
  <c r="F241" l="1"/>
  <c r="F242" l="1"/>
  <c r="F243" l="1"/>
  <c r="F244" l="1"/>
  <c r="F245" l="1"/>
  <c r="F246" l="1"/>
  <c r="F247" l="1"/>
  <c r="F248" l="1"/>
  <c r="F249" l="1"/>
  <c r="F250" l="1"/>
  <c r="F251" l="1"/>
  <c r="F252" l="1"/>
  <c r="F253" l="1"/>
  <c r="F254" l="1"/>
  <c r="F255" l="1"/>
  <c r="F256" l="1"/>
  <c r="F257" l="1"/>
  <c r="F258" l="1"/>
  <c r="F259" l="1"/>
  <c r="F260" l="1"/>
  <c r="F261" l="1"/>
  <c r="F262" l="1"/>
  <c r="F263" l="1"/>
  <c r="F264" l="1"/>
  <c r="F265" l="1"/>
  <c r="F266" l="1"/>
  <c r="F267" l="1"/>
  <c r="F268" l="1"/>
  <c r="F269" l="1"/>
  <c r="F270" l="1"/>
  <c r="F271" l="1"/>
  <c r="F272" l="1"/>
  <c r="F273" l="1"/>
  <c r="F274" l="1"/>
  <c r="F275" l="1"/>
  <c r="F276" l="1"/>
  <c r="F277" l="1"/>
  <c r="F278" l="1"/>
  <c r="F279" l="1"/>
  <c r="F280" l="1"/>
  <c r="F281" l="1"/>
  <c r="F282" l="1"/>
  <c r="F283" l="1"/>
  <c r="F284" l="1"/>
  <c r="F285" l="1"/>
  <c r="F286" l="1"/>
  <c r="F287" l="1"/>
  <c r="F288" l="1"/>
  <c r="F289" l="1"/>
  <c r="F290" l="1"/>
  <c r="F291" l="1"/>
  <c r="F292" l="1"/>
  <c r="F293" l="1"/>
  <c r="F294" l="1"/>
  <c r="F295" l="1"/>
  <c r="F296" l="1"/>
  <c r="F297" l="1"/>
  <c r="F298" l="1"/>
  <c r="F299" l="1"/>
  <c r="F300" l="1"/>
  <c r="F301" l="1"/>
  <c r="F302" l="1"/>
  <c r="F303" l="1"/>
  <c r="F304" l="1"/>
  <c r="F305" l="1"/>
  <c r="F306" l="1"/>
  <c r="F307" l="1"/>
  <c r="F308" l="1"/>
  <c r="F309" l="1"/>
  <c r="F310" l="1"/>
  <c r="F311" l="1"/>
  <c r="F312" l="1"/>
  <c r="F313" l="1"/>
  <c r="F314" l="1"/>
  <c r="F315" l="1"/>
  <c r="F316" l="1"/>
  <c r="F317" l="1"/>
  <c r="F318" l="1"/>
  <c r="F319" l="1"/>
  <c r="F320" l="1"/>
  <c r="F321" l="1"/>
  <c r="F322" l="1"/>
  <c r="F323" l="1"/>
  <c r="F324" l="1"/>
  <c r="F325" l="1"/>
  <c r="F326" l="1"/>
  <c r="F327" l="1"/>
  <c r="F328" l="1"/>
  <c r="F329" l="1"/>
  <c r="F330" l="1"/>
  <c r="F331" l="1"/>
  <c r="F332" l="1"/>
  <c r="F333" l="1"/>
  <c r="F334" l="1"/>
  <c r="F335" l="1"/>
  <c r="F336" l="1"/>
  <c r="F337" l="1"/>
  <c r="F338" l="1"/>
  <c r="F339" l="1"/>
  <c r="F340" l="1"/>
  <c r="F341" l="1"/>
  <c r="F342" l="1"/>
  <c r="F343" l="1"/>
  <c r="F344" l="1"/>
  <c r="F345" l="1"/>
  <c r="F346" l="1"/>
  <c r="F347" l="1"/>
  <c r="F348" l="1"/>
  <c r="F349" l="1"/>
  <c r="F350" l="1"/>
  <c r="F351" l="1"/>
  <c r="F352" l="1"/>
  <c r="F353" l="1"/>
  <c r="F354" l="1"/>
  <c r="F355" l="1"/>
  <c r="F356" l="1"/>
  <c r="F357" l="1"/>
  <c r="F358" l="1"/>
  <c r="F359" l="1"/>
  <c r="F360" l="1"/>
  <c r="F361" l="1"/>
  <c r="F362" l="1"/>
  <c r="F363" l="1"/>
  <c r="F364" l="1"/>
  <c r="F365" l="1"/>
  <c r="F366" l="1"/>
  <c r="F367" l="1"/>
  <c r="F368" l="1"/>
  <c r="F369" l="1"/>
  <c r="F370" l="1"/>
  <c r="F371" l="1"/>
  <c r="F372" l="1"/>
  <c r="F373" l="1"/>
  <c r="F374" l="1"/>
  <c r="F375" l="1"/>
  <c r="F376" l="1"/>
  <c r="F377" l="1"/>
  <c r="F378" l="1"/>
  <c r="F379" l="1"/>
  <c r="F380" l="1"/>
  <c r="F381" l="1"/>
  <c r="F382" l="1"/>
  <c r="F383" l="1"/>
  <c r="F384" l="1"/>
  <c r="F385" l="1"/>
  <c r="F386" l="1"/>
  <c r="F387" l="1"/>
  <c r="F388" l="1"/>
  <c r="F389" l="1"/>
  <c r="F390" l="1"/>
  <c r="F391" l="1"/>
  <c r="F392" l="1"/>
  <c r="F393" l="1"/>
  <c r="F394" l="1"/>
  <c r="F395" l="1"/>
  <c r="F396" l="1"/>
  <c r="F397" l="1"/>
  <c r="F398" l="1"/>
  <c r="F399" l="1"/>
  <c r="F400" l="1"/>
  <c r="F401" l="1"/>
  <c r="F402" l="1"/>
  <c r="F403" l="1"/>
  <c r="F404" l="1"/>
  <c r="F405" l="1"/>
  <c r="F406" l="1"/>
  <c r="F407" l="1"/>
  <c r="F408" l="1"/>
  <c r="F409" l="1"/>
  <c r="F410" l="1"/>
  <c r="F411" l="1"/>
  <c r="F412" l="1"/>
  <c r="F413" l="1"/>
  <c r="F414" l="1"/>
  <c r="F415" l="1"/>
  <c r="F416" l="1"/>
  <c r="F417" l="1"/>
  <c r="F418" l="1"/>
  <c r="F419" l="1"/>
  <c r="F420" l="1"/>
  <c r="F421" l="1"/>
  <c r="F422" l="1"/>
  <c r="F423" l="1"/>
  <c r="F424" l="1"/>
  <c r="F425" l="1"/>
  <c r="F426" l="1"/>
  <c r="F427" l="1"/>
  <c r="F428" l="1"/>
  <c r="F429" l="1"/>
  <c r="F430" l="1"/>
  <c r="F431" l="1"/>
  <c r="F432" l="1"/>
  <c r="F433" l="1"/>
  <c r="F434" l="1"/>
  <c r="F435" l="1"/>
  <c r="F436" l="1"/>
  <c r="F437" l="1"/>
  <c r="F438" l="1"/>
  <c r="F439" l="1"/>
  <c r="F440" l="1"/>
  <c r="F441" l="1"/>
  <c r="F442" l="1"/>
  <c r="F443" l="1"/>
  <c r="F444" l="1"/>
  <c r="F445" l="1"/>
  <c r="F446" l="1"/>
  <c r="F447" l="1"/>
  <c r="F448" l="1"/>
  <c r="F449" l="1"/>
  <c r="F450" l="1"/>
  <c r="F451" l="1"/>
  <c r="F452" l="1"/>
  <c r="F453" l="1"/>
  <c r="F454" l="1"/>
  <c r="F455" l="1"/>
  <c r="F456" l="1"/>
  <c r="F457" l="1"/>
  <c r="F458" l="1"/>
  <c r="F459" l="1"/>
  <c r="F460" l="1"/>
  <c r="F461" l="1"/>
  <c r="F462" l="1"/>
  <c r="F463" l="1"/>
  <c r="F464" l="1"/>
  <c r="F465" l="1"/>
  <c r="F466" l="1"/>
  <c r="F467" l="1"/>
  <c r="F468" l="1"/>
  <c r="F469" l="1"/>
  <c r="F470" l="1"/>
  <c r="F471" l="1"/>
  <c r="F472" l="1"/>
  <c r="F473" l="1"/>
  <c r="F474" l="1"/>
  <c r="F475" l="1"/>
  <c r="F476" l="1"/>
  <c r="F477" l="1"/>
  <c r="F478" l="1"/>
  <c r="F479" l="1"/>
  <c r="F480" l="1"/>
  <c r="F481" l="1"/>
  <c r="F482" l="1"/>
  <c r="F483" l="1"/>
  <c r="F484" l="1"/>
  <c r="F485" l="1"/>
  <c r="F486" l="1"/>
  <c r="F487" l="1"/>
  <c r="F488" l="1"/>
  <c r="F489" l="1"/>
  <c r="F490" l="1"/>
  <c r="F491" l="1"/>
  <c r="F492" l="1"/>
  <c r="F493" l="1"/>
  <c r="F494" l="1"/>
  <c r="F495" l="1"/>
  <c r="F496" l="1"/>
  <c r="F497" l="1"/>
  <c r="F498" l="1"/>
  <c r="F499" l="1"/>
  <c r="F500" l="1"/>
  <c r="F501" l="1"/>
  <c r="F502" l="1"/>
  <c r="F503" l="1"/>
  <c r="F504" l="1"/>
  <c r="F505" l="1"/>
  <c r="F506" l="1"/>
  <c r="F507" l="1"/>
  <c r="F508" l="1"/>
  <c r="F509" l="1"/>
  <c r="F510" l="1"/>
  <c r="F511" l="1"/>
  <c r="F512" l="1"/>
  <c r="F513" l="1"/>
  <c r="F514" l="1"/>
  <c r="F515" l="1"/>
  <c r="F516" l="1"/>
  <c r="F517" l="1"/>
  <c r="F518" l="1"/>
  <c r="F519" l="1"/>
  <c r="F520" l="1"/>
  <c r="F521" l="1"/>
  <c r="F522" l="1"/>
  <c r="F523" l="1"/>
  <c r="F524" l="1"/>
  <c r="F525" l="1"/>
  <c r="F526" l="1"/>
  <c r="F527" l="1"/>
  <c r="F528" l="1"/>
  <c r="F529" l="1"/>
  <c r="F530" l="1"/>
  <c r="F531" l="1"/>
  <c r="F532" l="1"/>
  <c r="F533" l="1"/>
  <c r="F534" l="1"/>
  <c r="F535" l="1"/>
  <c r="F536" l="1"/>
  <c r="F537" l="1"/>
  <c r="F538" l="1"/>
  <c r="F539" l="1"/>
  <c r="F540" l="1"/>
  <c r="F541" l="1"/>
  <c r="F542" l="1"/>
  <c r="F543" l="1"/>
  <c r="F544" l="1"/>
  <c r="F545" l="1"/>
  <c r="F546" l="1"/>
  <c r="F547" l="1"/>
  <c r="F548" l="1"/>
  <c r="F549" l="1"/>
  <c r="F550" l="1"/>
  <c r="F551" l="1"/>
  <c r="F552" l="1"/>
  <c r="F553" l="1"/>
  <c r="F554" l="1"/>
  <c r="F555" l="1"/>
  <c r="F556" l="1"/>
  <c r="F557" l="1"/>
  <c r="F558" l="1"/>
  <c r="F559" l="1"/>
  <c r="F560" l="1"/>
  <c r="F561" l="1"/>
  <c r="F562" l="1"/>
  <c r="F563" l="1"/>
  <c r="F564" l="1"/>
  <c r="F565" l="1"/>
  <c r="F566" l="1"/>
  <c r="F567" l="1"/>
  <c r="F568" l="1"/>
  <c r="F569" l="1"/>
  <c r="F570" l="1"/>
  <c r="F571" l="1"/>
  <c r="F572" l="1"/>
  <c r="F573" l="1"/>
  <c r="F574" l="1"/>
  <c r="F575" l="1"/>
  <c r="F576" l="1"/>
  <c r="F577" l="1"/>
  <c r="F578" l="1"/>
  <c r="F579" l="1"/>
  <c r="F580" l="1"/>
  <c r="F581" l="1"/>
  <c r="F582" l="1"/>
  <c r="F583" l="1"/>
  <c r="F584" l="1"/>
  <c r="F585" l="1"/>
  <c r="F586" l="1"/>
  <c r="F587" l="1"/>
  <c r="F588" l="1"/>
  <c r="F589" l="1"/>
  <c r="F590" l="1"/>
  <c r="F591" l="1"/>
  <c r="F592" l="1"/>
  <c r="F593" l="1"/>
  <c r="F594" l="1"/>
  <c r="F595" l="1"/>
  <c r="F596" l="1"/>
  <c r="F597" l="1"/>
  <c r="F598" l="1"/>
  <c r="F599" l="1"/>
  <c r="F600" l="1"/>
  <c r="F601" l="1"/>
  <c r="F602" l="1"/>
  <c r="F603" l="1"/>
  <c r="F604" l="1"/>
  <c r="F605" l="1"/>
  <c r="F606" l="1"/>
  <c r="F607" l="1"/>
  <c r="F608" l="1"/>
  <c r="F609" l="1"/>
  <c r="F610" l="1"/>
  <c r="F611" l="1"/>
  <c r="F612" l="1"/>
  <c r="F613" l="1"/>
  <c r="F614" l="1"/>
  <c r="F615" l="1"/>
  <c r="F616" l="1"/>
  <c r="F617" l="1"/>
  <c r="F618" l="1"/>
  <c r="F619" l="1"/>
  <c r="F620" l="1"/>
  <c r="F621" l="1"/>
  <c r="F622" l="1"/>
  <c r="F623" l="1"/>
  <c r="F624" l="1"/>
  <c r="F625" l="1"/>
  <c r="F626" l="1"/>
  <c r="F627" l="1"/>
  <c r="F628" l="1"/>
  <c r="F629" l="1"/>
  <c r="F630" l="1"/>
  <c r="F631" l="1"/>
  <c r="F632" l="1"/>
  <c r="F633" l="1"/>
  <c r="F634" l="1"/>
  <c r="F635" l="1"/>
  <c r="F636" l="1"/>
  <c r="F637" l="1"/>
  <c r="F638" l="1"/>
  <c r="F639" l="1"/>
  <c r="F640" l="1"/>
  <c r="F641" l="1"/>
  <c r="F642" l="1"/>
  <c r="F643" l="1"/>
  <c r="F644" l="1"/>
  <c r="F645" l="1"/>
  <c r="F646" l="1"/>
  <c r="F647" l="1"/>
  <c r="F648" l="1"/>
  <c r="F649" l="1"/>
  <c r="F650" l="1"/>
  <c r="F651" l="1"/>
  <c r="F652" l="1"/>
  <c r="F653" l="1"/>
  <c r="F654" l="1"/>
  <c r="F655" l="1"/>
  <c r="F656" l="1"/>
  <c r="F657" l="1"/>
  <c r="F658" l="1"/>
  <c r="F659" l="1"/>
  <c r="F660" l="1"/>
  <c r="F661" l="1"/>
  <c r="F662" l="1"/>
  <c r="F663" l="1"/>
  <c r="F664" l="1"/>
  <c r="F665" l="1"/>
  <c r="F666" l="1"/>
  <c r="F667" l="1"/>
  <c r="F668" l="1"/>
  <c r="F669" l="1"/>
  <c r="F670" l="1"/>
  <c r="F671" l="1"/>
  <c r="F672" l="1"/>
  <c r="F673" l="1"/>
  <c r="F674" l="1"/>
  <c r="F675" l="1"/>
  <c r="F676" l="1"/>
  <c r="F677" l="1"/>
  <c r="F678" l="1"/>
  <c r="F679" l="1"/>
  <c r="F680" l="1"/>
  <c r="F681" l="1"/>
  <c r="F682" l="1"/>
  <c r="F683" l="1"/>
  <c r="F684" l="1"/>
  <c r="F685" l="1"/>
  <c r="F686" l="1"/>
  <c r="F687" l="1"/>
  <c r="F688" l="1"/>
  <c r="F689" l="1"/>
  <c r="F690" l="1"/>
  <c r="F691" l="1"/>
  <c r="F692" l="1"/>
  <c r="F693" l="1"/>
  <c r="F694" l="1"/>
  <c r="F695" l="1"/>
  <c r="F696" l="1"/>
  <c r="F697" l="1"/>
  <c r="F698" l="1"/>
  <c r="F699" l="1"/>
  <c r="F700" l="1"/>
  <c r="F701" l="1"/>
  <c r="F702" l="1"/>
  <c r="F703" l="1"/>
  <c r="F704" l="1"/>
  <c r="F705" l="1"/>
  <c r="F706" l="1"/>
  <c r="F707" l="1"/>
  <c r="F708" l="1"/>
  <c r="F709" l="1"/>
  <c r="F710" l="1"/>
  <c r="F711" l="1"/>
  <c r="F712" l="1"/>
  <c r="F713" l="1"/>
  <c r="F714" l="1"/>
  <c r="F715" l="1"/>
  <c r="F716" l="1"/>
  <c r="F717" l="1"/>
  <c r="F718" l="1"/>
  <c r="F719" l="1"/>
  <c r="F720" l="1"/>
  <c r="F721" l="1"/>
  <c r="F722" l="1"/>
  <c r="F723" l="1"/>
  <c r="F724" l="1"/>
  <c r="F725" l="1"/>
  <c r="F726" l="1"/>
  <c r="F727" l="1"/>
  <c r="F728" l="1"/>
  <c r="F729" l="1"/>
  <c r="F730" l="1"/>
  <c r="F731" l="1"/>
  <c r="F732" l="1"/>
  <c r="F733" l="1"/>
  <c r="F734" l="1"/>
  <c r="F735" l="1"/>
  <c r="F736" l="1"/>
  <c r="F737" l="1"/>
  <c r="F738" l="1"/>
  <c r="F739" l="1"/>
  <c r="F740" l="1"/>
  <c r="F741" l="1"/>
  <c r="F742" l="1"/>
  <c r="F743" l="1"/>
  <c r="F744" l="1"/>
  <c r="F745" l="1"/>
  <c r="F746" l="1"/>
  <c r="F747" l="1"/>
  <c r="F748" l="1"/>
  <c r="F749" l="1"/>
  <c r="F750" l="1"/>
  <c r="F751" l="1"/>
  <c r="F752" l="1"/>
  <c r="F753" l="1"/>
  <c r="F754" l="1"/>
  <c r="F755" l="1"/>
  <c r="F756" l="1"/>
  <c r="F757" l="1"/>
  <c r="F758" l="1"/>
  <c r="F759" l="1"/>
  <c r="F760" l="1"/>
  <c r="F761" l="1"/>
  <c r="F762" l="1"/>
  <c r="F763" l="1"/>
  <c r="F764" l="1"/>
  <c r="F765" l="1"/>
  <c r="F766" l="1"/>
  <c r="F767" l="1"/>
  <c r="F768" l="1"/>
  <c r="F769" l="1"/>
  <c r="F770" l="1"/>
  <c r="F771" l="1"/>
  <c r="F772" l="1"/>
  <c r="F773" l="1"/>
  <c r="F774" l="1"/>
  <c r="F775" l="1"/>
  <c r="F776" l="1"/>
  <c r="F777" l="1"/>
  <c r="F778" l="1"/>
  <c r="F779" l="1"/>
  <c r="F780" l="1"/>
  <c r="F781" l="1"/>
  <c r="F782" l="1"/>
  <c r="F783" l="1"/>
  <c r="F784" l="1"/>
  <c r="F785" l="1"/>
  <c r="F786" l="1"/>
  <c r="F787" l="1"/>
  <c r="F788" l="1"/>
  <c r="F789" l="1"/>
  <c r="F790" l="1"/>
  <c r="F791" l="1"/>
  <c r="F792" l="1"/>
  <c r="F793" l="1"/>
  <c r="F794" l="1"/>
  <c r="F795" l="1"/>
  <c r="F796" l="1"/>
  <c r="F797" l="1"/>
  <c r="F798" l="1"/>
  <c r="F799" l="1"/>
  <c r="F800" l="1"/>
  <c r="F801" l="1"/>
  <c r="F802" l="1"/>
  <c r="F803" l="1"/>
  <c r="F804" l="1"/>
  <c r="F805" l="1"/>
  <c r="F806" l="1"/>
  <c r="F807" l="1"/>
  <c r="F808" l="1"/>
  <c r="F809" l="1"/>
  <c r="F810" l="1"/>
  <c r="F811" l="1"/>
  <c r="F812" l="1"/>
  <c r="F813" l="1"/>
  <c r="F814" l="1"/>
  <c r="F815" l="1"/>
  <c r="F816" l="1"/>
  <c r="F817" l="1"/>
  <c r="F818" l="1"/>
  <c r="F819" l="1"/>
  <c r="F820" l="1"/>
  <c r="F821" l="1"/>
  <c r="F822" l="1"/>
  <c r="F823" l="1"/>
  <c r="F824" l="1"/>
  <c r="F825" l="1"/>
  <c r="F826" l="1"/>
  <c r="F827" l="1"/>
  <c r="F828" l="1"/>
  <c r="F829" l="1"/>
  <c r="F830" l="1"/>
  <c r="F831" l="1"/>
  <c r="F832" l="1"/>
  <c r="F833" l="1"/>
  <c r="F834" l="1"/>
  <c r="F835" l="1"/>
  <c r="F836" l="1"/>
  <c r="F837" l="1"/>
  <c r="F838" l="1"/>
  <c r="F839" l="1"/>
  <c r="F840" l="1"/>
  <c r="F841" l="1"/>
  <c r="F842" l="1"/>
  <c r="F843" l="1"/>
  <c r="F844" l="1"/>
  <c r="F845" l="1"/>
  <c r="F846" l="1"/>
  <c r="F847" l="1"/>
  <c r="F848" l="1"/>
  <c r="F849" l="1"/>
  <c r="F850" l="1"/>
  <c r="F851" l="1"/>
  <c r="F852" l="1"/>
  <c r="F853" l="1"/>
  <c r="F854" l="1"/>
  <c r="F855" l="1"/>
  <c r="F856" l="1"/>
  <c r="F857" l="1"/>
  <c r="F858" l="1"/>
  <c r="F859" l="1"/>
  <c r="F860" l="1"/>
  <c r="F861" l="1"/>
  <c r="F862" l="1"/>
  <c r="F863" l="1"/>
  <c r="F864" l="1"/>
  <c r="F865" l="1"/>
  <c r="F866" l="1"/>
  <c r="F867" l="1"/>
  <c r="F868" l="1"/>
  <c r="F869" l="1"/>
  <c r="F870" l="1"/>
  <c r="F871" l="1"/>
  <c r="F872" l="1"/>
  <c r="F873" l="1"/>
  <c r="F874" l="1"/>
  <c r="F875" l="1"/>
  <c r="F876" l="1"/>
  <c r="F877" l="1"/>
  <c r="F878" l="1"/>
  <c r="F879" l="1"/>
  <c r="F880" l="1"/>
  <c r="F881" l="1"/>
  <c r="F882" l="1"/>
  <c r="F883" l="1"/>
  <c r="F884" l="1"/>
</calcChain>
</file>

<file path=xl/comments1.xml><?xml version="1.0" encoding="utf-8"?>
<comments xmlns="http://schemas.openxmlformats.org/spreadsheetml/2006/main">
  <authors>
    <author>daoud</author>
  </authors>
  <commentList>
    <comment ref="M289" authorId="0">
      <text>
        <r>
          <rPr>
            <b/>
            <sz val="9"/>
            <color indexed="81"/>
            <rFont val="Tahoma"/>
            <family val="2"/>
          </rPr>
          <t>daoud:</t>
        </r>
        <r>
          <rPr>
            <sz val="9"/>
            <color indexed="81"/>
            <rFont val="Tahoma"/>
            <family val="2"/>
          </rPr>
          <t xml:space="preserve">
Voir les numéros de comptes !...</t>
        </r>
      </text>
    </comment>
    <comment ref="A2507" authorId="0">
      <text>
        <r>
          <rPr>
            <b/>
            <sz val="9"/>
            <color indexed="81"/>
            <rFont val="Tahoma"/>
            <family val="2"/>
          </rPr>
          <t>daoud:</t>
        </r>
        <r>
          <rPr>
            <sz val="9"/>
            <color indexed="81"/>
            <rFont val="Tahoma"/>
            <family val="2"/>
          </rPr>
          <t xml:space="preserve">
Voir les numéros de comptes !...</t>
        </r>
      </text>
    </comment>
  </commentList>
</comments>
</file>

<file path=xl/sharedStrings.xml><?xml version="1.0" encoding="utf-8"?>
<sst xmlns="http://schemas.openxmlformats.org/spreadsheetml/2006/main" count="27" uniqueCount="22">
  <si>
    <t>BULLETIN COMPTABLE</t>
  </si>
  <si>
    <t>GESTION</t>
  </si>
  <si>
    <t>COMPTE</t>
  </si>
  <si>
    <t>DATE</t>
  </si>
  <si>
    <t>LIBELLE</t>
  </si>
  <si>
    <t>DEBIT</t>
  </si>
  <si>
    <t>CREDIT</t>
  </si>
  <si>
    <t>GEST</t>
  </si>
  <si>
    <t>02</t>
  </si>
  <si>
    <t>03</t>
  </si>
  <si>
    <t>04</t>
  </si>
  <si>
    <t>05</t>
  </si>
  <si>
    <t>06</t>
  </si>
  <si>
    <t>07</t>
  </si>
  <si>
    <t>08</t>
  </si>
  <si>
    <t>Classe 1</t>
  </si>
  <si>
    <t>Classe 3</t>
  </si>
  <si>
    <t>Classe 4</t>
  </si>
  <si>
    <t>Classe 5</t>
  </si>
  <si>
    <t>Classe 6</t>
  </si>
  <si>
    <t>Classe 7</t>
  </si>
  <si>
    <t>Classe 2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</si>
</sst>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Gungsuh"/>
      <family val="1"/>
    </font>
    <font>
      <b/>
      <sz val="10"/>
      <color theme="1"/>
      <name val="Calibri"/>
      <family val="2"/>
      <scheme val="minor"/>
    </font>
    <font>
      <sz val="12"/>
      <name val="Comic Sans MS"/>
      <family val="4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Agency FB"/>
      <family val="2"/>
    </font>
    <font>
      <sz val="12"/>
      <name val="Agency FB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vertical="center"/>
    </xf>
    <xf numFmtId="14" fontId="2" fillId="0" borderId="0" xfId="0" applyNumberFormat="1" applyFont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/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vertical="center"/>
    </xf>
    <xf numFmtId="0" fontId="5" fillId="2" borderId="1" xfId="0" applyFont="1" applyFill="1" applyBorder="1" applyAlignment="1">
      <alignment vertical="top" wrapText="1"/>
    </xf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vertical="top" wrapText="1"/>
    </xf>
    <xf numFmtId="0" fontId="5" fillId="4" borderId="1" xfId="0" applyFont="1" applyFill="1" applyBorder="1" applyAlignment="1">
      <alignment horizontal="center"/>
    </xf>
    <xf numFmtId="0" fontId="5" fillId="4" borderId="1" xfId="0" applyFont="1" applyFill="1" applyBorder="1"/>
    <xf numFmtId="0" fontId="5" fillId="4" borderId="1" xfId="0" applyFont="1" applyFill="1" applyBorder="1" applyAlignment="1"/>
    <xf numFmtId="0" fontId="5" fillId="5" borderId="1" xfId="0" applyFont="1" applyFill="1" applyBorder="1" applyAlignment="1">
      <alignment horizontal="center"/>
    </xf>
    <xf numFmtId="0" fontId="5" fillId="5" borderId="1" xfId="0" applyFont="1" applyFill="1" applyBorder="1"/>
    <xf numFmtId="0" fontId="5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/>
    <xf numFmtId="9" fontId="5" fillId="3" borderId="1" xfId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/>
    </xf>
    <xf numFmtId="0" fontId="5" fillId="2" borderId="2" xfId="0" applyFont="1" applyFill="1" applyBorder="1"/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/>
    <xf numFmtId="0" fontId="0" fillId="0" borderId="0" xfId="0" applyFont="1"/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48"/>
  <sheetViews>
    <sheetView showGridLines="0" tabSelected="1" topLeftCell="A4" workbookViewId="0">
      <selection activeCell="B10" sqref="B10"/>
    </sheetView>
  </sheetViews>
  <sheetFormatPr baseColWidth="10" defaultRowHeight="15"/>
  <cols>
    <col min="1" max="1" width="5.85546875" style="1" customWidth="1"/>
    <col min="2" max="3" width="8.7109375" customWidth="1"/>
    <col min="7" max="7" width="10" customWidth="1"/>
    <col min="8" max="9" width="12.85546875" customWidth="1"/>
  </cols>
  <sheetData>
    <row r="1" spans="1:9">
      <c r="A1" s="63"/>
      <c r="B1" s="63"/>
      <c r="C1" s="2"/>
      <c r="D1" s="3"/>
      <c r="E1" s="3"/>
      <c r="F1" s="3"/>
      <c r="G1" s="3"/>
      <c r="H1" s="3"/>
      <c r="I1" s="3"/>
    </row>
    <row r="2" spans="1:9">
      <c r="A2" s="63"/>
      <c r="B2" s="63"/>
      <c r="C2" s="63"/>
      <c r="D2" s="3"/>
      <c r="E2" s="3"/>
      <c r="F2" s="3"/>
      <c r="G2" s="3"/>
      <c r="H2" s="3"/>
      <c r="I2" s="3"/>
    </row>
    <row r="3" spans="1:9" ht="15" customHeight="1">
      <c r="A3" s="2"/>
      <c r="B3" s="3"/>
      <c r="C3" s="3"/>
      <c r="D3" s="65" t="s">
        <v>0</v>
      </c>
      <c r="E3" s="65"/>
      <c r="F3" s="65"/>
      <c r="G3" s="65"/>
      <c r="H3" s="3"/>
      <c r="I3" s="3"/>
    </row>
    <row r="4" spans="1:9" ht="15" customHeight="1">
      <c r="A4" s="2"/>
      <c r="B4" s="3"/>
      <c r="C4" s="3"/>
      <c r="D4" s="3"/>
      <c r="E4" s="4"/>
      <c r="F4" s="4"/>
      <c r="G4" s="4"/>
      <c r="H4" s="3"/>
      <c r="I4" s="3"/>
    </row>
    <row r="5" spans="1:9">
      <c r="A5" s="2"/>
      <c r="B5" s="3"/>
      <c r="C5" s="3"/>
      <c r="D5" s="3"/>
      <c r="E5" s="3"/>
      <c r="F5" s="3"/>
      <c r="G5" s="3"/>
      <c r="H5" s="3" t="s">
        <v>3</v>
      </c>
      <c r="I5" s="5">
        <f ca="1">TODAY()</f>
        <v>42177</v>
      </c>
    </row>
    <row r="6" spans="1:9">
      <c r="A6" s="2"/>
      <c r="B6" s="3"/>
      <c r="C6" s="3"/>
      <c r="D6" s="3"/>
      <c r="E6" s="3"/>
      <c r="F6" s="3"/>
      <c r="G6" s="3"/>
      <c r="H6" s="3"/>
      <c r="I6" s="3"/>
    </row>
    <row r="7" spans="1:9">
      <c r="A7" s="42" t="s">
        <v>7</v>
      </c>
      <c r="B7" s="62" t="s">
        <v>2</v>
      </c>
      <c r="C7" s="62"/>
      <c r="D7" s="62" t="s">
        <v>4</v>
      </c>
      <c r="E7" s="62"/>
      <c r="F7" s="62"/>
      <c r="G7" s="62"/>
      <c r="H7" s="43" t="s">
        <v>5</v>
      </c>
      <c r="I7" s="43" t="s">
        <v>6</v>
      </c>
    </row>
    <row r="8" spans="1:9">
      <c r="A8" s="43" t="s">
        <v>9</v>
      </c>
      <c r="B8" s="44" t="s">
        <v>16</v>
      </c>
      <c r="C8" s="44"/>
      <c r="D8" s="64" t="str">
        <f>IF(ISNA(IF(ISNUMBER(B8),VLOOKUP(B8,BASE!$A$1:$B$3000,2,FALSE),VLOOKUP(C8,BASE!$A$1:$F$32,2,FALSE))),"",IF(ISNUMBER(B8),VLOOKUP(B8,BASE!$A$1:$B$3000,2,FALSE),VLOOKUP(C8,BASE!$A$1:$F$32,2,FALSE)))</f>
        <v/>
      </c>
      <c r="E8" s="64"/>
      <c r="F8" s="64"/>
      <c r="G8" s="64"/>
      <c r="H8" s="44"/>
      <c r="I8" s="44"/>
    </row>
    <row r="9" spans="1:9">
      <c r="A9" s="43" t="s">
        <v>12</v>
      </c>
      <c r="B9" s="44" t="s">
        <v>21</v>
      </c>
      <c r="C9" s="44"/>
      <c r="D9" s="64" t="str">
        <f>IF(ISNA(IF(ISNUMBER(B9),VLOOKUP(B9,BASE!$A$1:$B$3000,2,FALSE),VLOOKUP(C9,BASE!$A$1:$F$32,2,FALSE))),"",IF(ISNUMBER(B9),VLOOKUP(B9,BASE!$A$1:$B$3000,2,FALSE),VLOOKUP(C9,BASE!$A$1:$F$32,2,FALSE)))</f>
        <v/>
      </c>
      <c r="E9" s="64"/>
      <c r="F9" s="64"/>
      <c r="G9" s="64"/>
      <c r="H9" s="45"/>
      <c r="I9" s="45"/>
    </row>
    <row r="10" spans="1:9">
      <c r="A10" s="43"/>
      <c r="B10" s="44"/>
      <c r="C10" s="44"/>
      <c r="D10" s="64" t="str">
        <f>IF(ISNA(IF(ISNUMBER(B10),VLOOKUP(B10,BASE!$A$1:$B$3000,2,FALSE),VLOOKUP(C10,BASE!$A$1:$F$32,2,FALSE))),"",IF(ISNUMBER(B10),VLOOKUP(B10,BASE!$A$1:$B$3000,2,FALSE),VLOOKUP(C10,BASE!$A$1:$F$32,2,FALSE)))</f>
        <v/>
      </c>
      <c r="E10" s="64"/>
      <c r="F10" s="64"/>
      <c r="G10" s="64"/>
      <c r="H10" s="45"/>
      <c r="I10" s="45"/>
    </row>
    <row r="11" spans="1:9">
      <c r="A11" s="43" t="s">
        <v>9</v>
      </c>
      <c r="B11" s="44"/>
      <c r="C11" s="44"/>
      <c r="D11" s="64" t="str">
        <f>IF(ISNA(IF(ISNUMBER(B11),VLOOKUP(B11,BASE!$A$1:$B$3000,2,FALSE),VLOOKUP(C11,BASE!$A$1:$F$32,2,FALSE))),"",IF(ISNUMBER(B11),VLOOKUP(B11,BASE!$A$1:$B$3000,2,FALSE),VLOOKUP(C11,BASE!$A$1:$F$32,2,FALSE)))</f>
        <v/>
      </c>
      <c r="E11" s="64"/>
      <c r="F11" s="64"/>
      <c r="G11" s="64"/>
      <c r="H11" s="45"/>
      <c r="I11" s="45"/>
    </row>
    <row r="12" spans="1:9">
      <c r="A12" s="43"/>
      <c r="B12" s="44"/>
      <c r="C12" s="44"/>
      <c r="D12" s="64" t="str">
        <f>IF(ISNA(IF(ISNUMBER(B12),VLOOKUP(B12,BASE!$A$1:$B$3000,2,FALSE),VLOOKUP(C12,BASE!$A$1:$F$32,2,FALSE))),"",IF(ISNUMBER(B12),VLOOKUP(B12,BASE!$A$1:$B$3000,2,FALSE),VLOOKUP(C12,BASE!$A$1:$F$32,2,FALSE)))</f>
        <v/>
      </c>
      <c r="E12" s="64"/>
      <c r="F12" s="64"/>
      <c r="G12" s="64"/>
      <c r="H12" s="45"/>
      <c r="I12" s="45"/>
    </row>
    <row r="13" spans="1:9">
      <c r="A13" s="43"/>
      <c r="B13" s="44"/>
      <c r="C13" s="44"/>
      <c r="D13" s="64" t="str">
        <f>IF(ISNA(IF(ISNUMBER(B13),VLOOKUP(B13,BASE!$A$1:$B$3000,2,FALSE),VLOOKUP(C13,BASE!$A$1:$F$32,2,FALSE))),"",IF(ISNUMBER(B13),VLOOKUP(B13,BASE!$A$1:$B$3000,2,FALSE),VLOOKUP(C13,BASE!$A$1:$F$32,2,FALSE)))</f>
        <v/>
      </c>
      <c r="E13" s="64"/>
      <c r="F13" s="64"/>
      <c r="G13" s="64"/>
      <c r="H13" s="45"/>
      <c r="I13" s="45"/>
    </row>
    <row r="14" spans="1:9">
      <c r="A14" s="43"/>
      <c r="B14" s="44"/>
      <c r="C14" s="44"/>
      <c r="D14" s="64" t="str">
        <f>IF(ISNA(IF(ISNUMBER(B14),VLOOKUP(B14,BASE!$A$1:$B$3000,2,FALSE),VLOOKUP(C14,BASE!$A$1:$F$32,2,FALSE))),"",IF(ISNUMBER(B14),VLOOKUP(B14,BASE!$A$1:$B$3000,2,FALSE),VLOOKUP(C14,BASE!$A$1:$F$32,2,FALSE)))</f>
        <v/>
      </c>
      <c r="E14" s="64"/>
      <c r="F14" s="64"/>
      <c r="G14" s="64"/>
      <c r="H14" s="45"/>
      <c r="I14" s="45"/>
    </row>
    <row r="15" spans="1:9">
      <c r="A15" s="43"/>
      <c r="B15" s="44"/>
      <c r="C15" s="44"/>
      <c r="D15" s="64" t="str">
        <f>IF(ISNA(IF(ISNUMBER(B15),VLOOKUP(B15,BASE!$A$1:$B$3000,2,FALSE),VLOOKUP(C15,BASE!$A$1:$F$32,2,FALSE))),"",IF(ISNUMBER(B15),VLOOKUP(B15,BASE!$A$1:$B$3000,2,FALSE),VLOOKUP(C15,BASE!$A$1:$F$32,2,FALSE)))</f>
        <v/>
      </c>
      <c r="E15" s="64"/>
      <c r="F15" s="64"/>
      <c r="G15" s="64"/>
      <c r="H15" s="45"/>
      <c r="I15" s="45"/>
    </row>
    <row r="16" spans="1:9">
      <c r="A16" s="43"/>
      <c r="B16" s="44"/>
      <c r="C16" s="44"/>
      <c r="D16" s="64" t="str">
        <f>IF(ISNA(IF(ISNUMBER(B16),VLOOKUP(B16,BASE!$A$1:$B$3000,2,FALSE),VLOOKUP(C16,BASE!$A$1:$F$32,2,FALSE))),"",IF(ISNUMBER(B16),VLOOKUP(B16,BASE!$A$1:$B$3000,2,FALSE),VLOOKUP(C16,BASE!$A$1:$F$32,2,FALSE)))</f>
        <v/>
      </c>
      <c r="E16" s="64"/>
      <c r="F16" s="64"/>
      <c r="G16" s="64"/>
      <c r="H16" s="45"/>
      <c r="I16" s="45"/>
    </row>
    <row r="17" spans="1:9">
      <c r="A17" s="43"/>
      <c r="B17" s="44"/>
      <c r="C17" s="44"/>
      <c r="D17" s="64" t="str">
        <f>IF(ISNA(IF(ISNUMBER(B17),VLOOKUP(B17,BASE!$A$1:$B$3000,2,FALSE),VLOOKUP(C17,BASE!$A$1:$F$32,2,FALSE))),"",IF(ISNUMBER(B17),VLOOKUP(B17,BASE!$A$1:$B$3000,2,FALSE),VLOOKUP(C17,BASE!$A$1:$F$32,2,FALSE)))</f>
        <v/>
      </c>
      <c r="E17" s="64"/>
      <c r="F17" s="64"/>
      <c r="G17" s="64"/>
      <c r="H17" s="45"/>
      <c r="I17" s="45"/>
    </row>
    <row r="18" spans="1:9">
      <c r="A18" s="43"/>
      <c r="B18" s="44"/>
      <c r="C18" s="44"/>
      <c r="D18" s="64" t="str">
        <f>IF(ISNA(IF(ISNUMBER(B18),VLOOKUP(B18,BASE!$A$1:$B$3000,2,FALSE),VLOOKUP(C18,BASE!$A$1:$F$32,2,FALSE))),"",IF(ISNUMBER(B18),VLOOKUP(B18,BASE!$A$1:$B$3000,2,FALSE),VLOOKUP(C18,BASE!$A$1:$F$32,2,FALSE)))</f>
        <v/>
      </c>
      <c r="E18" s="64"/>
      <c r="F18" s="64"/>
      <c r="G18" s="64"/>
      <c r="H18" s="45"/>
      <c r="I18" s="45"/>
    </row>
    <row r="19" spans="1:9">
      <c r="A19" s="43"/>
      <c r="B19" s="44"/>
      <c r="C19" s="44"/>
      <c r="D19" s="64" t="str">
        <f>IF(ISNA(IF(ISNUMBER(B19),VLOOKUP(B19,BASE!$A$1:$B$3000,2,FALSE),VLOOKUP(C19,BASE!$A$1:$F$32,2,FALSE))),"",IF(ISNUMBER(B19),VLOOKUP(B19,BASE!$A$1:$B$3000,2,FALSE),VLOOKUP(C19,BASE!$A$1:$F$32,2,FALSE)))</f>
        <v/>
      </c>
      <c r="E19" s="64"/>
      <c r="F19" s="64"/>
      <c r="G19" s="64"/>
      <c r="H19" s="45"/>
      <c r="I19" s="45"/>
    </row>
    <row r="20" spans="1:9">
      <c r="A20" s="43"/>
      <c r="B20" s="44"/>
      <c r="C20" s="44"/>
      <c r="D20" s="64" t="str">
        <f>IF(ISNA(IF(ISNUMBER(B20),VLOOKUP(B20,BASE!$A$1:$B$3000,2,FALSE),VLOOKUP(C20,BASE!$A$1:$F$32,2,FALSE))),"",IF(ISNUMBER(B20),VLOOKUP(B20,BASE!$A$1:$B$3000,2,FALSE),VLOOKUP(C20,BASE!$A$1:$F$32,2,FALSE)))</f>
        <v/>
      </c>
      <c r="E20" s="64"/>
      <c r="F20" s="64"/>
      <c r="G20" s="64"/>
      <c r="H20" s="45"/>
      <c r="I20" s="45"/>
    </row>
    <row r="21" spans="1:9">
      <c r="A21" s="43"/>
      <c r="B21" s="44"/>
      <c r="C21" s="44"/>
      <c r="D21" s="64" t="str">
        <f>IF(ISNA(IF(ISNUMBER(B21),VLOOKUP(B21,BASE!$A$1:$B$3000,2,FALSE),VLOOKUP(C21,BASE!$A$1:$F$32,2,FALSE))),"",IF(ISNUMBER(B21),VLOOKUP(B21,BASE!$A$1:$B$3000,2,FALSE),VLOOKUP(C21,BASE!$A$1:$F$32,2,FALSE)))</f>
        <v/>
      </c>
      <c r="E21" s="64"/>
      <c r="F21" s="64"/>
      <c r="G21" s="64"/>
      <c r="H21" s="45"/>
      <c r="I21" s="45"/>
    </row>
    <row r="22" spans="1:9">
      <c r="A22" s="43"/>
      <c r="B22" s="44"/>
      <c r="C22" s="44"/>
      <c r="D22" s="64" t="str">
        <f>IF(ISNA(IF(ISNUMBER(B22),VLOOKUP(B22,BASE!$A$1:$B$3000,2,FALSE),VLOOKUP(C22,BASE!$A$1:$F$32,2,FALSE))),"",IF(ISNUMBER(B22),VLOOKUP(B22,BASE!$A$1:$B$3000,2,FALSE),VLOOKUP(C22,BASE!$A$1:$F$32,2,FALSE)))</f>
        <v/>
      </c>
      <c r="E22" s="64"/>
      <c r="F22" s="64"/>
      <c r="G22" s="64"/>
      <c r="H22" s="45"/>
      <c r="I22" s="45"/>
    </row>
    <row r="23" spans="1:9">
      <c r="A23" s="43"/>
      <c r="B23" s="44"/>
      <c r="C23" s="44"/>
      <c r="D23" s="64" t="str">
        <f>IF(ISNA(IF(ISNUMBER(B23),VLOOKUP(B23,BASE!$A$1:$B$3000,2,FALSE),VLOOKUP(C23,BASE!$A$1:$F$32,2,FALSE))),"",IF(ISNUMBER(B23),VLOOKUP(B23,BASE!$A$1:$B$3000,2,FALSE),VLOOKUP(C23,BASE!$A$1:$F$32,2,FALSE)))</f>
        <v/>
      </c>
      <c r="E23" s="64"/>
      <c r="F23" s="64"/>
      <c r="G23" s="64"/>
      <c r="H23" s="45"/>
      <c r="I23" s="45"/>
    </row>
    <row r="24" spans="1:9">
      <c r="A24" s="43"/>
      <c r="B24" s="44"/>
      <c r="C24" s="44"/>
      <c r="D24" s="64" t="str">
        <f>IF(ISNA(IF(ISNUMBER(B24),VLOOKUP(B24,BASE!$A$1:$B$3000,2,FALSE),VLOOKUP(C24,BASE!$A$1:$F$32,2,FALSE))),"",IF(ISNUMBER(B24),VLOOKUP(B24,BASE!$A$1:$B$3000,2,FALSE),VLOOKUP(C24,BASE!$A$1:$F$32,2,FALSE)))</f>
        <v/>
      </c>
      <c r="E24" s="64"/>
      <c r="F24" s="64"/>
      <c r="G24" s="64"/>
      <c r="H24" s="45"/>
      <c r="I24" s="45"/>
    </row>
    <row r="25" spans="1:9">
      <c r="A25" s="43"/>
      <c r="B25" s="44"/>
      <c r="C25" s="44"/>
      <c r="D25" s="64" t="str">
        <f>IF(ISNA(IF(ISNUMBER(B25),VLOOKUP(B25,BASE!$A$1:$B$3000,2,FALSE),VLOOKUP(C25,BASE!$A$1:$F$32,2,FALSE))),"",IF(ISNUMBER(B25),VLOOKUP(B25,BASE!$A$1:$B$3000,2,FALSE),VLOOKUP(C25,BASE!$A$1:$F$32,2,FALSE)))</f>
        <v/>
      </c>
      <c r="E25" s="64"/>
      <c r="F25" s="64"/>
      <c r="G25" s="64"/>
      <c r="H25" s="45"/>
      <c r="I25" s="45"/>
    </row>
    <row r="26" spans="1:9">
      <c r="A26" s="43"/>
      <c r="B26" s="44"/>
      <c r="C26" s="44"/>
      <c r="D26" s="64" t="str">
        <f>IF(ISNA(IF(ISNUMBER(B26),VLOOKUP(B26,BASE!$A$1:$B$3000,2,FALSE),VLOOKUP(C26,BASE!$A$1:$F$32,2,FALSE))),"",IF(ISNUMBER(B26),VLOOKUP(B26,BASE!$A$1:$B$3000,2,FALSE),VLOOKUP(C26,BASE!$A$1:$F$32,2,FALSE)))</f>
        <v/>
      </c>
      <c r="E26" s="64"/>
      <c r="F26" s="64"/>
      <c r="G26" s="64"/>
      <c r="H26" s="45"/>
      <c r="I26" s="45"/>
    </row>
    <row r="27" spans="1:9">
      <c r="A27" s="43"/>
      <c r="B27" s="44"/>
      <c r="C27" s="44"/>
      <c r="D27" s="64" t="str">
        <f>IF(ISNA(IF(ISNUMBER(B27),VLOOKUP(B27,BASE!$A$1:$B$3000,2,FALSE),VLOOKUP(C27,BASE!$A$1:$F$32,2,FALSE))),"",IF(ISNUMBER(B27),VLOOKUP(B27,BASE!$A$1:$B$3000,2,FALSE),VLOOKUP(C27,BASE!$A$1:$F$32,2,FALSE)))</f>
        <v/>
      </c>
      <c r="E27" s="64"/>
      <c r="F27" s="64"/>
      <c r="G27" s="64"/>
      <c r="H27" s="45"/>
      <c r="I27" s="45"/>
    </row>
    <row r="28" spans="1:9">
      <c r="A28" s="43"/>
      <c r="B28" s="44"/>
      <c r="C28" s="44"/>
      <c r="D28" s="64" t="str">
        <f>IF(ISNA(IF(ISNUMBER(B28),VLOOKUP(B28,BASE!$A$1:$B$3000,2,FALSE),VLOOKUP(C28,BASE!$A$1:$F$32,2,FALSE))),"",IF(ISNUMBER(B28),VLOOKUP(B28,BASE!$A$1:$B$3000,2,FALSE),VLOOKUP(C28,BASE!$A$1:$F$32,2,FALSE)))</f>
        <v/>
      </c>
      <c r="E28" s="64"/>
      <c r="F28" s="64"/>
      <c r="G28" s="64"/>
      <c r="H28" s="45"/>
      <c r="I28" s="45"/>
    </row>
    <row r="29" spans="1:9">
      <c r="A29" s="43"/>
      <c r="B29" s="44"/>
      <c r="C29" s="44"/>
      <c r="D29" s="64" t="str">
        <f>IF(ISNA(IF(ISNUMBER(B29),VLOOKUP(B29,BASE!$A$1:$B$3000,2,FALSE),VLOOKUP(C29,BASE!$A$1:$F$32,2,FALSE))),"",IF(ISNUMBER(B29),VLOOKUP(B29,BASE!$A$1:$B$3000,2,FALSE),VLOOKUP(C29,BASE!$A$1:$F$32,2,FALSE)))</f>
        <v/>
      </c>
      <c r="E29" s="64"/>
      <c r="F29" s="64"/>
      <c r="G29" s="64"/>
      <c r="H29" s="45"/>
      <c r="I29" s="45"/>
    </row>
    <row r="30" spans="1:9">
      <c r="A30" s="43"/>
      <c r="B30" s="44"/>
      <c r="C30" s="44"/>
      <c r="D30" s="64" t="str">
        <f>IF(ISNA(IF(ISNUMBER(B30),VLOOKUP(B30,BASE!$A$1:$B$3000,2,FALSE),VLOOKUP(C30,BASE!$A$1:$F$32,2,FALSE))),"",IF(ISNUMBER(B30),VLOOKUP(B30,BASE!$A$1:$B$3000,2,FALSE),VLOOKUP(C30,BASE!$A$1:$F$32,2,FALSE)))</f>
        <v/>
      </c>
      <c r="E30" s="64"/>
      <c r="F30" s="64"/>
      <c r="G30" s="64"/>
      <c r="H30" s="45"/>
      <c r="I30" s="45"/>
    </row>
    <row r="31" spans="1:9">
      <c r="A31" s="43"/>
      <c r="B31" s="44"/>
      <c r="C31" s="44"/>
      <c r="D31" s="64" t="str">
        <f>IF(ISNA(IF(ISNUMBER(B31),VLOOKUP(B31,BASE!$A$1:$B$3000,2,FALSE),VLOOKUP(C31,BASE!$A$1:$F$32,2,FALSE))),"",IF(ISNUMBER(B31),VLOOKUP(B31,BASE!$A$1:$B$3000,2,FALSE),VLOOKUP(C31,BASE!$A$1:$F$32,2,FALSE)))</f>
        <v/>
      </c>
      <c r="E31" s="64"/>
      <c r="F31" s="64"/>
      <c r="G31" s="64"/>
      <c r="H31" s="45"/>
      <c r="I31" s="45"/>
    </row>
    <row r="32" spans="1:9">
      <c r="A32" s="43"/>
      <c r="B32" s="44"/>
      <c r="C32" s="44"/>
      <c r="D32" s="64" t="str">
        <f>IF(ISNA(IF(ISNUMBER(B32),VLOOKUP(B32,BASE!$A$1:$B$3000,2,FALSE),VLOOKUP(C32,BASE!$A$1:$F$32,2,FALSE))),"",IF(ISNUMBER(B32),VLOOKUP(B32,BASE!$A$1:$B$3000,2,FALSE),VLOOKUP(C32,BASE!$A$1:$F$32,2,FALSE)))</f>
        <v/>
      </c>
      <c r="E32" s="64"/>
      <c r="F32" s="64"/>
      <c r="G32" s="64"/>
      <c r="H32" s="45"/>
      <c r="I32" s="45"/>
    </row>
    <row r="33" spans="1:9">
      <c r="A33" s="43"/>
      <c r="B33" s="44"/>
      <c r="C33" s="44"/>
      <c r="D33" s="64" t="str">
        <f>IF(ISNA(IF(ISNUMBER(B33),VLOOKUP(B33,BASE!$A$1:$B$3000,2,FALSE),VLOOKUP(C33,BASE!$A$1:$F$32,2,FALSE))),"",IF(ISNUMBER(B33),VLOOKUP(B33,BASE!$A$1:$B$3000,2,FALSE),VLOOKUP(C33,BASE!$A$1:$F$32,2,FALSE)))</f>
        <v/>
      </c>
      <c r="E33" s="64"/>
      <c r="F33" s="64"/>
      <c r="G33" s="64"/>
      <c r="H33" s="45"/>
      <c r="I33" s="45"/>
    </row>
    <row r="34" spans="1:9">
      <c r="A34" s="43"/>
      <c r="B34" s="44"/>
      <c r="C34" s="44"/>
      <c r="D34" s="64" t="str">
        <f>IF(ISNA(IF(ISNUMBER(B34),VLOOKUP(B34,BASE!$A$1:$B$3000,2,FALSE),VLOOKUP(C34,BASE!$A$1:$F$32,2,FALSE))),"",IF(ISNUMBER(B34),VLOOKUP(B34,BASE!$A$1:$B$3000,2,FALSE),VLOOKUP(C34,BASE!$A$1:$F$32,2,FALSE)))</f>
        <v/>
      </c>
      <c r="E34" s="64"/>
      <c r="F34" s="64"/>
      <c r="G34" s="64"/>
      <c r="H34" s="45"/>
      <c r="I34" s="45"/>
    </row>
    <row r="35" spans="1:9">
      <c r="A35" s="43"/>
      <c r="B35" s="44"/>
      <c r="C35" s="44"/>
      <c r="D35" s="64" t="str">
        <f>IF(ISNA(IF(ISNUMBER(B35),VLOOKUP(B35,BASE!$A$1:$B$3000,2,FALSE),VLOOKUP(C35,BASE!$A$1:$F$32,2,FALSE))),"",IF(ISNUMBER(B35),VLOOKUP(B35,BASE!$A$1:$B$3000,2,FALSE),VLOOKUP(C35,BASE!$A$1:$F$32,2,FALSE)))</f>
        <v/>
      </c>
      <c r="E35" s="64"/>
      <c r="F35" s="64"/>
      <c r="G35" s="64"/>
      <c r="H35" s="45"/>
      <c r="I35" s="45"/>
    </row>
    <row r="36" spans="1:9">
      <c r="A36" s="43"/>
      <c r="B36" s="44"/>
      <c r="C36" s="44"/>
      <c r="D36" s="64" t="str">
        <f>IF(ISNA(IF(ISNUMBER(B36),VLOOKUP(B36,BASE!$A$1:$B$3000,2,FALSE),VLOOKUP(C36,BASE!$A$1:$F$32,2,FALSE))),"",IF(ISNUMBER(B36),VLOOKUP(B36,BASE!$A$1:$B$3000,2,FALSE),VLOOKUP(C36,BASE!$A$1:$F$32,2,FALSE)))</f>
        <v/>
      </c>
      <c r="E36" s="64"/>
      <c r="F36" s="64"/>
      <c r="G36" s="64"/>
      <c r="H36" s="45"/>
      <c r="I36" s="45"/>
    </row>
    <row r="37" spans="1:9">
      <c r="A37" s="43"/>
      <c r="B37" s="44"/>
      <c r="C37" s="44"/>
      <c r="D37" s="64" t="str">
        <f>IF(ISNA(IF(ISNUMBER(B37),VLOOKUP(B37,BASE!$A$1:$B$3000,2,FALSE),VLOOKUP(C37,BASE!$A$1:$F$32,2,FALSE))),"",IF(ISNUMBER(B37),VLOOKUP(B37,BASE!$A$1:$B$3000,2,FALSE),VLOOKUP(C37,BASE!$A$1:$F$32,2,FALSE)))</f>
        <v/>
      </c>
      <c r="E37" s="64"/>
      <c r="F37" s="64"/>
      <c r="G37" s="64"/>
      <c r="H37" s="45"/>
      <c r="I37" s="45"/>
    </row>
    <row r="38" spans="1:9">
      <c r="A38" s="43"/>
      <c r="B38" s="44"/>
      <c r="C38" s="44"/>
      <c r="D38" s="64" t="str">
        <f>IF(ISNA(IF(ISNUMBER(B38),VLOOKUP(B38,BASE!$A$1:$B$3000,2,FALSE),VLOOKUP(C38,BASE!$A$1:$F$32,2,FALSE))),"",IF(ISNUMBER(B38),VLOOKUP(B38,BASE!$A$1:$B$3000,2,FALSE),VLOOKUP(C38,BASE!$A$1:$F$32,2,FALSE)))</f>
        <v/>
      </c>
      <c r="E38" s="64"/>
      <c r="F38" s="64"/>
      <c r="G38" s="64"/>
      <c r="H38" s="45"/>
      <c r="I38" s="45"/>
    </row>
    <row r="39" spans="1:9">
      <c r="A39" s="43"/>
      <c r="B39" s="44"/>
      <c r="C39" s="44"/>
      <c r="D39" s="64" t="str">
        <f>IF(ISNA(IF(ISNUMBER(B39),VLOOKUP(B39,BASE!$A$1:$B$3000,2,FALSE),VLOOKUP(C39,BASE!$A$1:$F$32,2,FALSE))),"",IF(ISNUMBER(B39),VLOOKUP(B39,BASE!$A$1:$B$3000,2,FALSE),VLOOKUP(C39,BASE!$A$1:$F$32,2,FALSE)))</f>
        <v/>
      </c>
      <c r="E39" s="64"/>
      <c r="F39" s="64"/>
      <c r="G39" s="64"/>
      <c r="H39" s="45"/>
      <c r="I39" s="45"/>
    </row>
    <row r="40" spans="1:9">
      <c r="A40" s="43"/>
      <c r="B40" s="44"/>
      <c r="C40" s="44"/>
      <c r="D40" s="64" t="str">
        <f>IF(ISNA(IF(ISNUMBER(B40),VLOOKUP(B40,BASE!$A$1:$B$3000,2,FALSE),VLOOKUP(C40,BASE!$A$1:$F$32,2,FALSE))),"",IF(ISNUMBER(B40),VLOOKUP(B40,BASE!$A$1:$B$3000,2,FALSE),VLOOKUP(C40,BASE!$A$1:$F$32,2,FALSE)))</f>
        <v/>
      </c>
      <c r="E40" s="64"/>
      <c r="F40" s="64"/>
      <c r="G40" s="64"/>
      <c r="H40" s="45"/>
      <c r="I40" s="45"/>
    </row>
    <row r="41" spans="1:9">
      <c r="A41" s="43"/>
      <c r="B41" s="44"/>
      <c r="C41" s="44"/>
      <c r="D41" s="64" t="str">
        <f>IF(ISNA(IF(ISNUMBER(B41),VLOOKUP(B41,BASE!$A$1:$B$3000,2,FALSE),VLOOKUP(C41,BASE!$A$1:$F$32,2,FALSE))),"",IF(ISNUMBER(B41),VLOOKUP(B41,BASE!$A$1:$B$3000,2,FALSE),VLOOKUP(C41,BASE!$A$1:$F$32,2,FALSE)))</f>
        <v/>
      </c>
      <c r="E41" s="64"/>
      <c r="F41" s="64"/>
      <c r="G41" s="64"/>
      <c r="H41" s="45"/>
      <c r="I41" s="45"/>
    </row>
    <row r="42" spans="1:9">
      <c r="A42" s="43"/>
      <c r="B42" s="44"/>
      <c r="C42" s="44"/>
      <c r="D42" s="64" t="str">
        <f>IF(ISNA(IF(ISNUMBER(B42),VLOOKUP(B42,BASE!$A$1:$B$3000,2,FALSE),VLOOKUP(C42,BASE!$A$1:$F$32,2,FALSE))),"",IF(ISNUMBER(B42),VLOOKUP(B42,BASE!$A$1:$B$3000,2,FALSE),VLOOKUP(C42,BASE!$A$1:$F$32,2,FALSE)))</f>
        <v/>
      </c>
      <c r="E42" s="64"/>
      <c r="F42" s="64"/>
      <c r="G42" s="64"/>
      <c r="H42" s="45"/>
      <c r="I42" s="45"/>
    </row>
    <row r="43" spans="1:9">
      <c r="A43" s="43"/>
      <c r="B43" s="44"/>
      <c r="C43" s="44"/>
      <c r="D43" s="64" t="str">
        <f>IF(ISNA(IF(ISNUMBER(B43),VLOOKUP(B43,BASE!$A$1:$B$3000,2,FALSE),VLOOKUP(C43,BASE!$A$1:$F$32,2,FALSE))),"",IF(ISNUMBER(B43),VLOOKUP(B43,BASE!$A$1:$B$3000,2,FALSE),VLOOKUP(C43,BASE!$A$1:$F$32,2,FALSE)))</f>
        <v/>
      </c>
      <c r="E43" s="64"/>
      <c r="F43" s="64"/>
      <c r="G43" s="64"/>
      <c r="H43" s="45"/>
      <c r="I43" s="45"/>
    </row>
    <row r="44" spans="1:9">
      <c r="A44" s="43"/>
      <c r="B44" s="44"/>
      <c r="C44" s="44"/>
      <c r="D44" s="64" t="str">
        <f>IF(ISNA(IF(ISNUMBER(B44),VLOOKUP(B44,BASE!$A$1:$B$3000,2,FALSE),VLOOKUP(C44,BASE!$A$1:$F$32,2,FALSE))),"",IF(ISNUMBER(B44),VLOOKUP(B44,BASE!$A$1:$B$3000,2,FALSE),VLOOKUP(C44,BASE!$A$1:$F$32,2,FALSE)))</f>
        <v/>
      </c>
      <c r="E44" s="64"/>
      <c r="F44" s="64"/>
      <c r="G44" s="64"/>
      <c r="H44" s="45"/>
      <c r="I44" s="45"/>
    </row>
    <row r="45" spans="1:9">
      <c r="A45" s="43"/>
      <c r="B45" s="44"/>
      <c r="C45" s="44"/>
      <c r="D45" s="64" t="str">
        <f>IF(ISNA(IF(ISNUMBER(B45),VLOOKUP(B45,BASE!$A$1:$B$3000,2,FALSE),VLOOKUP(C45,BASE!$A$1:$F$32,2,FALSE))),"",IF(ISNUMBER(B45),VLOOKUP(B45,BASE!$A$1:$B$3000,2,FALSE),VLOOKUP(C45,BASE!$A$1:$F$32,2,FALSE)))</f>
        <v/>
      </c>
      <c r="E45" s="64"/>
      <c r="F45" s="64"/>
      <c r="G45" s="64"/>
      <c r="H45" s="45"/>
      <c r="I45" s="45"/>
    </row>
    <row r="46" spans="1:9">
      <c r="A46" s="43"/>
      <c r="B46" s="44"/>
      <c r="C46" s="44"/>
      <c r="D46" s="64" t="str">
        <f>IF(ISNA(IF(ISNUMBER(B46),VLOOKUP(B46,BASE!$A$1:$B$3000,2,FALSE),VLOOKUP(C46,BASE!$A$1:$F$32,2,FALSE))),"",IF(ISNUMBER(B46),VLOOKUP(B46,BASE!$A$1:$B$3000,2,FALSE),VLOOKUP(C46,BASE!$A$1:$F$32,2,FALSE)))</f>
        <v/>
      </c>
      <c r="E46" s="64"/>
      <c r="F46" s="64"/>
      <c r="G46" s="64"/>
      <c r="H46" s="45"/>
      <c r="I46" s="45"/>
    </row>
    <row r="47" spans="1:9" ht="15.75" thickBot="1">
      <c r="A47" s="43"/>
      <c r="B47" s="44"/>
      <c r="C47" s="44"/>
      <c r="D47" s="64" t="str">
        <f>IF(ISNA(IF(ISNUMBER(B47),VLOOKUP(B47,BASE!$A$1:$B$3000,2,FALSE),VLOOKUP(C47,BASE!$A$1:$F$32,2,FALSE))),"",IF(ISNUMBER(B47),VLOOKUP(B47,BASE!$A$1:$B$3000,2,FALSE),VLOOKUP(C47,BASE!$A$1:$F$32,2,FALSE)))</f>
        <v/>
      </c>
      <c r="E47" s="64"/>
      <c r="F47" s="64"/>
      <c r="G47" s="64"/>
      <c r="H47" s="46"/>
      <c r="I47" s="46"/>
    </row>
    <row r="48" spans="1:9" ht="15.75" thickBot="1">
      <c r="H48" s="47">
        <f>ABS(SUM(H8:H47))</f>
        <v>0</v>
      </c>
      <c r="I48" s="48">
        <f>ABS(SUM(I8:I47))</f>
        <v>0</v>
      </c>
    </row>
  </sheetData>
  <mergeCells count="45">
    <mergeCell ref="D46:G46"/>
    <mergeCell ref="D47:G47"/>
    <mergeCell ref="D3:G3"/>
    <mergeCell ref="A2:C2"/>
    <mergeCell ref="D40:G40"/>
    <mergeCell ref="D41:G41"/>
    <mergeCell ref="D42:G42"/>
    <mergeCell ref="D43:G43"/>
    <mergeCell ref="D44:G44"/>
    <mergeCell ref="D45:G45"/>
    <mergeCell ref="D34:G34"/>
    <mergeCell ref="D35:G35"/>
    <mergeCell ref="D36:G36"/>
    <mergeCell ref="D37:G37"/>
    <mergeCell ref="D38:G38"/>
    <mergeCell ref="D39:G39"/>
    <mergeCell ref="D33:G33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21:G21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7:G7"/>
    <mergeCell ref="A1:B1"/>
    <mergeCell ref="B7:C7"/>
    <mergeCell ref="D8:G8"/>
    <mergeCell ref="D9:G9"/>
  </mergeCells>
  <dataValidations count="2">
    <dataValidation type="list" allowBlank="1" showInputMessage="1" showErrorMessage="1" sqref="A8:A47">
      <formula1>gestion</formula1>
    </dataValidation>
    <dataValidation type="list" allowBlank="1" showInputMessage="1" showErrorMessage="1" sqref="B8:C47">
      <formula1>ListeAlpha</formula1>
    </dataValidation>
  </dataValidations>
  <pageMargins left="0.39" right="0.27" top="0.37" bottom="0.74803149606299213" header="0.31496062992125984" footer="0.31496062992125984"/>
  <pageSetup paperSize="9" orientation="portrait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2734"/>
  <sheetViews>
    <sheetView zoomScale="85" zoomScaleNormal="85" workbookViewId="0">
      <selection activeCell="B1" sqref="A1:B2734"/>
    </sheetView>
  </sheetViews>
  <sheetFormatPr baseColWidth="10" defaultRowHeight="15"/>
  <cols>
    <col min="2" max="2" width="65.28515625" customWidth="1"/>
    <col min="8" max="8" width="11.42578125" style="55"/>
  </cols>
  <sheetData>
    <row r="1" spans="1:14" s="39" customFormat="1" ht="14.25" customHeight="1">
      <c r="A1" s="13"/>
      <c r="B1" s="13"/>
      <c r="E1" s="56" t="s">
        <v>1</v>
      </c>
      <c r="F1" s="57"/>
      <c r="G1" s="58" t="str">
        <f>AVIS!B8</f>
        <v>Classe 3</v>
      </c>
      <c r="H1" s="58" t="s">
        <v>15</v>
      </c>
      <c r="I1" s="58" t="s">
        <v>21</v>
      </c>
      <c r="J1" s="58" t="s">
        <v>16</v>
      </c>
      <c r="K1" s="58" t="s">
        <v>17</v>
      </c>
      <c r="L1" s="58" t="s">
        <v>18</v>
      </c>
      <c r="M1" s="58" t="s">
        <v>19</v>
      </c>
      <c r="N1" s="58" t="s">
        <v>20</v>
      </c>
    </row>
    <row r="2" spans="1:14" s="39" customFormat="1" ht="14.25" customHeight="1">
      <c r="A2" s="9"/>
      <c r="B2" s="7"/>
      <c r="E2" s="59" t="s">
        <v>8</v>
      </c>
      <c r="F2" s="58">
        <v>2</v>
      </c>
      <c r="G2" s="58">
        <f t="shared" ref="G2:G65" si="0">IF(HLOOKUP(Initiale,$H$1:$N$884,F2,FALSE)=0,"",HLOOKUP(Initiale,$H$1:$N$884,F2,FALSE))</f>
        <v>300010</v>
      </c>
      <c r="H2" s="49">
        <v>104220</v>
      </c>
      <c r="I2" s="49">
        <v>203000</v>
      </c>
      <c r="J2" s="49">
        <v>300010</v>
      </c>
      <c r="K2" s="49">
        <v>401000</v>
      </c>
      <c r="L2" s="49">
        <v>506000</v>
      </c>
      <c r="M2" s="49">
        <v>600000</v>
      </c>
      <c r="N2" s="49">
        <v>700300</v>
      </c>
    </row>
    <row r="3" spans="1:14" s="39" customFormat="1" ht="14.25" customHeight="1">
      <c r="A3" s="9"/>
      <c r="B3" s="8"/>
      <c r="E3" s="59" t="s">
        <v>9</v>
      </c>
      <c r="F3" s="58">
        <f>F2+1</f>
        <v>3</v>
      </c>
      <c r="G3" s="58">
        <f t="shared" si="0"/>
        <v>300020</v>
      </c>
      <c r="H3" s="49">
        <v>104230</v>
      </c>
      <c r="I3" s="49">
        <v>204000</v>
      </c>
      <c r="J3" s="49">
        <v>300020</v>
      </c>
      <c r="K3" s="49">
        <v>401100</v>
      </c>
      <c r="L3" s="49">
        <v>506100</v>
      </c>
      <c r="M3" s="49">
        <v>600001</v>
      </c>
      <c r="N3" s="49">
        <v>700301</v>
      </c>
    </row>
    <row r="4" spans="1:14" s="39" customFormat="1" ht="14.25" customHeight="1">
      <c r="A4" s="6"/>
      <c r="B4" s="7"/>
      <c r="E4" s="59" t="s">
        <v>10</v>
      </c>
      <c r="F4" s="58">
        <f t="shared" ref="F4:F67" si="1">F3+1</f>
        <v>4</v>
      </c>
      <c r="G4" s="58">
        <f t="shared" si="0"/>
        <v>300030</v>
      </c>
      <c r="H4" s="49">
        <v>104250</v>
      </c>
      <c r="I4" s="49">
        <v>204100</v>
      </c>
      <c r="J4" s="49">
        <v>300030</v>
      </c>
      <c r="K4" s="49">
        <v>403000</v>
      </c>
      <c r="L4" s="49">
        <v>506110</v>
      </c>
      <c r="M4" s="49">
        <v>600101</v>
      </c>
      <c r="N4" s="49">
        <v>700302</v>
      </c>
    </row>
    <row r="5" spans="1:14" s="39" customFormat="1" ht="14.25" customHeight="1">
      <c r="A5" s="6"/>
      <c r="B5" s="7"/>
      <c r="E5" s="59" t="s">
        <v>11</v>
      </c>
      <c r="F5" s="58">
        <f t="shared" si="1"/>
        <v>5</v>
      </c>
      <c r="G5" s="58">
        <f t="shared" si="0"/>
        <v>300040</v>
      </c>
      <c r="H5" s="49">
        <v>104310</v>
      </c>
      <c r="I5" s="49">
        <v>205000</v>
      </c>
      <c r="J5" s="49">
        <v>300040</v>
      </c>
      <c r="K5" s="49">
        <v>404200</v>
      </c>
      <c r="L5" s="49">
        <v>506120</v>
      </c>
      <c r="M5" s="49">
        <v>600102</v>
      </c>
      <c r="N5" s="49">
        <v>700310</v>
      </c>
    </row>
    <row r="6" spans="1:14" s="39" customFormat="1" ht="14.25" customHeight="1">
      <c r="A6" s="6"/>
      <c r="B6" s="7"/>
      <c r="E6" s="59" t="s">
        <v>12</v>
      </c>
      <c r="F6" s="58">
        <f t="shared" si="1"/>
        <v>6</v>
      </c>
      <c r="G6" s="58">
        <f t="shared" si="0"/>
        <v>310000</v>
      </c>
      <c r="H6" s="49">
        <v>104320</v>
      </c>
      <c r="I6" s="49">
        <v>205100</v>
      </c>
      <c r="J6" s="49">
        <v>310000</v>
      </c>
      <c r="K6" s="49">
        <v>404210</v>
      </c>
      <c r="L6" s="49">
        <v>506210</v>
      </c>
      <c r="M6" s="49">
        <v>600103</v>
      </c>
      <c r="N6" s="49">
        <v>700320</v>
      </c>
    </row>
    <row r="7" spans="1:14" s="39" customFormat="1" ht="14.25" customHeight="1">
      <c r="A7" s="6"/>
      <c r="B7" s="7"/>
      <c r="E7" s="59" t="s">
        <v>13</v>
      </c>
      <c r="F7" s="58">
        <f t="shared" si="1"/>
        <v>7</v>
      </c>
      <c r="G7" s="58">
        <f t="shared" si="0"/>
        <v>310010</v>
      </c>
      <c r="H7" s="49">
        <v>104330</v>
      </c>
      <c r="I7" s="49">
        <v>205200</v>
      </c>
      <c r="J7" s="49">
        <v>310010</v>
      </c>
      <c r="K7" s="49">
        <v>404220</v>
      </c>
      <c r="L7" s="49">
        <v>506220</v>
      </c>
      <c r="M7" s="49">
        <v>600104</v>
      </c>
      <c r="N7" s="49">
        <v>700330</v>
      </c>
    </row>
    <row r="8" spans="1:14" s="39" customFormat="1" ht="14.25" customHeight="1">
      <c r="A8" s="6"/>
      <c r="B8" s="7"/>
      <c r="E8" s="59" t="s">
        <v>14</v>
      </c>
      <c r="F8" s="58">
        <f t="shared" si="1"/>
        <v>8</v>
      </c>
      <c r="G8" s="58">
        <f t="shared" si="0"/>
        <v>310020</v>
      </c>
      <c r="H8" s="49">
        <v>104580</v>
      </c>
      <c r="I8" s="49">
        <v>208000</v>
      </c>
      <c r="J8" s="49">
        <v>310020</v>
      </c>
      <c r="K8" s="49">
        <v>404280</v>
      </c>
      <c r="L8" s="49">
        <v>506230</v>
      </c>
      <c r="M8" s="49">
        <v>600105</v>
      </c>
      <c r="N8" s="49">
        <v>700340</v>
      </c>
    </row>
    <row r="9" spans="1:14" s="39" customFormat="1" ht="14.25" customHeight="1">
      <c r="A9" s="6"/>
      <c r="B9" s="7"/>
      <c r="E9" s="57">
        <v>10</v>
      </c>
      <c r="F9" s="58">
        <f t="shared" si="1"/>
        <v>9</v>
      </c>
      <c r="G9" s="58">
        <f t="shared" si="0"/>
        <v>310030</v>
      </c>
      <c r="H9" s="49">
        <v>105200</v>
      </c>
      <c r="I9" s="49">
        <v>211000</v>
      </c>
      <c r="J9" s="49">
        <v>310030</v>
      </c>
      <c r="K9" s="49">
        <v>404300</v>
      </c>
      <c r="L9" s="49">
        <v>506250</v>
      </c>
      <c r="M9" s="49">
        <v>600106</v>
      </c>
      <c r="N9" s="49">
        <v>700350</v>
      </c>
    </row>
    <row r="10" spans="1:14" s="39" customFormat="1" ht="14.25" customHeight="1">
      <c r="A10" s="6"/>
      <c r="B10" s="7"/>
      <c r="E10" s="57">
        <v>20</v>
      </c>
      <c r="F10" s="58">
        <f t="shared" si="1"/>
        <v>10</v>
      </c>
      <c r="G10" s="58">
        <f t="shared" si="0"/>
        <v>321000</v>
      </c>
      <c r="H10" s="49">
        <v>106000</v>
      </c>
      <c r="I10" s="49">
        <v>211100</v>
      </c>
      <c r="J10" s="49">
        <v>321000</v>
      </c>
      <c r="K10" s="49">
        <v>405000</v>
      </c>
      <c r="L10" s="49">
        <v>506310</v>
      </c>
      <c r="M10" s="49">
        <v>600107</v>
      </c>
      <c r="N10" s="49">
        <v>700360</v>
      </c>
    </row>
    <row r="11" spans="1:14" s="39" customFormat="1" ht="14.25" customHeight="1">
      <c r="A11" s="9"/>
      <c r="B11" s="7"/>
      <c r="E11" s="57">
        <v>30</v>
      </c>
      <c r="F11" s="58">
        <f t="shared" si="1"/>
        <v>11</v>
      </c>
      <c r="G11" s="58">
        <f t="shared" si="0"/>
        <v>321100</v>
      </c>
      <c r="H11" s="50">
        <v>106100</v>
      </c>
      <c r="I11" s="49">
        <v>212000</v>
      </c>
      <c r="J11" s="49">
        <v>321100</v>
      </c>
      <c r="K11" s="49">
        <v>406010</v>
      </c>
      <c r="L11" s="49">
        <v>506320</v>
      </c>
      <c r="M11" s="49">
        <v>600108</v>
      </c>
      <c r="N11" s="49">
        <v>700500</v>
      </c>
    </row>
    <row r="12" spans="1:14" s="39" customFormat="1" ht="14.25" customHeight="1">
      <c r="A12" s="6"/>
      <c r="B12" s="8"/>
      <c r="E12" s="57">
        <v>40</v>
      </c>
      <c r="F12" s="58">
        <f t="shared" si="1"/>
        <v>12</v>
      </c>
      <c r="G12" s="58">
        <f t="shared" si="0"/>
        <v>322100</v>
      </c>
      <c r="H12" s="51">
        <v>106800</v>
      </c>
      <c r="I12" s="49">
        <v>213000</v>
      </c>
      <c r="J12" s="49">
        <v>322100</v>
      </c>
      <c r="K12" s="49">
        <v>406020</v>
      </c>
      <c r="L12" s="49">
        <v>506330</v>
      </c>
      <c r="M12" s="49">
        <v>600109</v>
      </c>
      <c r="N12" s="49">
        <v>700510</v>
      </c>
    </row>
    <row r="13" spans="1:14" s="39" customFormat="1" ht="14.25" customHeight="1">
      <c r="A13" s="9"/>
      <c r="B13" s="8"/>
      <c r="E13" s="57">
        <v>50</v>
      </c>
      <c r="F13" s="58">
        <f t="shared" si="1"/>
        <v>13</v>
      </c>
      <c r="G13" s="58">
        <f t="shared" si="0"/>
        <v>322200</v>
      </c>
      <c r="H13" s="49">
        <v>110000</v>
      </c>
      <c r="I13" s="49">
        <v>213010</v>
      </c>
      <c r="J13" s="49">
        <v>322200</v>
      </c>
      <c r="K13" s="49">
        <v>406030</v>
      </c>
      <c r="L13" s="49">
        <v>506580</v>
      </c>
      <c r="M13" s="49">
        <v>600110</v>
      </c>
      <c r="N13" s="49">
        <v>700515</v>
      </c>
    </row>
    <row r="14" spans="1:14" s="39" customFormat="1" ht="14.25" customHeight="1">
      <c r="A14" s="6"/>
      <c r="B14" s="7"/>
      <c r="E14" s="57"/>
      <c r="F14" s="58">
        <f t="shared" si="1"/>
        <v>14</v>
      </c>
      <c r="G14" s="58">
        <f t="shared" si="0"/>
        <v>322210</v>
      </c>
      <c r="H14" s="49">
        <v>110002</v>
      </c>
      <c r="I14" s="49">
        <v>213020</v>
      </c>
      <c r="J14" s="49">
        <v>322210</v>
      </c>
      <c r="K14" s="49">
        <v>406100</v>
      </c>
      <c r="L14" s="49">
        <v>506700</v>
      </c>
      <c r="M14" s="49">
        <v>600111</v>
      </c>
      <c r="N14" s="49">
        <v>700520</v>
      </c>
    </row>
    <row r="15" spans="1:14" s="39" customFormat="1" ht="14.25" customHeight="1">
      <c r="A15" s="9"/>
      <c r="B15" s="7"/>
      <c r="E15" s="57"/>
      <c r="F15" s="58">
        <f t="shared" si="1"/>
        <v>15</v>
      </c>
      <c r="G15" s="58">
        <f t="shared" si="0"/>
        <v>322300</v>
      </c>
      <c r="H15" s="49">
        <v>110003</v>
      </c>
      <c r="I15" s="49">
        <v>213021</v>
      </c>
      <c r="J15" s="49">
        <v>322300</v>
      </c>
      <c r="K15" s="49">
        <v>406110</v>
      </c>
      <c r="L15" s="49">
        <v>508000</v>
      </c>
      <c r="M15" s="49">
        <v>600112</v>
      </c>
      <c r="N15" s="49">
        <v>700540</v>
      </c>
    </row>
    <row r="16" spans="1:14" s="39" customFormat="1" ht="14.25" customHeight="1">
      <c r="A16" s="10"/>
      <c r="B16" s="11"/>
      <c r="E16" s="57"/>
      <c r="F16" s="58">
        <f t="shared" si="1"/>
        <v>16</v>
      </c>
      <c r="G16" s="58">
        <f t="shared" si="0"/>
        <v>322310</v>
      </c>
      <c r="H16" s="49">
        <v>110004</v>
      </c>
      <c r="I16" s="49">
        <v>213022</v>
      </c>
      <c r="J16" s="49">
        <v>322310</v>
      </c>
      <c r="K16" s="49">
        <v>406120</v>
      </c>
      <c r="L16" s="49">
        <v>508100</v>
      </c>
      <c r="M16" s="49">
        <v>600113</v>
      </c>
      <c r="N16" s="49">
        <v>700580</v>
      </c>
    </row>
    <row r="17" spans="1:14" s="39" customFormat="1" ht="14.25" customHeight="1">
      <c r="A17" s="9"/>
      <c r="B17" s="8"/>
      <c r="E17" s="57"/>
      <c r="F17" s="58">
        <f t="shared" si="1"/>
        <v>17</v>
      </c>
      <c r="G17" s="58">
        <f t="shared" si="0"/>
        <v>322400</v>
      </c>
      <c r="H17" s="49">
        <v>110005</v>
      </c>
      <c r="I17" s="49">
        <v>213023</v>
      </c>
      <c r="J17" s="49">
        <v>322400</v>
      </c>
      <c r="K17" s="49">
        <v>406130</v>
      </c>
      <c r="L17" s="49">
        <v>511000</v>
      </c>
      <c r="M17" s="49">
        <v>600114</v>
      </c>
      <c r="N17" s="49">
        <v>701000</v>
      </c>
    </row>
    <row r="18" spans="1:14" s="39" customFormat="1" ht="14.25" customHeight="1">
      <c r="A18" s="13"/>
      <c r="B18" s="15"/>
      <c r="E18" s="57"/>
      <c r="F18" s="58">
        <f t="shared" si="1"/>
        <v>18</v>
      </c>
      <c r="G18" s="58">
        <f t="shared" si="0"/>
        <v>322500</v>
      </c>
      <c r="H18" s="49">
        <v>110006</v>
      </c>
      <c r="I18" s="49">
        <v>213024</v>
      </c>
      <c r="J18" s="49">
        <v>322500</v>
      </c>
      <c r="K18" s="49">
        <v>406140</v>
      </c>
      <c r="L18" s="49">
        <v>511010</v>
      </c>
      <c r="M18" s="49">
        <v>600115</v>
      </c>
      <c r="N18" s="49">
        <v>702000</v>
      </c>
    </row>
    <row r="19" spans="1:14" s="39" customFormat="1" ht="14.25" customHeight="1">
      <c r="A19" s="6"/>
      <c r="B19" s="8"/>
      <c r="E19" s="57"/>
      <c r="F19" s="58">
        <f t="shared" si="1"/>
        <v>19</v>
      </c>
      <c r="G19" s="58">
        <f t="shared" si="0"/>
        <v>322600</v>
      </c>
      <c r="H19" s="49">
        <v>110007</v>
      </c>
      <c r="I19" s="49">
        <v>213025</v>
      </c>
      <c r="J19" s="49">
        <v>322600</v>
      </c>
      <c r="K19" s="49">
        <v>406150</v>
      </c>
      <c r="L19" s="49">
        <v>511020</v>
      </c>
      <c r="M19" s="49">
        <v>600116</v>
      </c>
      <c r="N19" s="49">
        <v>702100</v>
      </c>
    </row>
    <row r="20" spans="1:14" s="39" customFormat="1" ht="14.25" customHeight="1">
      <c r="A20" s="6"/>
      <c r="B20" s="8"/>
      <c r="E20" s="57"/>
      <c r="F20" s="58">
        <f t="shared" si="1"/>
        <v>20</v>
      </c>
      <c r="G20" s="58">
        <f t="shared" si="0"/>
        <v>322601</v>
      </c>
      <c r="H20" s="49">
        <v>110008</v>
      </c>
      <c r="I20" s="49">
        <v>213026</v>
      </c>
      <c r="J20" s="49">
        <v>322601</v>
      </c>
      <c r="K20" s="49">
        <v>406160</v>
      </c>
      <c r="L20" s="49">
        <v>511070</v>
      </c>
      <c r="M20" s="49">
        <v>600117</v>
      </c>
      <c r="N20" s="49">
        <v>703000</v>
      </c>
    </row>
    <row r="21" spans="1:14" s="39" customFormat="1" ht="14.25" customHeight="1">
      <c r="A21" s="6"/>
      <c r="B21" s="8"/>
      <c r="E21" s="57"/>
      <c r="F21" s="58">
        <f t="shared" si="1"/>
        <v>21</v>
      </c>
      <c r="G21" s="58">
        <f t="shared" si="0"/>
        <v>322602</v>
      </c>
      <c r="H21" s="49">
        <v>110009</v>
      </c>
      <c r="I21" s="49">
        <v>213027</v>
      </c>
      <c r="J21" s="49">
        <v>322602</v>
      </c>
      <c r="K21" s="49">
        <v>406200</v>
      </c>
      <c r="L21" s="49">
        <v>511100</v>
      </c>
      <c r="M21" s="49">
        <v>600118</v>
      </c>
      <c r="N21" s="49">
        <v>706000</v>
      </c>
    </row>
    <row r="22" spans="1:14" s="39" customFormat="1" ht="14.25" customHeight="1">
      <c r="A22" s="6"/>
      <c r="B22" s="8"/>
      <c r="E22" s="57"/>
      <c r="F22" s="58">
        <f t="shared" si="1"/>
        <v>22</v>
      </c>
      <c r="G22" s="58">
        <f t="shared" si="0"/>
        <v>322608</v>
      </c>
      <c r="H22" s="49">
        <v>110010</v>
      </c>
      <c r="I22" s="49">
        <v>213028</v>
      </c>
      <c r="J22" s="49">
        <v>322608</v>
      </c>
      <c r="K22" s="49">
        <v>406300</v>
      </c>
      <c r="L22" s="49">
        <v>511512</v>
      </c>
      <c r="M22" s="49">
        <v>600119</v>
      </c>
      <c r="N22" s="49">
        <v>706100</v>
      </c>
    </row>
    <row r="23" spans="1:14" s="39" customFormat="1" ht="14.25" customHeight="1">
      <c r="A23" s="6"/>
      <c r="B23" s="8"/>
      <c r="E23" s="57"/>
      <c r="F23" s="58">
        <f t="shared" si="1"/>
        <v>23</v>
      </c>
      <c r="G23" s="58">
        <f t="shared" si="0"/>
        <v>322700</v>
      </c>
      <c r="H23" s="49">
        <v>110020</v>
      </c>
      <c r="I23" s="49">
        <v>213029</v>
      </c>
      <c r="J23" s="49">
        <v>322700</v>
      </c>
      <c r="K23" s="49">
        <v>406400</v>
      </c>
      <c r="L23" s="49">
        <v>511514</v>
      </c>
      <c r="M23" s="49">
        <v>600120</v>
      </c>
      <c r="N23" s="49">
        <v>706150</v>
      </c>
    </row>
    <row r="24" spans="1:14" s="39" customFormat="1" ht="14.25" customHeight="1">
      <c r="A24" s="6"/>
      <c r="B24" s="8"/>
      <c r="E24" s="57"/>
      <c r="F24" s="58">
        <f t="shared" si="1"/>
        <v>24</v>
      </c>
      <c r="G24" s="58">
        <f t="shared" si="0"/>
        <v>322800</v>
      </c>
      <c r="H24" s="49">
        <v>110030</v>
      </c>
      <c r="I24" s="49">
        <v>213031</v>
      </c>
      <c r="J24" s="49">
        <v>322800</v>
      </c>
      <c r="K24" s="49">
        <v>406500</v>
      </c>
      <c r="L24" s="49">
        <v>511515</v>
      </c>
      <c r="M24" s="49">
        <v>600121</v>
      </c>
      <c r="N24" s="49">
        <v>706200</v>
      </c>
    </row>
    <row r="25" spans="1:14" s="39" customFormat="1" ht="14.25" customHeight="1">
      <c r="A25" s="6"/>
      <c r="B25" s="8"/>
      <c r="E25" s="57"/>
      <c r="F25" s="58">
        <f t="shared" si="1"/>
        <v>25</v>
      </c>
      <c r="G25" s="58">
        <f t="shared" si="0"/>
        <v>322900</v>
      </c>
      <c r="H25" s="49">
        <v>110040</v>
      </c>
      <c r="I25" s="49">
        <v>213032</v>
      </c>
      <c r="J25" s="49">
        <v>322900</v>
      </c>
      <c r="K25" s="49">
        <v>406600</v>
      </c>
      <c r="L25" s="49">
        <v>511516</v>
      </c>
      <c r="M25" s="49">
        <v>600122</v>
      </c>
      <c r="N25" s="49">
        <v>706300</v>
      </c>
    </row>
    <row r="26" spans="1:14" s="39" customFormat="1" ht="14.25" customHeight="1">
      <c r="A26" s="6"/>
      <c r="B26" s="8"/>
      <c r="E26" s="57"/>
      <c r="F26" s="58">
        <f t="shared" si="1"/>
        <v>26</v>
      </c>
      <c r="G26" s="58">
        <f t="shared" si="0"/>
        <v>322910</v>
      </c>
      <c r="H26" s="49">
        <v>110050</v>
      </c>
      <c r="I26" s="49">
        <v>213033</v>
      </c>
      <c r="J26" s="49">
        <v>322910</v>
      </c>
      <c r="K26" s="49">
        <v>406900</v>
      </c>
      <c r="L26" s="49">
        <v>512000</v>
      </c>
      <c r="M26" s="49">
        <v>600123</v>
      </c>
      <c r="N26" s="49">
        <v>706400</v>
      </c>
    </row>
    <row r="27" spans="1:14" s="39" customFormat="1" ht="14.25" customHeight="1">
      <c r="A27" s="6"/>
      <c r="B27" s="8"/>
      <c r="E27" s="57"/>
      <c r="F27" s="58">
        <f t="shared" si="1"/>
        <v>27</v>
      </c>
      <c r="G27" s="58">
        <f t="shared" si="0"/>
        <v>322920</v>
      </c>
      <c r="H27" s="50">
        <v>115000</v>
      </c>
      <c r="I27" s="49">
        <v>213034</v>
      </c>
      <c r="J27" s="49">
        <v>322920</v>
      </c>
      <c r="K27" s="49">
        <v>406910</v>
      </c>
      <c r="L27" s="49">
        <v>512100</v>
      </c>
      <c r="M27" s="49">
        <v>600124</v>
      </c>
      <c r="N27" s="49">
        <v>706500</v>
      </c>
    </row>
    <row r="28" spans="1:14" s="39" customFormat="1" ht="14.25" customHeight="1">
      <c r="A28" s="6"/>
      <c r="B28" s="8"/>
      <c r="E28" s="57"/>
      <c r="F28" s="58">
        <f t="shared" si="1"/>
        <v>28</v>
      </c>
      <c r="G28" s="58">
        <f t="shared" si="0"/>
        <v>322930</v>
      </c>
      <c r="H28" s="49">
        <v>119000</v>
      </c>
      <c r="I28" s="49">
        <v>213040</v>
      </c>
      <c r="J28" s="49">
        <v>322930</v>
      </c>
      <c r="K28" s="49">
        <v>406920</v>
      </c>
      <c r="L28" s="49">
        <v>512101</v>
      </c>
      <c r="M28" s="49">
        <v>600125</v>
      </c>
      <c r="N28" s="49">
        <v>706600</v>
      </c>
    </row>
    <row r="29" spans="1:14" s="39" customFormat="1" ht="14.25" customHeight="1">
      <c r="A29" s="6"/>
      <c r="B29" s="8"/>
      <c r="E29" s="57"/>
      <c r="F29" s="58">
        <f t="shared" si="1"/>
        <v>29</v>
      </c>
      <c r="G29" s="58">
        <f t="shared" si="0"/>
        <v>322931</v>
      </c>
      <c r="H29" s="49">
        <v>119001</v>
      </c>
      <c r="I29" s="49">
        <v>213051</v>
      </c>
      <c r="J29" s="49">
        <v>322931</v>
      </c>
      <c r="K29" s="49">
        <v>406930</v>
      </c>
      <c r="L29" s="49">
        <v>512102</v>
      </c>
      <c r="M29" s="49">
        <v>600126</v>
      </c>
      <c r="N29" s="49">
        <v>706700</v>
      </c>
    </row>
    <row r="30" spans="1:14" s="39" customFormat="1" ht="14.25" customHeight="1">
      <c r="A30" s="6"/>
      <c r="B30" s="8"/>
      <c r="E30" s="57"/>
      <c r="F30" s="58">
        <f t="shared" si="1"/>
        <v>30</v>
      </c>
      <c r="G30" s="58">
        <f t="shared" si="0"/>
        <v>322932</v>
      </c>
      <c r="H30" s="49">
        <v>119002</v>
      </c>
      <c r="I30" s="49">
        <v>213052</v>
      </c>
      <c r="J30" s="49">
        <v>322932</v>
      </c>
      <c r="K30" s="49">
        <v>406940</v>
      </c>
      <c r="L30" s="49">
        <v>512103</v>
      </c>
      <c r="M30" s="49">
        <v>600127</v>
      </c>
      <c r="N30" s="49">
        <v>706800</v>
      </c>
    </row>
    <row r="31" spans="1:14" s="39" customFormat="1" ht="14.25" customHeight="1">
      <c r="A31" s="6"/>
      <c r="B31" s="8"/>
      <c r="E31" s="57"/>
      <c r="F31" s="58">
        <f t="shared" si="1"/>
        <v>31</v>
      </c>
      <c r="G31" s="58">
        <f t="shared" si="0"/>
        <v>322933</v>
      </c>
      <c r="H31" s="49">
        <v>119003</v>
      </c>
      <c r="I31" s="49">
        <v>213053</v>
      </c>
      <c r="J31" s="49">
        <v>322933</v>
      </c>
      <c r="K31" s="49">
        <v>408020</v>
      </c>
      <c r="L31" s="49">
        <v>512104</v>
      </c>
      <c r="M31" s="49">
        <v>600128</v>
      </c>
      <c r="N31" s="49">
        <v>723000</v>
      </c>
    </row>
    <row r="32" spans="1:14" s="39" customFormat="1" ht="14.25" customHeight="1">
      <c r="A32" s="6"/>
      <c r="B32" s="8"/>
      <c r="E32" s="57"/>
      <c r="F32" s="58">
        <f t="shared" si="1"/>
        <v>32</v>
      </c>
      <c r="G32" s="58">
        <f t="shared" si="0"/>
        <v>322934</v>
      </c>
      <c r="H32" s="49">
        <v>119004</v>
      </c>
      <c r="I32" s="49">
        <v>213054</v>
      </c>
      <c r="J32" s="49">
        <v>322934</v>
      </c>
      <c r="K32" s="49">
        <v>408030</v>
      </c>
      <c r="L32" s="49">
        <v>512105</v>
      </c>
      <c r="M32" s="49">
        <v>600129</v>
      </c>
      <c r="N32" s="49">
        <v>724000</v>
      </c>
    </row>
    <row r="33" spans="1:14" s="39" customFormat="1" ht="14.25" customHeight="1">
      <c r="A33" s="9"/>
      <c r="B33" s="8"/>
      <c r="E33" s="57"/>
      <c r="F33" s="58">
        <f t="shared" si="1"/>
        <v>33</v>
      </c>
      <c r="G33" s="58">
        <f t="shared" si="0"/>
        <v>322935</v>
      </c>
      <c r="H33" s="49">
        <v>119005</v>
      </c>
      <c r="I33" s="49">
        <v>213055</v>
      </c>
      <c r="J33" s="49">
        <v>322935</v>
      </c>
      <c r="K33" s="49">
        <v>408100</v>
      </c>
      <c r="L33" s="49">
        <v>512106</v>
      </c>
      <c r="M33" s="49">
        <v>600130</v>
      </c>
      <c r="N33" s="49">
        <v>731000</v>
      </c>
    </row>
    <row r="34" spans="1:14" s="39" customFormat="1" ht="14.25" customHeight="1">
      <c r="A34" s="9"/>
      <c r="B34" s="8"/>
      <c r="E34" s="57"/>
      <c r="F34" s="58">
        <f t="shared" si="1"/>
        <v>34</v>
      </c>
      <c r="G34" s="58">
        <f t="shared" si="0"/>
        <v>322936</v>
      </c>
      <c r="H34" s="49">
        <v>119006</v>
      </c>
      <c r="I34" s="49">
        <v>213056</v>
      </c>
      <c r="J34" s="49">
        <v>322936</v>
      </c>
      <c r="K34" s="49">
        <v>408200</v>
      </c>
      <c r="L34" s="49">
        <v>512107</v>
      </c>
      <c r="M34" s="49">
        <v>600131</v>
      </c>
      <c r="N34" s="49">
        <v>732000</v>
      </c>
    </row>
    <row r="35" spans="1:14" s="39" customFormat="1" ht="14.25" customHeight="1">
      <c r="A35" s="13"/>
      <c r="B35" s="15"/>
      <c r="E35" s="57"/>
      <c r="F35" s="58">
        <f t="shared" si="1"/>
        <v>35</v>
      </c>
      <c r="G35" s="58">
        <f t="shared" si="0"/>
        <v>322940</v>
      </c>
      <c r="H35" s="49">
        <v>119007</v>
      </c>
      <c r="I35" s="49">
        <v>213057</v>
      </c>
      <c r="J35" s="49">
        <v>322940</v>
      </c>
      <c r="K35" s="49">
        <v>409030</v>
      </c>
      <c r="L35" s="49">
        <v>512108</v>
      </c>
      <c r="M35" s="49">
        <v>600132</v>
      </c>
      <c r="N35" s="49">
        <v>741000</v>
      </c>
    </row>
    <row r="36" spans="1:14" s="39" customFormat="1" ht="14.25" customHeight="1">
      <c r="A36" s="6"/>
      <c r="B36" s="8"/>
      <c r="E36" s="57"/>
      <c r="F36" s="58">
        <f t="shared" si="1"/>
        <v>36</v>
      </c>
      <c r="G36" s="58">
        <f t="shared" si="0"/>
        <v>322950</v>
      </c>
      <c r="H36" s="49">
        <v>119008</v>
      </c>
      <c r="I36" s="49">
        <v>213058</v>
      </c>
      <c r="J36" s="49">
        <v>322950</v>
      </c>
      <c r="K36" s="49">
        <v>409060</v>
      </c>
      <c r="L36" s="49">
        <v>512109</v>
      </c>
      <c r="M36" s="49">
        <v>600133</v>
      </c>
      <c r="N36" s="49">
        <v>748000</v>
      </c>
    </row>
    <row r="37" spans="1:14" s="39" customFormat="1" ht="14.25" customHeight="1">
      <c r="A37" s="6"/>
      <c r="B37" s="8"/>
      <c r="E37" s="57"/>
      <c r="F37" s="58">
        <f t="shared" si="1"/>
        <v>37</v>
      </c>
      <c r="G37" s="58">
        <f t="shared" si="0"/>
        <v>322980</v>
      </c>
      <c r="H37" s="49">
        <v>119009</v>
      </c>
      <c r="I37" s="49">
        <v>213059</v>
      </c>
      <c r="J37" s="49">
        <v>322980</v>
      </c>
      <c r="K37" s="49">
        <v>409070</v>
      </c>
      <c r="L37" s="49">
        <v>512110</v>
      </c>
      <c r="M37" s="49">
        <v>600134</v>
      </c>
      <c r="N37" s="49">
        <v>751000</v>
      </c>
    </row>
    <row r="38" spans="1:14" s="39" customFormat="1" ht="14.25" customHeight="1">
      <c r="A38" s="6"/>
      <c r="B38" s="8"/>
      <c r="E38" s="57"/>
      <c r="F38" s="58">
        <f t="shared" si="1"/>
        <v>38</v>
      </c>
      <c r="G38" s="58">
        <f t="shared" si="0"/>
        <v>350000</v>
      </c>
      <c r="H38" s="49">
        <v>119010</v>
      </c>
      <c r="I38" s="49">
        <v>213060</v>
      </c>
      <c r="J38" s="49">
        <v>350000</v>
      </c>
      <c r="K38" s="49">
        <v>409080</v>
      </c>
      <c r="L38" s="49">
        <v>512111</v>
      </c>
      <c r="M38" s="49">
        <v>600135</v>
      </c>
      <c r="N38" s="49">
        <v>752000</v>
      </c>
    </row>
    <row r="39" spans="1:14" s="39" customFormat="1" ht="14.25" customHeight="1">
      <c r="A39" s="6"/>
      <c r="B39" s="8"/>
      <c r="E39" s="57"/>
      <c r="F39" s="58">
        <f t="shared" si="1"/>
        <v>39</v>
      </c>
      <c r="G39" s="58">
        <f t="shared" si="0"/>
        <v>351000</v>
      </c>
      <c r="H39" s="49">
        <v>119020</v>
      </c>
      <c r="I39" s="49">
        <v>213061</v>
      </c>
      <c r="J39" s="49">
        <v>351000</v>
      </c>
      <c r="K39" s="49">
        <v>409090</v>
      </c>
      <c r="L39" s="49">
        <v>512112</v>
      </c>
      <c r="M39" s="49">
        <v>600136</v>
      </c>
      <c r="N39" s="49">
        <v>752100</v>
      </c>
    </row>
    <row r="40" spans="1:14" s="39" customFormat="1" ht="14.25" customHeight="1">
      <c r="A40" s="6"/>
      <c r="B40" s="8"/>
      <c r="E40" s="57"/>
      <c r="F40" s="58">
        <f t="shared" si="1"/>
        <v>40</v>
      </c>
      <c r="G40" s="58">
        <f t="shared" si="0"/>
        <v>358000</v>
      </c>
      <c r="H40" s="49">
        <v>119030</v>
      </c>
      <c r="I40" s="49">
        <v>213062</v>
      </c>
      <c r="J40" s="49">
        <v>358000</v>
      </c>
      <c r="K40" s="49">
        <v>409100</v>
      </c>
      <c r="L40" s="49">
        <v>512113</v>
      </c>
      <c r="M40" s="49">
        <v>600137</v>
      </c>
      <c r="N40" s="49">
        <v>756000</v>
      </c>
    </row>
    <row r="41" spans="1:14" s="39" customFormat="1" ht="14.25" customHeight="1">
      <c r="A41" s="6"/>
      <c r="B41" s="8"/>
      <c r="E41" s="57"/>
      <c r="F41" s="58">
        <f t="shared" si="1"/>
        <v>41</v>
      </c>
      <c r="G41" s="58">
        <f t="shared" si="0"/>
        <v>360000</v>
      </c>
      <c r="H41" s="49">
        <v>119040</v>
      </c>
      <c r="I41" s="49">
        <v>213063</v>
      </c>
      <c r="J41" s="49">
        <v>360000</v>
      </c>
      <c r="K41" s="49">
        <v>409110</v>
      </c>
      <c r="L41" s="49">
        <v>512114</v>
      </c>
      <c r="M41" s="49">
        <v>600138</v>
      </c>
      <c r="N41" s="49">
        <v>757200</v>
      </c>
    </row>
    <row r="42" spans="1:14" s="39" customFormat="1" ht="14.25" customHeight="1">
      <c r="A42" s="6"/>
      <c r="B42" s="8"/>
      <c r="E42" s="57"/>
      <c r="F42" s="58">
        <f t="shared" si="1"/>
        <v>42</v>
      </c>
      <c r="G42" s="58">
        <f t="shared" si="0"/>
        <v>370000</v>
      </c>
      <c r="H42" s="52">
        <v>120002</v>
      </c>
      <c r="I42" s="49">
        <v>213064</v>
      </c>
      <c r="J42" s="49">
        <v>370000</v>
      </c>
      <c r="K42" s="49">
        <v>409111</v>
      </c>
      <c r="L42" s="49">
        <v>512200</v>
      </c>
      <c r="M42" s="49">
        <v>600139</v>
      </c>
      <c r="N42" s="49">
        <v>757210</v>
      </c>
    </row>
    <row r="43" spans="1:14" s="39" customFormat="1" ht="14.25" customHeight="1">
      <c r="A43" s="6"/>
      <c r="B43" s="8"/>
      <c r="E43" s="57"/>
      <c r="F43" s="58">
        <f t="shared" si="1"/>
        <v>43</v>
      </c>
      <c r="G43" s="58">
        <f t="shared" si="0"/>
        <v>380010</v>
      </c>
      <c r="H43" s="52">
        <v>120003</v>
      </c>
      <c r="I43" s="49">
        <v>213065</v>
      </c>
      <c r="J43" s="49">
        <v>380010</v>
      </c>
      <c r="K43" s="49">
        <v>409120</v>
      </c>
      <c r="L43" s="49">
        <v>512201</v>
      </c>
      <c r="M43" s="49">
        <v>600140</v>
      </c>
      <c r="N43" s="49">
        <v>757220</v>
      </c>
    </row>
    <row r="44" spans="1:14" s="39" customFormat="1" ht="14.25" customHeight="1">
      <c r="A44" s="6"/>
      <c r="B44" s="8"/>
      <c r="E44" s="57"/>
      <c r="F44" s="58">
        <f t="shared" si="1"/>
        <v>44</v>
      </c>
      <c r="G44" s="58">
        <f t="shared" si="0"/>
        <v>380020</v>
      </c>
      <c r="H44" s="52">
        <v>120004</v>
      </c>
      <c r="I44" s="49">
        <v>213066</v>
      </c>
      <c r="J44" s="49">
        <v>380020</v>
      </c>
      <c r="K44" s="49">
        <v>409130</v>
      </c>
      <c r="L44" s="49">
        <v>512202</v>
      </c>
      <c r="M44" s="49">
        <v>600141</v>
      </c>
      <c r="N44" s="49">
        <v>757230</v>
      </c>
    </row>
    <row r="45" spans="1:14" s="39" customFormat="1" ht="14.25" customHeight="1">
      <c r="A45" s="6"/>
      <c r="B45" s="8"/>
      <c r="E45" s="57"/>
      <c r="F45" s="58">
        <f t="shared" si="1"/>
        <v>45</v>
      </c>
      <c r="G45" s="58">
        <f t="shared" si="0"/>
        <v>380030</v>
      </c>
      <c r="H45" s="52">
        <v>120005</v>
      </c>
      <c r="I45" s="49">
        <v>213067</v>
      </c>
      <c r="J45" s="49">
        <v>380030</v>
      </c>
      <c r="K45" s="49">
        <v>409140</v>
      </c>
      <c r="L45" s="49">
        <v>512203</v>
      </c>
      <c r="M45" s="49">
        <v>600142</v>
      </c>
      <c r="N45" s="49">
        <v>757240</v>
      </c>
    </row>
    <row r="46" spans="1:14" s="39" customFormat="1" ht="14.25" customHeight="1">
      <c r="A46" s="6"/>
      <c r="B46" s="8"/>
      <c r="E46" s="57"/>
      <c r="F46" s="58">
        <f t="shared" si="1"/>
        <v>46</v>
      </c>
      <c r="G46" s="58">
        <f t="shared" si="0"/>
        <v>380040</v>
      </c>
      <c r="H46" s="52">
        <v>120006</v>
      </c>
      <c r="I46" s="49">
        <v>213068</v>
      </c>
      <c r="J46" s="49">
        <v>380040</v>
      </c>
      <c r="K46" s="49">
        <v>409150</v>
      </c>
      <c r="L46" s="49">
        <v>512204</v>
      </c>
      <c r="M46" s="49">
        <v>600143</v>
      </c>
      <c r="N46" s="49">
        <v>757300</v>
      </c>
    </row>
    <row r="47" spans="1:14" s="39" customFormat="1" ht="14.25" customHeight="1">
      <c r="A47" s="6"/>
      <c r="B47" s="8"/>
      <c r="E47" s="57"/>
      <c r="F47" s="58">
        <f t="shared" si="1"/>
        <v>47</v>
      </c>
      <c r="G47" s="58">
        <f t="shared" si="0"/>
        <v>381000</v>
      </c>
      <c r="H47" s="52">
        <v>120007</v>
      </c>
      <c r="I47" s="49">
        <v>213069</v>
      </c>
      <c r="J47" s="49">
        <v>381000</v>
      </c>
      <c r="K47" s="49">
        <v>409151</v>
      </c>
      <c r="L47" s="49">
        <v>512205</v>
      </c>
      <c r="M47" s="49">
        <v>600144</v>
      </c>
      <c r="N47" s="49">
        <v>757310</v>
      </c>
    </row>
    <row r="48" spans="1:14" s="39" customFormat="1" ht="14.25" customHeight="1">
      <c r="A48" s="6"/>
      <c r="B48" s="8"/>
      <c r="E48" s="57"/>
      <c r="F48" s="58">
        <f t="shared" si="1"/>
        <v>48</v>
      </c>
      <c r="G48" s="58">
        <f t="shared" si="0"/>
        <v>381010</v>
      </c>
      <c r="H48" s="52">
        <v>120008</v>
      </c>
      <c r="I48" s="49">
        <v>213070</v>
      </c>
      <c r="J48" s="49">
        <v>381010</v>
      </c>
      <c r="K48" s="49">
        <v>409152</v>
      </c>
      <c r="L48" s="49">
        <v>512206</v>
      </c>
      <c r="M48" s="49">
        <v>600145</v>
      </c>
      <c r="N48" s="49">
        <v>757320</v>
      </c>
    </row>
    <row r="49" spans="1:14" s="39" customFormat="1" ht="14.25" customHeight="1">
      <c r="A49" s="6"/>
      <c r="B49" s="8"/>
      <c r="E49" s="57"/>
      <c r="F49" s="58">
        <f t="shared" si="1"/>
        <v>49</v>
      </c>
      <c r="G49" s="58">
        <f t="shared" si="0"/>
        <v>381020</v>
      </c>
      <c r="H49" s="60">
        <v>120009</v>
      </c>
      <c r="I49" s="49">
        <v>213071</v>
      </c>
      <c r="J49" s="49">
        <v>381020</v>
      </c>
      <c r="K49" s="49">
        <v>409153</v>
      </c>
      <c r="L49" s="49">
        <v>512207</v>
      </c>
      <c r="M49" s="49">
        <v>600146</v>
      </c>
      <c r="N49" s="49">
        <v>757400</v>
      </c>
    </row>
    <row r="50" spans="1:14" s="39" customFormat="1" ht="14.25" customHeight="1">
      <c r="A50" s="9"/>
      <c r="B50" s="8"/>
      <c r="E50" s="57"/>
      <c r="F50" s="58">
        <f t="shared" si="1"/>
        <v>50</v>
      </c>
      <c r="G50" s="58">
        <f t="shared" si="0"/>
        <v>381030</v>
      </c>
      <c r="H50" s="52">
        <v>120010</v>
      </c>
      <c r="I50" s="49">
        <v>213072</v>
      </c>
      <c r="J50" s="49">
        <v>381030</v>
      </c>
      <c r="K50" s="49">
        <v>409154</v>
      </c>
      <c r="L50" s="49">
        <v>512208</v>
      </c>
      <c r="M50" s="49">
        <v>600147</v>
      </c>
      <c r="N50" s="49">
        <v>757500</v>
      </c>
    </row>
    <row r="51" spans="1:14" s="39" customFormat="1" ht="14.25" customHeight="1">
      <c r="A51" s="9"/>
      <c r="B51" s="8"/>
      <c r="E51" s="57"/>
      <c r="F51" s="58">
        <f t="shared" si="1"/>
        <v>51</v>
      </c>
      <c r="G51" s="58">
        <f t="shared" si="0"/>
        <v>382100</v>
      </c>
      <c r="H51" s="52">
        <v>120020</v>
      </c>
      <c r="I51" s="49">
        <v>213073</v>
      </c>
      <c r="J51" s="49">
        <v>382100</v>
      </c>
      <c r="K51" s="49">
        <v>409155</v>
      </c>
      <c r="L51" s="49">
        <v>512209</v>
      </c>
      <c r="M51" s="49">
        <v>600148</v>
      </c>
      <c r="N51" s="49">
        <v>757600</v>
      </c>
    </row>
    <row r="52" spans="1:14" s="39" customFormat="1" ht="14.25" customHeight="1">
      <c r="A52" s="12"/>
      <c r="B52" s="8"/>
      <c r="E52" s="57"/>
      <c r="F52" s="58">
        <f t="shared" si="1"/>
        <v>52</v>
      </c>
      <c r="G52" s="58">
        <f t="shared" si="0"/>
        <v>382110</v>
      </c>
      <c r="H52" s="52">
        <v>120030</v>
      </c>
      <c r="I52" s="49">
        <v>213074</v>
      </c>
      <c r="J52" s="49">
        <v>382110</v>
      </c>
      <c r="K52" s="49">
        <v>409156</v>
      </c>
      <c r="L52" s="49">
        <v>512210</v>
      </c>
      <c r="M52" s="49">
        <v>600149</v>
      </c>
      <c r="N52" s="49">
        <v>757700</v>
      </c>
    </row>
    <row r="53" spans="1:14" s="39" customFormat="1" ht="14.25" customHeight="1">
      <c r="A53" s="12"/>
      <c r="B53" s="8"/>
      <c r="E53" s="57"/>
      <c r="F53" s="58">
        <f t="shared" si="1"/>
        <v>53</v>
      </c>
      <c r="G53" s="58">
        <f t="shared" si="0"/>
        <v>382210</v>
      </c>
      <c r="H53" s="50">
        <v>120031</v>
      </c>
      <c r="I53" s="49">
        <v>213075</v>
      </c>
      <c r="J53" s="49">
        <v>382210</v>
      </c>
      <c r="K53" s="49">
        <v>409157</v>
      </c>
      <c r="L53" s="49">
        <v>512211</v>
      </c>
      <c r="M53" s="49">
        <v>600150</v>
      </c>
      <c r="N53" s="49">
        <v>757800</v>
      </c>
    </row>
    <row r="54" spans="1:14" s="39" customFormat="1" ht="14.25" customHeight="1">
      <c r="A54" s="12"/>
      <c r="B54" s="8"/>
      <c r="E54" s="57"/>
      <c r="F54" s="58">
        <f t="shared" si="1"/>
        <v>54</v>
      </c>
      <c r="G54" s="58">
        <f t="shared" si="0"/>
        <v>382220</v>
      </c>
      <c r="H54" s="50">
        <v>120032</v>
      </c>
      <c r="I54" s="49">
        <v>213080</v>
      </c>
      <c r="J54" s="49">
        <v>382220</v>
      </c>
      <c r="K54" s="49">
        <v>409158</v>
      </c>
      <c r="L54" s="49">
        <v>512300</v>
      </c>
      <c r="M54" s="49">
        <v>600151</v>
      </c>
      <c r="N54" s="49">
        <v>757900</v>
      </c>
    </row>
    <row r="55" spans="1:14" s="39" customFormat="1" ht="14.25" customHeight="1">
      <c r="A55" s="12"/>
      <c r="B55" s="8"/>
      <c r="E55" s="57"/>
      <c r="F55" s="58">
        <f t="shared" si="1"/>
        <v>55</v>
      </c>
      <c r="G55" s="58">
        <f t="shared" si="0"/>
        <v>382221</v>
      </c>
      <c r="H55" s="50">
        <v>120033</v>
      </c>
      <c r="I55" s="49">
        <v>213081</v>
      </c>
      <c r="J55" s="49">
        <v>382221</v>
      </c>
      <c r="K55" s="49">
        <v>409159</v>
      </c>
      <c r="L55" s="49">
        <v>512301</v>
      </c>
      <c r="M55" s="49">
        <v>600152</v>
      </c>
      <c r="N55" s="49">
        <v>758200</v>
      </c>
    </row>
    <row r="56" spans="1:14" s="39" customFormat="1" ht="14.25" customHeight="1">
      <c r="A56" s="12"/>
      <c r="B56" s="8"/>
      <c r="E56" s="57"/>
      <c r="F56" s="58">
        <f t="shared" si="1"/>
        <v>56</v>
      </c>
      <c r="G56" s="58">
        <f t="shared" si="0"/>
        <v>382230</v>
      </c>
      <c r="H56" s="50">
        <v>120034</v>
      </c>
      <c r="I56" s="49">
        <v>213082</v>
      </c>
      <c r="J56" s="49">
        <v>382230</v>
      </c>
      <c r="K56" s="49">
        <v>409160</v>
      </c>
      <c r="L56" s="49">
        <v>512302</v>
      </c>
      <c r="M56" s="49">
        <v>600160</v>
      </c>
      <c r="N56" s="49">
        <v>758300</v>
      </c>
    </row>
    <row r="57" spans="1:14" s="39" customFormat="1" ht="14.25" customHeight="1">
      <c r="A57" s="12"/>
      <c r="B57" s="8"/>
      <c r="E57" s="57"/>
      <c r="F57" s="58">
        <f t="shared" si="1"/>
        <v>57</v>
      </c>
      <c r="G57" s="58">
        <f t="shared" si="0"/>
        <v>382231</v>
      </c>
      <c r="H57" s="50">
        <v>120035</v>
      </c>
      <c r="I57" s="49">
        <v>213083</v>
      </c>
      <c r="J57" s="49">
        <v>382231</v>
      </c>
      <c r="K57" s="49">
        <v>409161</v>
      </c>
      <c r="L57" s="49">
        <v>512303</v>
      </c>
      <c r="M57" s="49">
        <v>600200</v>
      </c>
      <c r="N57" s="49">
        <v>758400</v>
      </c>
    </row>
    <row r="58" spans="1:14" s="39" customFormat="1" ht="14.25" customHeight="1">
      <c r="A58" s="12"/>
      <c r="B58" s="8"/>
      <c r="E58" s="57"/>
      <c r="F58" s="58">
        <f t="shared" si="1"/>
        <v>58</v>
      </c>
      <c r="G58" s="58">
        <f t="shared" si="0"/>
        <v>382240</v>
      </c>
      <c r="H58" s="50">
        <v>120036</v>
      </c>
      <c r="I58" s="49">
        <v>213100</v>
      </c>
      <c r="J58" s="49">
        <v>382240</v>
      </c>
      <c r="K58" s="49">
        <v>409162</v>
      </c>
      <c r="L58" s="49">
        <v>512304</v>
      </c>
      <c r="M58" s="49">
        <v>600201</v>
      </c>
      <c r="N58" s="49">
        <v>758410</v>
      </c>
    </row>
    <row r="59" spans="1:14" s="39" customFormat="1" ht="14.25" customHeight="1">
      <c r="A59" s="13"/>
      <c r="B59" s="14"/>
      <c r="E59" s="57"/>
      <c r="F59" s="58">
        <f t="shared" si="1"/>
        <v>59</v>
      </c>
      <c r="G59" s="58">
        <f t="shared" si="0"/>
        <v>382250</v>
      </c>
      <c r="H59" s="50">
        <v>120037</v>
      </c>
      <c r="I59" s="49">
        <v>213101</v>
      </c>
      <c r="J59" s="49">
        <v>382250</v>
      </c>
      <c r="K59" s="49">
        <v>409163</v>
      </c>
      <c r="L59" s="49">
        <v>512305</v>
      </c>
      <c r="M59" s="49">
        <v>600202</v>
      </c>
      <c r="N59" s="49">
        <v>758420</v>
      </c>
    </row>
    <row r="60" spans="1:14" s="39" customFormat="1" ht="14.25" customHeight="1">
      <c r="A60" s="12"/>
      <c r="B60" s="8"/>
      <c r="E60" s="57"/>
      <c r="F60" s="58">
        <f t="shared" si="1"/>
        <v>60</v>
      </c>
      <c r="G60" s="58">
        <f t="shared" si="0"/>
        <v>382260</v>
      </c>
      <c r="H60" s="50">
        <v>120038</v>
      </c>
      <c r="I60" s="49">
        <v>213102</v>
      </c>
      <c r="J60" s="49">
        <v>382260</v>
      </c>
      <c r="K60" s="49">
        <v>409164</v>
      </c>
      <c r="L60" s="49">
        <v>512306</v>
      </c>
      <c r="M60" s="49">
        <v>600203</v>
      </c>
      <c r="N60" s="49">
        <v>758430</v>
      </c>
    </row>
    <row r="61" spans="1:14" s="39" customFormat="1" ht="14.25" customHeight="1">
      <c r="A61" s="12"/>
      <c r="B61" s="8"/>
      <c r="E61" s="57"/>
      <c r="F61" s="58">
        <f t="shared" si="1"/>
        <v>61</v>
      </c>
      <c r="G61" s="58">
        <f t="shared" si="0"/>
        <v>382261</v>
      </c>
      <c r="H61" s="50">
        <v>120039</v>
      </c>
      <c r="I61" s="49">
        <v>213103</v>
      </c>
      <c r="J61" s="49">
        <v>382261</v>
      </c>
      <c r="K61" s="49">
        <v>409165</v>
      </c>
      <c r="L61" s="49">
        <v>512307</v>
      </c>
      <c r="M61" s="49">
        <v>600204</v>
      </c>
      <c r="N61" s="49">
        <v>758500</v>
      </c>
    </row>
    <row r="62" spans="1:14" s="39" customFormat="1" ht="14.25" customHeight="1">
      <c r="A62" s="12"/>
      <c r="B62" s="8"/>
      <c r="E62" s="57"/>
      <c r="F62" s="58">
        <f t="shared" si="1"/>
        <v>62</v>
      </c>
      <c r="G62" s="58">
        <f t="shared" si="0"/>
        <v>382262</v>
      </c>
      <c r="H62" s="52">
        <v>120040</v>
      </c>
      <c r="I62" s="49">
        <v>213104</v>
      </c>
      <c r="J62" s="49">
        <v>382262</v>
      </c>
      <c r="K62" s="49">
        <v>409166</v>
      </c>
      <c r="L62" s="49">
        <v>512308</v>
      </c>
      <c r="M62" s="49">
        <v>600205</v>
      </c>
      <c r="N62" s="49">
        <v>758700</v>
      </c>
    </row>
    <row r="63" spans="1:14" s="39" customFormat="1" ht="14.25" customHeight="1">
      <c r="A63" s="9"/>
      <c r="B63" s="8"/>
      <c r="E63" s="57"/>
      <c r="F63" s="58">
        <f t="shared" si="1"/>
        <v>63</v>
      </c>
      <c r="G63" s="58">
        <f t="shared" si="0"/>
        <v>382268</v>
      </c>
      <c r="H63" s="52">
        <v>120050</v>
      </c>
      <c r="I63" s="49">
        <v>213105</v>
      </c>
      <c r="J63" s="49">
        <v>382268</v>
      </c>
      <c r="K63" s="49">
        <v>409167</v>
      </c>
      <c r="L63" s="49">
        <v>512309</v>
      </c>
      <c r="M63" s="49">
        <v>600206</v>
      </c>
      <c r="N63" s="49">
        <v>758701</v>
      </c>
    </row>
    <row r="64" spans="1:14" s="39" customFormat="1" ht="14.25" customHeight="1">
      <c r="A64" s="9"/>
      <c r="B64" s="8"/>
      <c r="E64" s="57"/>
      <c r="F64" s="58">
        <f t="shared" si="1"/>
        <v>64</v>
      </c>
      <c r="G64" s="58">
        <f t="shared" si="0"/>
        <v>382270</v>
      </c>
      <c r="H64" s="52">
        <v>129002</v>
      </c>
      <c r="I64" s="49">
        <v>213106</v>
      </c>
      <c r="J64" s="49">
        <v>382270</v>
      </c>
      <c r="K64" s="49">
        <v>409168</v>
      </c>
      <c r="L64" s="49">
        <v>512400</v>
      </c>
      <c r="M64" s="49">
        <v>600207</v>
      </c>
      <c r="N64" s="49">
        <v>758702</v>
      </c>
    </row>
    <row r="65" spans="1:14" s="39" customFormat="1" ht="14.25" customHeight="1">
      <c r="A65" s="9"/>
      <c r="B65" s="8"/>
      <c r="E65" s="57"/>
      <c r="F65" s="58">
        <f t="shared" si="1"/>
        <v>65</v>
      </c>
      <c r="G65" s="58">
        <f t="shared" si="0"/>
        <v>382280</v>
      </c>
      <c r="H65" s="52">
        <v>129003</v>
      </c>
      <c r="I65" s="49">
        <v>213107</v>
      </c>
      <c r="J65" s="49">
        <v>382280</v>
      </c>
      <c r="K65" s="49">
        <v>409169</v>
      </c>
      <c r="L65" s="49">
        <v>512401</v>
      </c>
      <c r="M65" s="49">
        <v>600208</v>
      </c>
      <c r="N65" s="49">
        <v>758703</v>
      </c>
    </row>
    <row r="66" spans="1:14" s="39" customFormat="1" ht="14.25" customHeight="1">
      <c r="A66" s="9"/>
      <c r="B66" s="8"/>
      <c r="E66" s="57"/>
      <c r="F66" s="58">
        <f t="shared" si="1"/>
        <v>66</v>
      </c>
      <c r="G66" s="58">
        <f t="shared" ref="G66:G129" si="2">IF(HLOOKUP(Initiale,$H$1:$N$884,F66,FALSE)=0,"",HLOOKUP(Initiale,$H$1:$N$884,F66,FALSE))</f>
        <v>382290</v>
      </c>
      <c r="H66" s="52">
        <v>129004</v>
      </c>
      <c r="I66" s="49">
        <v>213108</v>
      </c>
      <c r="J66" s="49">
        <v>382290</v>
      </c>
      <c r="K66" s="49">
        <v>409170</v>
      </c>
      <c r="L66" s="49">
        <v>512402</v>
      </c>
      <c r="M66" s="49">
        <v>600209</v>
      </c>
      <c r="N66" s="49">
        <v>758704</v>
      </c>
    </row>
    <row r="67" spans="1:14" s="39" customFormat="1" ht="14.25" customHeight="1">
      <c r="A67" s="9"/>
      <c r="B67" s="8"/>
      <c r="E67" s="57"/>
      <c r="F67" s="58">
        <f t="shared" si="1"/>
        <v>67</v>
      </c>
      <c r="G67" s="58">
        <f t="shared" si="2"/>
        <v>382291</v>
      </c>
      <c r="H67" s="52">
        <v>129005</v>
      </c>
      <c r="I67" s="49">
        <v>213109</v>
      </c>
      <c r="J67" s="49">
        <v>382291</v>
      </c>
      <c r="K67" s="49">
        <v>409171</v>
      </c>
      <c r="L67" s="49">
        <v>512403</v>
      </c>
      <c r="M67" s="49">
        <v>600210</v>
      </c>
      <c r="N67" s="49">
        <v>758705</v>
      </c>
    </row>
    <row r="68" spans="1:14" s="39" customFormat="1" ht="14.25" customHeight="1">
      <c r="A68" s="9"/>
      <c r="B68" s="8"/>
      <c r="E68" s="57"/>
      <c r="F68" s="58">
        <f t="shared" ref="F68:F131" si="3">F67+1</f>
        <v>68</v>
      </c>
      <c r="G68" s="58">
        <f t="shared" si="2"/>
        <v>382292</v>
      </c>
      <c r="H68" s="52">
        <v>129006</v>
      </c>
      <c r="I68" s="49">
        <v>213110</v>
      </c>
      <c r="J68" s="49">
        <v>382292</v>
      </c>
      <c r="K68" s="49">
        <v>409172</v>
      </c>
      <c r="L68" s="49">
        <v>512404</v>
      </c>
      <c r="M68" s="49">
        <v>600211</v>
      </c>
      <c r="N68" s="49">
        <v>758706</v>
      </c>
    </row>
    <row r="69" spans="1:14" s="39" customFormat="1" ht="14.25" customHeight="1">
      <c r="A69" s="9"/>
      <c r="B69" s="8"/>
      <c r="E69" s="57"/>
      <c r="F69" s="58">
        <f t="shared" si="3"/>
        <v>69</v>
      </c>
      <c r="G69" s="58">
        <f t="shared" si="2"/>
        <v>382293</v>
      </c>
      <c r="H69" s="52">
        <v>129007</v>
      </c>
      <c r="I69" s="49">
        <v>213111</v>
      </c>
      <c r="J69" s="49">
        <v>382293</v>
      </c>
      <c r="K69" s="49">
        <v>409173</v>
      </c>
      <c r="L69" s="49">
        <v>512405</v>
      </c>
      <c r="M69" s="49">
        <v>600212</v>
      </c>
      <c r="N69" s="49">
        <v>758707</v>
      </c>
    </row>
    <row r="70" spans="1:14" s="39" customFormat="1" ht="14.25" customHeight="1">
      <c r="A70" s="9"/>
      <c r="B70" s="8"/>
      <c r="E70" s="57"/>
      <c r="F70" s="58">
        <f t="shared" si="3"/>
        <v>70</v>
      </c>
      <c r="G70" s="58">
        <f t="shared" si="2"/>
        <v>382294</v>
      </c>
      <c r="H70" s="52">
        <v>129008</v>
      </c>
      <c r="I70" s="49">
        <v>213112</v>
      </c>
      <c r="J70" s="49">
        <v>382294</v>
      </c>
      <c r="K70" s="49">
        <v>409174</v>
      </c>
      <c r="L70" s="49">
        <v>512406</v>
      </c>
      <c r="M70" s="49">
        <v>600213</v>
      </c>
      <c r="N70" s="49">
        <v>758708</v>
      </c>
    </row>
    <row r="71" spans="1:14" s="39" customFormat="1" ht="14.25" customHeight="1">
      <c r="A71" s="9"/>
      <c r="B71" s="8"/>
      <c r="E71" s="57"/>
      <c r="F71" s="58">
        <f t="shared" si="3"/>
        <v>71</v>
      </c>
      <c r="G71" s="58">
        <f t="shared" si="2"/>
        <v>382295</v>
      </c>
      <c r="H71" s="60">
        <v>129009</v>
      </c>
      <c r="I71" s="49">
        <v>213113</v>
      </c>
      <c r="J71" s="49">
        <v>382295</v>
      </c>
      <c r="K71" s="49">
        <v>409175</v>
      </c>
      <c r="L71" s="49">
        <v>512407</v>
      </c>
      <c r="M71" s="49">
        <v>600214</v>
      </c>
      <c r="N71" s="49">
        <v>758709</v>
      </c>
    </row>
    <row r="72" spans="1:14" s="39" customFormat="1" ht="14.25" customHeight="1">
      <c r="A72" s="12"/>
      <c r="B72" s="8"/>
      <c r="E72" s="57"/>
      <c r="F72" s="58">
        <f t="shared" si="3"/>
        <v>72</v>
      </c>
      <c r="G72" s="58">
        <f t="shared" si="2"/>
        <v>382296</v>
      </c>
      <c r="H72" s="52">
        <v>129010</v>
      </c>
      <c r="I72" s="49">
        <v>213120</v>
      </c>
      <c r="J72" s="49">
        <v>382296</v>
      </c>
      <c r="K72" s="49">
        <v>409176</v>
      </c>
      <c r="L72" s="49">
        <v>512408</v>
      </c>
      <c r="M72" s="49">
        <v>600215</v>
      </c>
      <c r="N72" s="49">
        <v>758710</v>
      </c>
    </row>
    <row r="73" spans="1:14" s="39" customFormat="1" ht="14.25" customHeight="1">
      <c r="A73" s="12"/>
      <c r="B73" s="8"/>
      <c r="E73" s="57"/>
      <c r="F73" s="58">
        <f t="shared" si="3"/>
        <v>73</v>
      </c>
      <c r="G73" s="58">
        <f t="shared" si="2"/>
        <v>382298</v>
      </c>
      <c r="H73" s="52">
        <v>129020</v>
      </c>
      <c r="I73" s="49">
        <v>213130</v>
      </c>
      <c r="J73" s="49">
        <v>382298</v>
      </c>
      <c r="K73" s="49">
        <v>409177</v>
      </c>
      <c r="L73" s="49">
        <v>512409</v>
      </c>
      <c r="M73" s="49">
        <v>600216</v>
      </c>
      <c r="N73" s="49">
        <v>758711</v>
      </c>
    </row>
    <row r="74" spans="1:14" s="39" customFormat="1" ht="14.25" customHeight="1">
      <c r="A74" s="9"/>
      <c r="B74" s="8"/>
      <c r="E74" s="57"/>
      <c r="F74" s="58">
        <f t="shared" si="3"/>
        <v>74</v>
      </c>
      <c r="G74" s="58">
        <f t="shared" si="2"/>
        <v>382331</v>
      </c>
      <c r="H74" s="52">
        <v>129030</v>
      </c>
      <c r="I74" s="49">
        <v>213140</v>
      </c>
      <c r="J74" s="49">
        <v>382331</v>
      </c>
      <c r="K74" s="49">
        <v>409178</v>
      </c>
      <c r="L74" s="49">
        <v>512410</v>
      </c>
      <c r="M74" s="49">
        <v>600217</v>
      </c>
      <c r="N74" s="49">
        <v>758712</v>
      </c>
    </row>
    <row r="75" spans="1:14" s="39" customFormat="1" ht="14.25" customHeight="1">
      <c r="A75" s="12"/>
      <c r="B75" s="8"/>
      <c r="E75" s="57"/>
      <c r="F75" s="58">
        <f t="shared" si="3"/>
        <v>75</v>
      </c>
      <c r="G75" s="58">
        <f t="shared" si="2"/>
        <v>382332</v>
      </c>
      <c r="H75" s="50">
        <v>129031</v>
      </c>
      <c r="I75" s="49">
        <v>213180</v>
      </c>
      <c r="J75" s="49">
        <v>382332</v>
      </c>
      <c r="K75" s="49">
        <v>409179</v>
      </c>
      <c r="L75" s="49">
        <v>512411</v>
      </c>
      <c r="M75" s="49">
        <v>600218</v>
      </c>
      <c r="N75" s="49">
        <v>758713</v>
      </c>
    </row>
    <row r="76" spans="1:14" s="39" customFormat="1" ht="14.25" customHeight="1">
      <c r="A76" s="12"/>
      <c r="B76" s="8"/>
      <c r="E76" s="57"/>
      <c r="F76" s="58">
        <f t="shared" si="3"/>
        <v>76</v>
      </c>
      <c r="G76" s="58">
        <f t="shared" si="2"/>
        <v>382333</v>
      </c>
      <c r="H76" s="50">
        <v>129032</v>
      </c>
      <c r="I76" s="49">
        <v>213200</v>
      </c>
      <c r="J76" s="49">
        <v>382333</v>
      </c>
      <c r="K76" s="49">
        <v>409180</v>
      </c>
      <c r="L76" s="49">
        <v>512412</v>
      </c>
      <c r="M76" s="49">
        <v>600219</v>
      </c>
      <c r="N76" s="49">
        <v>758800</v>
      </c>
    </row>
    <row r="77" spans="1:14" s="39" customFormat="1" ht="14.25" customHeight="1">
      <c r="A77" s="12"/>
      <c r="B77" s="8"/>
      <c r="E77" s="57"/>
      <c r="F77" s="58">
        <f t="shared" si="3"/>
        <v>77</v>
      </c>
      <c r="G77" s="58">
        <f t="shared" si="2"/>
        <v>382940</v>
      </c>
      <c r="H77" s="50">
        <v>129033</v>
      </c>
      <c r="I77" s="49">
        <v>213210</v>
      </c>
      <c r="J77" s="49">
        <v>382940</v>
      </c>
      <c r="K77" s="49">
        <v>409181</v>
      </c>
      <c r="L77" s="49">
        <v>512413</v>
      </c>
      <c r="M77" s="49">
        <v>600220</v>
      </c>
      <c r="N77" s="49">
        <v>758900</v>
      </c>
    </row>
    <row r="78" spans="1:14" s="39" customFormat="1" ht="14.25" customHeight="1">
      <c r="A78" s="12"/>
      <c r="B78" s="8"/>
      <c r="E78" s="57"/>
      <c r="F78" s="58">
        <f t="shared" si="3"/>
        <v>78</v>
      </c>
      <c r="G78" s="58">
        <f t="shared" si="2"/>
        <v>382950</v>
      </c>
      <c r="H78" s="50">
        <v>129034</v>
      </c>
      <c r="I78" s="49">
        <v>213220</v>
      </c>
      <c r="J78" s="49">
        <v>382950</v>
      </c>
      <c r="K78" s="49">
        <v>409182</v>
      </c>
      <c r="L78" s="49">
        <v>512414</v>
      </c>
      <c r="M78" s="49">
        <v>600221</v>
      </c>
      <c r="N78" s="49">
        <v>762000</v>
      </c>
    </row>
    <row r="79" spans="1:14" s="39" customFormat="1" ht="14.25" customHeight="1">
      <c r="A79" s="12"/>
      <c r="B79" s="8"/>
      <c r="E79" s="57"/>
      <c r="F79" s="58">
        <f t="shared" si="3"/>
        <v>79</v>
      </c>
      <c r="G79" s="58">
        <f t="shared" si="2"/>
        <v>390001</v>
      </c>
      <c r="H79" s="50">
        <v>129035</v>
      </c>
      <c r="I79" s="49">
        <v>213230</v>
      </c>
      <c r="J79" s="49">
        <v>390001</v>
      </c>
      <c r="K79" s="49">
        <v>409183</v>
      </c>
      <c r="L79" s="49">
        <v>512500</v>
      </c>
      <c r="M79" s="49">
        <v>600222</v>
      </c>
      <c r="N79" s="49">
        <v>765000</v>
      </c>
    </row>
    <row r="80" spans="1:14" s="39" customFormat="1" ht="14.25" customHeight="1">
      <c r="A80" s="12"/>
      <c r="B80" s="8"/>
      <c r="E80" s="57"/>
      <c r="F80" s="58">
        <f t="shared" si="3"/>
        <v>80</v>
      </c>
      <c r="G80" s="58">
        <f t="shared" si="2"/>
        <v>390002</v>
      </c>
      <c r="H80" s="50">
        <v>129036</v>
      </c>
      <c r="I80" s="49">
        <v>213240</v>
      </c>
      <c r="J80" s="49">
        <v>390002</v>
      </c>
      <c r="K80" s="49">
        <v>409184</v>
      </c>
      <c r="L80" s="49">
        <v>512501</v>
      </c>
      <c r="M80" s="49">
        <v>600223</v>
      </c>
      <c r="N80" s="49">
        <v>766000</v>
      </c>
    </row>
    <row r="81" spans="1:14" s="39" customFormat="1" ht="14.25" customHeight="1">
      <c r="A81" s="12"/>
      <c r="B81" s="8"/>
      <c r="E81" s="57"/>
      <c r="F81" s="58">
        <f t="shared" si="3"/>
        <v>81</v>
      </c>
      <c r="G81" s="58">
        <f t="shared" si="2"/>
        <v>390003</v>
      </c>
      <c r="H81" s="50">
        <v>129037</v>
      </c>
      <c r="I81" s="49">
        <v>213250</v>
      </c>
      <c r="J81" s="49">
        <v>390003</v>
      </c>
      <c r="K81" s="49">
        <v>409185</v>
      </c>
      <c r="L81" s="49">
        <v>512502</v>
      </c>
      <c r="M81" s="49">
        <v>600224</v>
      </c>
      <c r="N81" s="49">
        <v>767000</v>
      </c>
    </row>
    <row r="82" spans="1:14" s="39" customFormat="1" ht="14.25" customHeight="1">
      <c r="A82" s="13"/>
      <c r="B82" s="15"/>
      <c r="E82" s="57"/>
      <c r="F82" s="58">
        <f t="shared" si="3"/>
        <v>82</v>
      </c>
      <c r="G82" s="58">
        <f t="shared" si="2"/>
        <v>390004</v>
      </c>
      <c r="H82" s="50">
        <v>129038</v>
      </c>
      <c r="I82" s="49">
        <v>213260</v>
      </c>
      <c r="J82" s="49">
        <v>390004</v>
      </c>
      <c r="K82" s="49">
        <v>409186</v>
      </c>
      <c r="L82" s="49">
        <v>512503</v>
      </c>
      <c r="M82" s="49">
        <v>600225</v>
      </c>
      <c r="N82" s="49">
        <v>768000</v>
      </c>
    </row>
    <row r="83" spans="1:14" s="39" customFormat="1" ht="14.25" customHeight="1">
      <c r="A83" s="12"/>
      <c r="B83" s="8"/>
      <c r="E83" s="57"/>
      <c r="F83" s="58">
        <f t="shared" si="3"/>
        <v>83</v>
      </c>
      <c r="G83" s="58">
        <f t="shared" si="2"/>
        <v>391000</v>
      </c>
      <c r="H83" s="50">
        <v>129039</v>
      </c>
      <c r="I83" s="49">
        <v>213270</v>
      </c>
      <c r="J83" s="49">
        <v>391000</v>
      </c>
      <c r="K83" s="49">
        <v>409187</v>
      </c>
      <c r="L83" s="49">
        <v>512504</v>
      </c>
      <c r="M83" s="49">
        <v>600226</v>
      </c>
      <c r="N83" s="49">
        <v>770000</v>
      </c>
    </row>
    <row r="84" spans="1:14" s="39" customFormat="1" ht="14.25" customHeight="1">
      <c r="A84" s="12"/>
      <c r="B84" s="8"/>
      <c r="E84" s="57"/>
      <c r="F84" s="58">
        <f t="shared" si="3"/>
        <v>84</v>
      </c>
      <c r="G84" s="58">
        <f t="shared" si="2"/>
        <v>391001</v>
      </c>
      <c r="H84" s="52">
        <v>129040</v>
      </c>
      <c r="I84" s="49">
        <v>213280</v>
      </c>
      <c r="J84" s="49">
        <v>391001</v>
      </c>
      <c r="K84" s="49">
        <v>409188</v>
      </c>
      <c r="L84" s="49">
        <v>512505</v>
      </c>
      <c r="M84" s="49">
        <v>600300</v>
      </c>
      <c r="N84" s="49">
        <v>785000</v>
      </c>
    </row>
    <row r="85" spans="1:14" s="39" customFormat="1" ht="14.25" customHeight="1">
      <c r="A85" s="12"/>
      <c r="B85" s="8"/>
      <c r="E85" s="57"/>
      <c r="F85" s="58">
        <f t="shared" si="3"/>
        <v>85</v>
      </c>
      <c r="G85" s="58">
        <f t="shared" si="2"/>
        <v>391002</v>
      </c>
      <c r="H85" s="52">
        <v>129050</v>
      </c>
      <c r="I85" s="49">
        <v>213290</v>
      </c>
      <c r="J85" s="49">
        <v>391002</v>
      </c>
      <c r="K85" s="49">
        <v>409189</v>
      </c>
      <c r="L85" s="49">
        <v>512506</v>
      </c>
      <c r="M85" s="49">
        <v>600301</v>
      </c>
      <c r="N85" s="49">
        <v>785100</v>
      </c>
    </row>
    <row r="86" spans="1:14" s="39" customFormat="1" ht="14.25" customHeight="1">
      <c r="A86" s="9"/>
      <c r="B86" s="8"/>
      <c r="E86" s="57"/>
      <c r="F86" s="58">
        <f t="shared" si="3"/>
        <v>86</v>
      </c>
      <c r="G86" s="58">
        <f t="shared" si="2"/>
        <v>391003</v>
      </c>
      <c r="H86" s="49">
        <v>131000</v>
      </c>
      <c r="I86" s="49">
        <v>213300</v>
      </c>
      <c r="J86" s="49">
        <v>391003</v>
      </c>
      <c r="K86" s="49">
        <v>409190</v>
      </c>
      <c r="L86" s="49">
        <v>512507</v>
      </c>
      <c r="M86" s="49">
        <v>600302</v>
      </c>
      <c r="N86" s="49">
        <v>785600</v>
      </c>
    </row>
    <row r="87" spans="1:14" s="39" customFormat="1" ht="14.25" customHeight="1">
      <c r="A87" s="9"/>
      <c r="B87" s="8"/>
      <c r="E87" s="57"/>
      <c r="F87" s="58">
        <f t="shared" si="3"/>
        <v>87</v>
      </c>
      <c r="G87" s="58">
        <f t="shared" si="2"/>
        <v>392100</v>
      </c>
      <c r="H87" s="49">
        <v>132000</v>
      </c>
      <c r="I87" s="49">
        <v>213310</v>
      </c>
      <c r="J87" s="49">
        <v>392100</v>
      </c>
      <c r="K87" s="49">
        <v>409191</v>
      </c>
      <c r="L87" s="49">
        <v>512600</v>
      </c>
      <c r="M87" s="49">
        <v>600303</v>
      </c>
      <c r="N87" s="49">
        <v>785700</v>
      </c>
    </row>
    <row r="88" spans="1:14" s="39" customFormat="1" ht="14.25" customHeight="1">
      <c r="A88" s="9"/>
      <c r="B88" s="8"/>
      <c r="E88" s="57"/>
      <c r="F88" s="58">
        <f t="shared" si="3"/>
        <v>88</v>
      </c>
      <c r="G88" s="58">
        <f t="shared" si="2"/>
        <v>392110</v>
      </c>
      <c r="H88" s="49">
        <v>138000</v>
      </c>
      <c r="I88" s="49">
        <v>213320</v>
      </c>
      <c r="J88" s="49">
        <v>392110</v>
      </c>
      <c r="K88" s="49">
        <v>409192</v>
      </c>
      <c r="L88" s="49">
        <v>512700</v>
      </c>
      <c r="M88" s="49">
        <v>600304</v>
      </c>
      <c r="N88" s="49">
        <v>785800</v>
      </c>
    </row>
    <row r="89" spans="1:14" s="39" customFormat="1" ht="14.25" customHeight="1">
      <c r="A89" s="9"/>
      <c r="B89" s="8"/>
      <c r="E89" s="57"/>
      <c r="F89" s="58">
        <f t="shared" si="3"/>
        <v>89</v>
      </c>
      <c r="G89" s="58">
        <f t="shared" si="2"/>
        <v>392210</v>
      </c>
      <c r="H89" s="49">
        <v>153000</v>
      </c>
      <c r="I89" s="49">
        <v>213330</v>
      </c>
      <c r="J89" s="49">
        <v>392210</v>
      </c>
      <c r="K89" s="49">
        <v>409193</v>
      </c>
      <c r="L89" s="49">
        <v>512800</v>
      </c>
      <c r="M89" s="49">
        <v>600305</v>
      </c>
      <c r="N89" s="49">
        <v>786000</v>
      </c>
    </row>
    <row r="90" spans="1:14" s="39" customFormat="1" ht="14.25" customHeight="1">
      <c r="A90" s="9"/>
      <c r="B90" s="8"/>
      <c r="E90" s="57"/>
      <c r="F90" s="58">
        <f t="shared" si="3"/>
        <v>90</v>
      </c>
      <c r="G90" s="58">
        <f t="shared" si="2"/>
        <v>392220</v>
      </c>
      <c r="H90" s="49">
        <v>156000</v>
      </c>
      <c r="I90" s="49">
        <v>213340</v>
      </c>
      <c r="J90" s="49">
        <v>392220</v>
      </c>
      <c r="K90" s="49">
        <v>409194</v>
      </c>
      <c r="L90" s="49">
        <v>515000</v>
      </c>
      <c r="M90" s="49">
        <v>600306</v>
      </c>
      <c r="N90" s="49">
        <v>786100</v>
      </c>
    </row>
    <row r="91" spans="1:14" s="39" customFormat="1" ht="14.25" customHeight="1">
      <c r="A91" s="9"/>
      <c r="B91" s="8"/>
      <c r="E91" s="57"/>
      <c r="F91" s="58">
        <f t="shared" si="3"/>
        <v>91</v>
      </c>
      <c r="G91" s="58">
        <f t="shared" si="2"/>
        <v>392221</v>
      </c>
      <c r="H91" s="49">
        <v>158000</v>
      </c>
      <c r="I91" s="49">
        <v>213350</v>
      </c>
      <c r="J91" s="49">
        <v>392221</v>
      </c>
      <c r="K91" s="49">
        <v>409195</v>
      </c>
      <c r="L91" s="49">
        <v>515001</v>
      </c>
      <c r="M91" s="49">
        <v>600307</v>
      </c>
      <c r="N91" s="49">
        <v>786200</v>
      </c>
    </row>
    <row r="92" spans="1:14" s="39" customFormat="1" ht="14.25" customHeight="1">
      <c r="A92" s="9"/>
      <c r="B92" s="8"/>
      <c r="E92" s="57"/>
      <c r="F92" s="58">
        <f t="shared" si="3"/>
        <v>92</v>
      </c>
      <c r="G92" s="58">
        <f t="shared" si="2"/>
        <v>392230</v>
      </c>
      <c r="H92" s="49">
        <v>158100</v>
      </c>
      <c r="I92" s="49">
        <v>213360</v>
      </c>
      <c r="J92" s="49">
        <v>392230</v>
      </c>
      <c r="K92" s="49">
        <v>409196</v>
      </c>
      <c r="L92" s="49">
        <v>515002</v>
      </c>
      <c r="M92" s="49">
        <v>600308</v>
      </c>
      <c r="N92" s="49">
        <v>786300</v>
      </c>
    </row>
    <row r="93" spans="1:14" s="39" customFormat="1" ht="14.25" customHeight="1">
      <c r="A93" s="9"/>
      <c r="B93" s="8"/>
      <c r="E93" s="57"/>
      <c r="F93" s="58">
        <f t="shared" si="3"/>
        <v>93</v>
      </c>
      <c r="G93" s="58">
        <f t="shared" si="2"/>
        <v>392231</v>
      </c>
      <c r="H93" s="50">
        <v>165000</v>
      </c>
      <c r="I93" s="49">
        <v>213370</v>
      </c>
      <c r="J93" s="49">
        <v>392231</v>
      </c>
      <c r="K93" s="49">
        <v>409197</v>
      </c>
      <c r="L93" s="49">
        <v>515003</v>
      </c>
      <c r="M93" s="49">
        <v>600309</v>
      </c>
      <c r="N93" s="49">
        <v>786400</v>
      </c>
    </row>
    <row r="94" spans="1:14" s="39" customFormat="1" ht="14.25" customHeight="1">
      <c r="A94" s="9"/>
      <c r="B94" s="8"/>
      <c r="E94" s="57"/>
      <c r="F94" s="58">
        <f t="shared" si="3"/>
        <v>94</v>
      </c>
      <c r="G94" s="58">
        <f t="shared" si="2"/>
        <v>392240</v>
      </c>
      <c r="H94" s="50">
        <v>165100</v>
      </c>
      <c r="I94" s="49">
        <v>213380</v>
      </c>
      <c r="J94" s="49">
        <v>392240</v>
      </c>
      <c r="K94" s="49">
        <v>409198</v>
      </c>
      <c r="L94" s="49">
        <v>515010</v>
      </c>
      <c r="M94" s="49">
        <v>600310</v>
      </c>
      <c r="N94" s="49">
        <v>786500</v>
      </c>
    </row>
    <row r="95" spans="1:14" s="39" customFormat="1" ht="14.25" customHeight="1">
      <c r="A95" s="12"/>
      <c r="B95" s="8"/>
      <c r="E95" s="57"/>
      <c r="F95" s="58">
        <f t="shared" si="3"/>
        <v>95</v>
      </c>
      <c r="G95" s="58">
        <f t="shared" si="2"/>
        <v>392250</v>
      </c>
      <c r="H95" s="49">
        <v>168000</v>
      </c>
      <c r="I95" s="49">
        <v>213390</v>
      </c>
      <c r="J95" s="49">
        <v>392250</v>
      </c>
      <c r="K95" s="49">
        <v>409199</v>
      </c>
      <c r="L95" s="49">
        <v>515011</v>
      </c>
      <c r="M95" s="49">
        <v>600311</v>
      </c>
      <c r="N95" s="49"/>
    </row>
    <row r="96" spans="1:14" s="39" customFormat="1" ht="14.25" customHeight="1">
      <c r="A96" s="12"/>
      <c r="B96" s="8"/>
      <c r="E96" s="57"/>
      <c r="F96" s="58">
        <f t="shared" si="3"/>
        <v>96</v>
      </c>
      <c r="G96" s="58">
        <f t="shared" si="2"/>
        <v>392260</v>
      </c>
      <c r="H96" s="49">
        <v>168110</v>
      </c>
      <c r="I96" s="49">
        <v>213400</v>
      </c>
      <c r="J96" s="49">
        <v>392260</v>
      </c>
      <c r="K96" s="49">
        <v>409200</v>
      </c>
      <c r="L96" s="49">
        <v>515012</v>
      </c>
      <c r="M96" s="49">
        <v>600312</v>
      </c>
      <c r="N96" s="49"/>
    </row>
    <row r="97" spans="1:14" s="39" customFormat="1" ht="14.25" customHeight="1">
      <c r="A97" s="9"/>
      <c r="B97" s="7"/>
      <c r="E97" s="57"/>
      <c r="F97" s="58">
        <f t="shared" si="3"/>
        <v>97</v>
      </c>
      <c r="G97" s="58">
        <f t="shared" si="2"/>
        <v>392261</v>
      </c>
      <c r="H97" s="49">
        <v>168120</v>
      </c>
      <c r="I97" s="49">
        <v>213410</v>
      </c>
      <c r="J97" s="49">
        <v>392261</v>
      </c>
      <c r="K97" s="49">
        <v>409201</v>
      </c>
      <c r="L97" s="49">
        <v>515013</v>
      </c>
      <c r="M97" s="49">
        <v>600313</v>
      </c>
      <c r="N97" s="49"/>
    </row>
    <row r="98" spans="1:14" s="39" customFormat="1" ht="14.25" customHeight="1">
      <c r="A98" s="9"/>
      <c r="B98" s="8"/>
      <c r="E98" s="57"/>
      <c r="F98" s="58">
        <f t="shared" si="3"/>
        <v>98</v>
      </c>
      <c r="G98" s="58">
        <f t="shared" si="2"/>
        <v>392262</v>
      </c>
      <c r="H98" s="49">
        <v>168210</v>
      </c>
      <c r="I98" s="49">
        <v>213420</v>
      </c>
      <c r="J98" s="49">
        <v>392262</v>
      </c>
      <c r="K98" s="49">
        <v>409202</v>
      </c>
      <c r="L98" s="49">
        <v>515014</v>
      </c>
      <c r="M98" s="49">
        <v>600314</v>
      </c>
      <c r="N98" s="49"/>
    </row>
    <row r="99" spans="1:14" s="39" customFormat="1" ht="14.25" customHeight="1">
      <c r="A99" s="6"/>
      <c r="B99" s="7"/>
      <c r="E99" s="57"/>
      <c r="F99" s="58">
        <f t="shared" si="3"/>
        <v>99</v>
      </c>
      <c r="G99" s="58">
        <f t="shared" si="2"/>
        <v>392268</v>
      </c>
      <c r="H99" s="49">
        <v>168220</v>
      </c>
      <c r="I99" s="49">
        <v>213430</v>
      </c>
      <c r="J99" s="49">
        <v>392268</v>
      </c>
      <c r="K99" s="49">
        <v>409203</v>
      </c>
      <c r="L99" s="49">
        <v>515015</v>
      </c>
      <c r="M99" s="49">
        <v>600315</v>
      </c>
      <c r="N99" s="49"/>
    </row>
    <row r="100" spans="1:14" s="39" customFormat="1" ht="14.25" customHeight="1">
      <c r="A100" s="9"/>
      <c r="B100" s="8"/>
      <c r="E100" s="57"/>
      <c r="F100" s="58">
        <f t="shared" si="3"/>
        <v>100</v>
      </c>
      <c r="G100" s="58">
        <f t="shared" si="2"/>
        <v>392270</v>
      </c>
      <c r="H100" s="49">
        <v>168230</v>
      </c>
      <c r="I100" s="49">
        <v>213440</v>
      </c>
      <c r="J100" s="49">
        <v>392270</v>
      </c>
      <c r="K100" s="49">
        <v>409204</v>
      </c>
      <c r="L100" s="49">
        <v>515016</v>
      </c>
      <c r="M100" s="49">
        <v>600316</v>
      </c>
      <c r="N100" s="49"/>
    </row>
    <row r="101" spans="1:14" s="39" customFormat="1" ht="14.25" customHeight="1">
      <c r="A101" s="6"/>
      <c r="B101" s="7"/>
      <c r="E101" s="57"/>
      <c r="F101" s="58">
        <f t="shared" si="3"/>
        <v>101</v>
      </c>
      <c r="G101" s="58">
        <f t="shared" si="2"/>
        <v>392280</v>
      </c>
      <c r="H101" s="49">
        <v>168250</v>
      </c>
      <c r="I101" s="49">
        <v>213450</v>
      </c>
      <c r="J101" s="49">
        <v>392280</v>
      </c>
      <c r="K101" s="49">
        <v>409205</v>
      </c>
      <c r="L101" s="49">
        <v>515017</v>
      </c>
      <c r="M101" s="49">
        <v>600317</v>
      </c>
      <c r="N101" s="49"/>
    </row>
    <row r="102" spans="1:14" s="39" customFormat="1" ht="14.25" customHeight="1">
      <c r="A102" s="9"/>
      <c r="B102" s="8"/>
      <c r="E102" s="57"/>
      <c r="F102" s="58">
        <f t="shared" si="3"/>
        <v>102</v>
      </c>
      <c r="G102" s="58">
        <f t="shared" si="2"/>
        <v>392290</v>
      </c>
      <c r="H102" s="49">
        <v>168310</v>
      </c>
      <c r="I102" s="49">
        <v>213460</v>
      </c>
      <c r="J102" s="49">
        <v>392290</v>
      </c>
      <c r="K102" s="49">
        <v>409206</v>
      </c>
      <c r="L102" s="49">
        <v>515018</v>
      </c>
      <c r="M102" s="49">
        <v>600400</v>
      </c>
      <c r="N102" s="49"/>
    </row>
    <row r="103" spans="1:14" s="39" customFormat="1" ht="14.25" customHeight="1">
      <c r="A103" s="6"/>
      <c r="B103" s="7"/>
      <c r="E103" s="57"/>
      <c r="F103" s="58">
        <f t="shared" si="3"/>
        <v>103</v>
      </c>
      <c r="G103" s="58">
        <f t="shared" si="2"/>
        <v>392291</v>
      </c>
      <c r="H103" s="49">
        <v>168320</v>
      </c>
      <c r="I103" s="49">
        <v>213470</v>
      </c>
      <c r="J103" s="49">
        <v>392291</v>
      </c>
      <c r="K103" s="49">
        <v>409207</v>
      </c>
      <c r="L103" s="49">
        <v>515019</v>
      </c>
      <c r="M103" s="49">
        <v>600401</v>
      </c>
      <c r="N103" s="49"/>
    </row>
    <row r="104" spans="1:14" s="39" customFormat="1" ht="14.25" customHeight="1">
      <c r="A104" s="9"/>
      <c r="B104" s="8"/>
      <c r="E104" s="57"/>
      <c r="F104" s="58">
        <f t="shared" si="3"/>
        <v>104</v>
      </c>
      <c r="G104" s="58">
        <f t="shared" si="2"/>
        <v>392292</v>
      </c>
      <c r="H104" s="49">
        <v>168330</v>
      </c>
      <c r="I104" s="49">
        <v>213480</v>
      </c>
      <c r="J104" s="49">
        <v>392292</v>
      </c>
      <c r="K104" s="49">
        <v>409208</v>
      </c>
      <c r="L104" s="49">
        <v>515020</v>
      </c>
      <c r="M104" s="49">
        <v>600402</v>
      </c>
      <c r="N104" s="49"/>
    </row>
    <row r="105" spans="1:14" s="39" customFormat="1" ht="14.25" customHeight="1">
      <c r="A105" s="9"/>
      <c r="B105" s="7"/>
      <c r="E105" s="57"/>
      <c r="F105" s="58">
        <f t="shared" si="3"/>
        <v>105</v>
      </c>
      <c r="G105" s="58">
        <f t="shared" si="2"/>
        <v>392293</v>
      </c>
      <c r="H105" s="49">
        <v>168580</v>
      </c>
      <c r="I105" s="49">
        <v>213490</v>
      </c>
      <c r="J105" s="49">
        <v>392293</v>
      </c>
      <c r="K105" s="49">
        <v>409209</v>
      </c>
      <c r="L105" s="49">
        <v>515021</v>
      </c>
      <c r="M105" s="49">
        <v>601000</v>
      </c>
      <c r="N105" s="49"/>
    </row>
    <row r="106" spans="1:14" s="39" customFormat="1" ht="14.25" customHeight="1">
      <c r="A106" s="9"/>
      <c r="B106" s="8"/>
      <c r="E106" s="57"/>
      <c r="F106" s="58">
        <f t="shared" si="3"/>
        <v>106</v>
      </c>
      <c r="G106" s="58">
        <f t="shared" si="2"/>
        <v>392294</v>
      </c>
      <c r="H106" s="49">
        <v>182000</v>
      </c>
      <c r="I106" s="49">
        <v>213500</v>
      </c>
      <c r="J106" s="49">
        <v>392294</v>
      </c>
      <c r="K106" s="49">
        <v>409210</v>
      </c>
      <c r="L106" s="49">
        <v>515022</v>
      </c>
      <c r="M106" s="49">
        <v>601001</v>
      </c>
      <c r="N106" s="49"/>
    </row>
    <row r="107" spans="1:14" s="39" customFormat="1" ht="14.25" customHeight="1">
      <c r="A107" s="6"/>
      <c r="B107" s="7"/>
      <c r="E107" s="57"/>
      <c r="F107" s="58">
        <f t="shared" si="3"/>
        <v>107</v>
      </c>
      <c r="G107" s="58">
        <f t="shared" si="2"/>
        <v>392295</v>
      </c>
      <c r="H107" s="49">
        <v>182001</v>
      </c>
      <c r="I107" s="49">
        <v>213510</v>
      </c>
      <c r="J107" s="49">
        <v>392295</v>
      </c>
      <c r="K107" s="49">
        <v>409211</v>
      </c>
      <c r="L107" s="49">
        <v>515023</v>
      </c>
      <c r="M107" s="49">
        <v>601002</v>
      </c>
      <c r="N107" s="49"/>
    </row>
    <row r="108" spans="1:14" s="39" customFormat="1" ht="14.25" customHeight="1">
      <c r="A108" s="9"/>
      <c r="B108" s="8"/>
      <c r="E108" s="57"/>
      <c r="F108" s="58">
        <f t="shared" si="3"/>
        <v>108</v>
      </c>
      <c r="G108" s="58">
        <f t="shared" si="2"/>
        <v>392298</v>
      </c>
      <c r="H108" s="49">
        <v>182002</v>
      </c>
      <c r="I108" s="49">
        <v>213520</v>
      </c>
      <c r="J108" s="49">
        <v>392298</v>
      </c>
      <c r="K108" s="49">
        <v>409212</v>
      </c>
      <c r="L108" s="49">
        <v>515024</v>
      </c>
      <c r="M108" s="49">
        <v>601003</v>
      </c>
      <c r="N108" s="49"/>
    </row>
    <row r="109" spans="1:14" s="39" customFormat="1" ht="14.25" customHeight="1">
      <c r="A109" s="6"/>
      <c r="B109" s="7"/>
      <c r="E109" s="57"/>
      <c r="F109" s="58">
        <f t="shared" si="3"/>
        <v>109</v>
      </c>
      <c r="G109" s="58">
        <f t="shared" si="2"/>
        <v>395000</v>
      </c>
      <c r="H109" s="49">
        <v>182003</v>
      </c>
      <c r="I109" s="49">
        <v>213530</v>
      </c>
      <c r="J109" s="49">
        <v>395000</v>
      </c>
      <c r="K109" s="49">
        <v>409213</v>
      </c>
      <c r="L109" s="49">
        <v>515100</v>
      </c>
      <c r="M109" s="49">
        <v>602000</v>
      </c>
      <c r="N109" s="49"/>
    </row>
    <row r="110" spans="1:14" s="39" customFormat="1" ht="14.25" customHeight="1">
      <c r="A110" s="9"/>
      <c r="B110" s="8"/>
      <c r="E110" s="57"/>
      <c r="F110" s="58">
        <f t="shared" si="3"/>
        <v>110</v>
      </c>
      <c r="G110" s="58">
        <f t="shared" si="2"/>
        <v>395100</v>
      </c>
      <c r="H110" s="49">
        <v>182004</v>
      </c>
      <c r="I110" s="49">
        <v>213540</v>
      </c>
      <c r="J110" s="49">
        <v>395100</v>
      </c>
      <c r="K110" s="49">
        <v>409214</v>
      </c>
      <c r="L110" s="49">
        <v>515101</v>
      </c>
      <c r="M110" s="49">
        <v>602100</v>
      </c>
      <c r="N110" s="49"/>
    </row>
    <row r="111" spans="1:14" s="39" customFormat="1" ht="14.25" customHeight="1">
      <c r="A111" s="6"/>
      <c r="B111" s="7"/>
      <c r="E111" s="57"/>
      <c r="F111" s="58">
        <f t="shared" si="3"/>
        <v>111</v>
      </c>
      <c r="G111" s="58">
        <f t="shared" si="2"/>
        <v>395800</v>
      </c>
      <c r="H111" s="49">
        <v>182005</v>
      </c>
      <c r="I111" s="49">
        <v>213550</v>
      </c>
      <c r="J111" s="49">
        <v>395800</v>
      </c>
      <c r="K111" s="49">
        <v>409215</v>
      </c>
      <c r="L111" s="49">
        <v>515102</v>
      </c>
      <c r="M111" s="49">
        <v>602200</v>
      </c>
      <c r="N111" s="49"/>
    </row>
    <row r="112" spans="1:14" s="39" customFormat="1" ht="14.25" customHeight="1">
      <c r="A112" s="6"/>
      <c r="B112" s="7"/>
      <c r="E112" s="57"/>
      <c r="F112" s="58">
        <f t="shared" si="3"/>
        <v>112</v>
      </c>
      <c r="G112" s="58">
        <f t="shared" si="2"/>
        <v>396000</v>
      </c>
      <c r="H112" s="49">
        <v>182006</v>
      </c>
      <c r="I112" s="49">
        <v>213560</v>
      </c>
      <c r="J112" s="49">
        <v>396000</v>
      </c>
      <c r="K112" s="49">
        <v>409216</v>
      </c>
      <c r="L112" s="49">
        <v>515103</v>
      </c>
      <c r="M112" s="49">
        <v>602210</v>
      </c>
      <c r="N112" s="49"/>
    </row>
    <row r="113" spans="1:14" s="39" customFormat="1" ht="14.25" customHeight="1">
      <c r="A113" s="9"/>
      <c r="B113" s="7"/>
      <c r="E113" s="57"/>
      <c r="F113" s="58">
        <f t="shared" si="3"/>
        <v>113</v>
      </c>
      <c r="G113" s="58">
        <f t="shared" si="2"/>
        <v>397000</v>
      </c>
      <c r="H113" s="49">
        <v>182007</v>
      </c>
      <c r="I113" s="49">
        <v>213570</v>
      </c>
      <c r="J113" s="49">
        <v>397000</v>
      </c>
      <c r="K113" s="49">
        <v>409217</v>
      </c>
      <c r="L113" s="49">
        <v>515104</v>
      </c>
      <c r="M113" s="49">
        <v>602220</v>
      </c>
      <c r="N113" s="49"/>
    </row>
    <row r="114" spans="1:14" s="39" customFormat="1" ht="14.25" customHeight="1">
      <c r="A114" s="9"/>
      <c r="B114" s="8"/>
      <c r="E114" s="57"/>
      <c r="F114" s="58">
        <f t="shared" si="3"/>
        <v>114</v>
      </c>
      <c r="G114" s="58" t="str">
        <f t="shared" si="2"/>
        <v/>
      </c>
      <c r="H114" s="49">
        <v>182008</v>
      </c>
      <c r="I114" s="49">
        <v>213580</v>
      </c>
      <c r="J114" s="49"/>
      <c r="K114" s="49">
        <v>409218</v>
      </c>
      <c r="L114" s="49">
        <v>515105</v>
      </c>
      <c r="M114" s="49">
        <v>602300</v>
      </c>
      <c r="N114" s="49"/>
    </row>
    <row r="115" spans="1:14" s="39" customFormat="1" ht="14.25" customHeight="1">
      <c r="A115" s="9"/>
      <c r="B115" s="8"/>
      <c r="E115" s="57"/>
      <c r="F115" s="58">
        <f t="shared" si="3"/>
        <v>115</v>
      </c>
      <c r="G115" s="58" t="str">
        <f t="shared" si="2"/>
        <v/>
      </c>
      <c r="H115" s="49">
        <v>182009</v>
      </c>
      <c r="I115" s="49">
        <v>213590</v>
      </c>
      <c r="J115" s="49"/>
      <c r="K115" s="49">
        <v>409219</v>
      </c>
      <c r="L115" s="49">
        <v>515106</v>
      </c>
      <c r="M115" s="49">
        <v>602310</v>
      </c>
      <c r="N115" s="49"/>
    </row>
    <row r="116" spans="1:14" s="39" customFormat="1" ht="14.25" customHeight="1">
      <c r="A116" s="9"/>
      <c r="B116" s="8"/>
      <c r="E116" s="57"/>
      <c r="F116" s="58">
        <f t="shared" si="3"/>
        <v>116</v>
      </c>
      <c r="G116" s="58" t="str">
        <f t="shared" si="2"/>
        <v/>
      </c>
      <c r="H116" s="49">
        <v>182010</v>
      </c>
      <c r="I116" s="49">
        <v>213600</v>
      </c>
      <c r="J116" s="49"/>
      <c r="K116" s="49">
        <v>409220</v>
      </c>
      <c r="L116" s="49">
        <v>515107</v>
      </c>
      <c r="M116" s="49">
        <v>602400</v>
      </c>
      <c r="N116" s="49"/>
    </row>
    <row r="117" spans="1:14" s="39" customFormat="1" ht="14.25" customHeight="1">
      <c r="A117" s="9"/>
      <c r="B117" s="8"/>
      <c r="E117" s="57"/>
      <c r="F117" s="58">
        <f t="shared" si="3"/>
        <v>117</v>
      </c>
      <c r="G117" s="58" t="str">
        <f t="shared" si="2"/>
        <v/>
      </c>
      <c r="H117" s="49">
        <v>182011</v>
      </c>
      <c r="I117" s="49">
        <v>213610</v>
      </c>
      <c r="J117" s="49"/>
      <c r="K117" s="49">
        <v>409221</v>
      </c>
      <c r="L117" s="49">
        <v>515108</v>
      </c>
      <c r="M117" s="49">
        <v>602500</v>
      </c>
      <c r="N117" s="49"/>
    </row>
    <row r="118" spans="1:14" s="39" customFormat="1" ht="14.25" customHeight="1">
      <c r="A118" s="6"/>
      <c r="B118" s="7"/>
      <c r="E118" s="57"/>
      <c r="F118" s="58">
        <f t="shared" si="3"/>
        <v>118</v>
      </c>
      <c r="G118" s="58" t="str">
        <f t="shared" si="2"/>
        <v/>
      </c>
      <c r="H118" s="49">
        <v>182012</v>
      </c>
      <c r="I118" s="49">
        <v>213620</v>
      </c>
      <c r="J118" s="49"/>
      <c r="K118" s="49">
        <v>409222</v>
      </c>
      <c r="L118" s="49">
        <v>515109</v>
      </c>
      <c r="M118" s="49">
        <v>602600</v>
      </c>
      <c r="N118" s="49"/>
    </row>
    <row r="119" spans="1:14" s="39" customFormat="1" ht="14.25" customHeight="1">
      <c r="A119" s="6"/>
      <c r="B119" s="7"/>
      <c r="E119" s="57"/>
      <c r="F119" s="58">
        <f t="shared" si="3"/>
        <v>119</v>
      </c>
      <c r="G119" s="58" t="str">
        <f t="shared" si="2"/>
        <v/>
      </c>
      <c r="H119" s="49">
        <v>182013</v>
      </c>
      <c r="I119" s="49">
        <v>213630</v>
      </c>
      <c r="J119" s="49"/>
      <c r="K119" s="49">
        <v>409223</v>
      </c>
      <c r="L119" s="49">
        <v>515110</v>
      </c>
      <c r="M119" s="49">
        <v>602601</v>
      </c>
      <c r="N119" s="49"/>
    </row>
    <row r="120" spans="1:14" s="39" customFormat="1" ht="14.25" customHeight="1">
      <c r="A120" s="6"/>
      <c r="B120" s="7"/>
      <c r="E120" s="57"/>
      <c r="F120" s="58">
        <f t="shared" si="3"/>
        <v>120</v>
      </c>
      <c r="G120" s="58" t="str">
        <f t="shared" si="2"/>
        <v/>
      </c>
      <c r="H120" s="49">
        <v>182014</v>
      </c>
      <c r="I120" s="49">
        <v>213640</v>
      </c>
      <c r="J120" s="49"/>
      <c r="K120" s="49">
        <v>409224</v>
      </c>
      <c r="L120" s="49">
        <v>515111</v>
      </c>
      <c r="M120" s="49">
        <v>602602</v>
      </c>
      <c r="N120" s="49"/>
    </row>
    <row r="121" spans="1:14" s="39" customFormat="1" ht="14.25" customHeight="1">
      <c r="A121" s="6"/>
      <c r="B121" s="7"/>
      <c r="E121" s="57"/>
      <c r="F121" s="58">
        <f t="shared" si="3"/>
        <v>121</v>
      </c>
      <c r="G121" s="58" t="str">
        <f t="shared" si="2"/>
        <v/>
      </c>
      <c r="H121" s="49">
        <v>182015</v>
      </c>
      <c r="I121" s="49">
        <v>213650</v>
      </c>
      <c r="J121" s="49"/>
      <c r="K121" s="49">
        <v>409225</v>
      </c>
      <c r="L121" s="49">
        <v>515112</v>
      </c>
      <c r="M121" s="49">
        <v>602608</v>
      </c>
      <c r="N121" s="49"/>
    </row>
    <row r="122" spans="1:14" s="39" customFormat="1" ht="14.25" customHeight="1">
      <c r="A122" s="6"/>
      <c r="B122" s="7"/>
      <c r="E122" s="57"/>
      <c r="F122" s="58">
        <f t="shared" si="3"/>
        <v>122</v>
      </c>
      <c r="G122" s="58" t="str">
        <f t="shared" si="2"/>
        <v/>
      </c>
      <c r="H122" s="49">
        <v>182016</v>
      </c>
      <c r="I122" s="49">
        <v>213660</v>
      </c>
      <c r="J122" s="49"/>
      <c r="K122" s="49">
        <v>409226</v>
      </c>
      <c r="L122" s="49">
        <v>515113</v>
      </c>
      <c r="M122" s="49">
        <v>602700</v>
      </c>
      <c r="N122" s="49"/>
    </row>
    <row r="123" spans="1:14" s="39" customFormat="1" ht="14.25" customHeight="1">
      <c r="A123" s="6"/>
      <c r="B123" s="7"/>
      <c r="E123" s="57"/>
      <c r="F123" s="58">
        <f t="shared" si="3"/>
        <v>123</v>
      </c>
      <c r="G123" s="58" t="str">
        <f t="shared" si="2"/>
        <v/>
      </c>
      <c r="H123" s="49">
        <v>182017</v>
      </c>
      <c r="I123" s="49">
        <v>213670</v>
      </c>
      <c r="J123" s="49"/>
      <c r="K123" s="49">
        <v>409227</v>
      </c>
      <c r="L123" s="49">
        <v>515114</v>
      </c>
      <c r="M123" s="49">
        <v>602800</v>
      </c>
      <c r="N123" s="49"/>
    </row>
    <row r="124" spans="1:14" s="39" customFormat="1" ht="14.25" customHeight="1">
      <c r="A124" s="6"/>
      <c r="B124" s="7"/>
      <c r="E124" s="57"/>
      <c r="F124" s="58">
        <f t="shared" si="3"/>
        <v>124</v>
      </c>
      <c r="G124" s="58" t="str">
        <f t="shared" si="2"/>
        <v/>
      </c>
      <c r="H124" s="49">
        <v>182018</v>
      </c>
      <c r="I124" s="49">
        <v>213680</v>
      </c>
      <c r="J124" s="49"/>
      <c r="K124" s="49">
        <v>409228</v>
      </c>
      <c r="L124" s="49">
        <v>515120</v>
      </c>
      <c r="M124" s="49">
        <v>602900</v>
      </c>
      <c r="N124" s="49"/>
    </row>
    <row r="125" spans="1:14" s="39" customFormat="1" ht="14.25" customHeight="1">
      <c r="A125" s="6"/>
      <c r="B125" s="7"/>
      <c r="E125" s="57"/>
      <c r="F125" s="58">
        <f t="shared" si="3"/>
        <v>125</v>
      </c>
      <c r="G125" s="58" t="str">
        <f t="shared" si="2"/>
        <v/>
      </c>
      <c r="H125" s="49">
        <v>182019</v>
      </c>
      <c r="I125" s="49">
        <v>213690</v>
      </c>
      <c r="J125" s="49"/>
      <c r="K125" s="49">
        <v>409229</v>
      </c>
      <c r="L125" s="49">
        <v>518600</v>
      </c>
      <c r="M125" s="49">
        <v>602910</v>
      </c>
      <c r="N125" s="49"/>
    </row>
    <row r="126" spans="1:14" s="39" customFormat="1" ht="14.25" customHeight="1">
      <c r="A126" s="6"/>
      <c r="B126" s="7"/>
      <c r="E126" s="57"/>
      <c r="F126" s="58">
        <f t="shared" si="3"/>
        <v>126</v>
      </c>
      <c r="G126" s="58" t="str">
        <f t="shared" si="2"/>
        <v/>
      </c>
      <c r="H126" s="49">
        <v>182020</v>
      </c>
      <c r="I126" s="49">
        <v>213700</v>
      </c>
      <c r="J126" s="49"/>
      <c r="K126" s="49">
        <v>409230</v>
      </c>
      <c r="L126" s="49">
        <v>518700</v>
      </c>
      <c r="M126" s="49">
        <v>602920</v>
      </c>
      <c r="N126" s="49"/>
    </row>
    <row r="127" spans="1:14" s="39" customFormat="1" ht="14.25" customHeight="1">
      <c r="A127" s="6"/>
      <c r="B127" s="7"/>
      <c r="E127" s="57"/>
      <c r="F127" s="58">
        <f t="shared" si="3"/>
        <v>127</v>
      </c>
      <c r="G127" s="58" t="str">
        <f t="shared" si="2"/>
        <v/>
      </c>
      <c r="H127" s="49">
        <v>182021</v>
      </c>
      <c r="I127" s="49">
        <v>213710</v>
      </c>
      <c r="J127" s="49"/>
      <c r="K127" s="49">
        <v>409231</v>
      </c>
      <c r="L127" s="49">
        <v>518800</v>
      </c>
      <c r="M127" s="49">
        <v>602930</v>
      </c>
      <c r="N127" s="49"/>
    </row>
    <row r="128" spans="1:14" s="39" customFormat="1" ht="14.25" customHeight="1">
      <c r="A128" s="6"/>
      <c r="B128" s="7"/>
      <c r="E128" s="57"/>
      <c r="F128" s="58">
        <f t="shared" si="3"/>
        <v>128</v>
      </c>
      <c r="G128" s="58" t="str">
        <f t="shared" si="2"/>
        <v/>
      </c>
      <c r="H128" s="49">
        <v>182022</v>
      </c>
      <c r="I128" s="49">
        <v>213720</v>
      </c>
      <c r="J128" s="49"/>
      <c r="K128" s="49">
        <v>409232</v>
      </c>
      <c r="L128" s="49">
        <v>518821</v>
      </c>
      <c r="M128" s="49">
        <v>602931</v>
      </c>
      <c r="N128" s="49"/>
    </row>
    <row r="129" spans="1:14" s="39" customFormat="1" ht="14.25" customHeight="1">
      <c r="A129" s="9"/>
      <c r="B129" s="7"/>
      <c r="E129" s="57"/>
      <c r="F129" s="58">
        <f t="shared" si="3"/>
        <v>129</v>
      </c>
      <c r="G129" s="58" t="str">
        <f t="shared" si="2"/>
        <v/>
      </c>
      <c r="H129" s="49">
        <v>182023</v>
      </c>
      <c r="I129" s="49">
        <v>213730</v>
      </c>
      <c r="J129" s="49"/>
      <c r="K129" s="49">
        <v>409233</v>
      </c>
      <c r="L129" s="49">
        <v>518822</v>
      </c>
      <c r="M129" s="49">
        <v>602932</v>
      </c>
      <c r="N129" s="49"/>
    </row>
    <row r="130" spans="1:14" s="39" customFormat="1" ht="14.25" customHeight="1">
      <c r="A130" s="9"/>
      <c r="B130" s="8"/>
      <c r="E130" s="57"/>
      <c r="F130" s="58">
        <f t="shared" si="3"/>
        <v>130</v>
      </c>
      <c r="G130" s="58" t="str">
        <f t="shared" ref="G130:G193" si="4">IF(HLOOKUP(Initiale,$H$1:$N$884,F130,FALSE)=0,"",HLOOKUP(Initiale,$H$1:$N$884,F130,FALSE))</f>
        <v/>
      </c>
      <c r="H130" s="49">
        <v>182024</v>
      </c>
      <c r="I130" s="49">
        <v>213740</v>
      </c>
      <c r="J130" s="49"/>
      <c r="K130" s="49">
        <v>409234</v>
      </c>
      <c r="L130" s="49">
        <v>518823</v>
      </c>
      <c r="M130" s="49">
        <v>602933</v>
      </c>
      <c r="N130" s="49"/>
    </row>
    <row r="131" spans="1:14" s="39" customFormat="1" ht="14.25" customHeight="1">
      <c r="A131" s="6"/>
      <c r="B131" s="7"/>
      <c r="E131" s="57"/>
      <c r="F131" s="58">
        <f t="shared" si="3"/>
        <v>131</v>
      </c>
      <c r="G131" s="58" t="str">
        <f t="shared" si="4"/>
        <v/>
      </c>
      <c r="H131" s="49">
        <v>182025</v>
      </c>
      <c r="I131" s="49">
        <v>213750</v>
      </c>
      <c r="J131" s="49"/>
      <c r="K131" s="49">
        <v>409235</v>
      </c>
      <c r="L131" s="49">
        <v>518825</v>
      </c>
      <c r="M131" s="49">
        <v>602934</v>
      </c>
      <c r="N131" s="49"/>
    </row>
    <row r="132" spans="1:14" s="39" customFormat="1" ht="14.25" customHeight="1">
      <c r="A132" s="6"/>
      <c r="B132" s="7"/>
      <c r="E132" s="57"/>
      <c r="F132" s="58">
        <f t="shared" ref="F132:F195" si="5">F131+1</f>
        <v>132</v>
      </c>
      <c r="G132" s="58" t="str">
        <f t="shared" si="4"/>
        <v/>
      </c>
      <c r="H132" s="49">
        <v>182026</v>
      </c>
      <c r="I132" s="49">
        <v>213760</v>
      </c>
      <c r="J132" s="49"/>
      <c r="K132" s="49">
        <v>409236</v>
      </c>
      <c r="L132" s="49">
        <v>518831</v>
      </c>
      <c r="M132" s="49">
        <v>602935</v>
      </c>
      <c r="N132" s="49"/>
    </row>
    <row r="133" spans="1:14" s="39" customFormat="1" ht="14.25" customHeight="1">
      <c r="A133" s="6"/>
      <c r="B133" s="7"/>
      <c r="E133" s="57"/>
      <c r="F133" s="58">
        <f t="shared" si="5"/>
        <v>133</v>
      </c>
      <c r="G133" s="58" t="str">
        <f t="shared" si="4"/>
        <v/>
      </c>
      <c r="H133" s="49">
        <v>182027</v>
      </c>
      <c r="I133" s="49">
        <v>213770</v>
      </c>
      <c r="J133" s="49"/>
      <c r="K133" s="49">
        <v>409237</v>
      </c>
      <c r="L133" s="49">
        <v>518832</v>
      </c>
      <c r="M133" s="49">
        <v>602936</v>
      </c>
      <c r="N133" s="49"/>
    </row>
    <row r="134" spans="1:14" s="39" customFormat="1" ht="14.25" customHeight="1">
      <c r="A134" s="6"/>
      <c r="B134" s="7"/>
      <c r="E134" s="57"/>
      <c r="F134" s="58">
        <f t="shared" si="5"/>
        <v>134</v>
      </c>
      <c r="G134" s="58" t="str">
        <f t="shared" si="4"/>
        <v/>
      </c>
      <c r="H134" s="49">
        <v>182028</v>
      </c>
      <c r="I134" s="49">
        <v>213780</v>
      </c>
      <c r="J134" s="49"/>
      <c r="K134" s="49">
        <v>409238</v>
      </c>
      <c r="L134" s="49">
        <v>518833</v>
      </c>
      <c r="M134" s="49">
        <v>602940</v>
      </c>
      <c r="N134" s="49"/>
    </row>
    <row r="135" spans="1:14" s="39" customFormat="1" ht="14.25" customHeight="1">
      <c r="A135" s="6"/>
      <c r="B135" s="7"/>
      <c r="E135" s="57"/>
      <c r="F135" s="58">
        <f t="shared" si="5"/>
        <v>135</v>
      </c>
      <c r="G135" s="58" t="str">
        <f t="shared" si="4"/>
        <v/>
      </c>
      <c r="H135" s="49">
        <v>182029</v>
      </c>
      <c r="I135" s="49">
        <v>213790</v>
      </c>
      <c r="J135" s="49"/>
      <c r="K135" s="49">
        <v>409239</v>
      </c>
      <c r="L135" s="49">
        <v>518883</v>
      </c>
      <c r="M135" s="49">
        <v>602941</v>
      </c>
      <c r="N135" s="49"/>
    </row>
    <row r="136" spans="1:14" s="39" customFormat="1" ht="14.25" customHeight="1">
      <c r="A136" s="6"/>
      <c r="B136" s="7"/>
      <c r="E136" s="57"/>
      <c r="F136" s="58">
        <f t="shared" si="5"/>
        <v>136</v>
      </c>
      <c r="G136" s="58" t="str">
        <f t="shared" si="4"/>
        <v/>
      </c>
      <c r="H136" s="49">
        <v>182030</v>
      </c>
      <c r="I136" s="49">
        <v>213800</v>
      </c>
      <c r="J136" s="49"/>
      <c r="K136" s="49">
        <v>409240</v>
      </c>
      <c r="L136" s="49">
        <v>519000</v>
      </c>
      <c r="M136" s="49">
        <v>602942</v>
      </c>
      <c r="N136" s="49"/>
    </row>
    <row r="137" spans="1:14" s="39" customFormat="1" ht="14.25" customHeight="1">
      <c r="A137" s="6"/>
      <c r="B137" s="7"/>
      <c r="E137" s="57"/>
      <c r="F137" s="58">
        <f t="shared" si="5"/>
        <v>137</v>
      </c>
      <c r="G137" s="58" t="str">
        <f t="shared" si="4"/>
        <v/>
      </c>
      <c r="H137" s="49">
        <v>182031</v>
      </c>
      <c r="I137" s="49">
        <v>215000</v>
      </c>
      <c r="J137" s="49"/>
      <c r="K137" s="49">
        <v>409241</v>
      </c>
      <c r="L137" s="49">
        <v>530000</v>
      </c>
      <c r="M137" s="49">
        <v>602943</v>
      </c>
      <c r="N137" s="49"/>
    </row>
    <row r="138" spans="1:14" s="39" customFormat="1" ht="14.25" customHeight="1">
      <c r="A138" s="6"/>
      <c r="B138" s="7"/>
      <c r="E138" s="57"/>
      <c r="F138" s="58">
        <f t="shared" si="5"/>
        <v>138</v>
      </c>
      <c r="G138" s="58" t="str">
        <f t="shared" si="4"/>
        <v/>
      </c>
      <c r="H138" s="49">
        <v>182032</v>
      </c>
      <c r="I138" s="49">
        <v>215100</v>
      </c>
      <c r="J138" s="49"/>
      <c r="K138" s="49">
        <v>409242</v>
      </c>
      <c r="L138" s="49">
        <v>530110</v>
      </c>
      <c r="M138" s="49">
        <v>602944</v>
      </c>
      <c r="N138" s="49"/>
    </row>
    <row r="139" spans="1:14" s="39" customFormat="1" ht="14.25" customHeight="1">
      <c r="A139" s="6"/>
      <c r="B139" s="7"/>
      <c r="E139" s="57"/>
      <c r="F139" s="58">
        <f t="shared" si="5"/>
        <v>139</v>
      </c>
      <c r="G139" s="58" t="str">
        <f t="shared" si="4"/>
        <v/>
      </c>
      <c r="H139" s="49">
        <v>182033</v>
      </c>
      <c r="I139" s="49">
        <v>215110</v>
      </c>
      <c r="J139" s="49"/>
      <c r="K139" s="49">
        <v>409243</v>
      </c>
      <c r="L139" s="49">
        <v>530111</v>
      </c>
      <c r="M139" s="49">
        <v>602950</v>
      </c>
      <c r="N139" s="49"/>
    </row>
    <row r="140" spans="1:14" s="39" customFormat="1" ht="14.25" customHeight="1">
      <c r="A140" s="6"/>
      <c r="B140" s="7"/>
      <c r="E140" s="57"/>
      <c r="F140" s="58">
        <f t="shared" si="5"/>
        <v>140</v>
      </c>
      <c r="G140" s="58" t="str">
        <f t="shared" si="4"/>
        <v/>
      </c>
      <c r="H140" s="49">
        <v>182034</v>
      </c>
      <c r="I140" s="49">
        <v>215120</v>
      </c>
      <c r="J140" s="49"/>
      <c r="K140" s="49">
        <v>409244</v>
      </c>
      <c r="L140" s="49">
        <v>530112</v>
      </c>
      <c r="M140" s="49">
        <v>602980</v>
      </c>
      <c r="N140" s="49"/>
    </row>
    <row r="141" spans="1:14" s="39" customFormat="1" ht="14.25" customHeight="1">
      <c r="A141" s="6"/>
      <c r="B141" s="7"/>
      <c r="E141" s="57"/>
      <c r="F141" s="58">
        <f t="shared" si="5"/>
        <v>141</v>
      </c>
      <c r="G141" s="58" t="str">
        <f t="shared" si="4"/>
        <v/>
      </c>
      <c r="H141" s="49">
        <v>182035</v>
      </c>
      <c r="I141" s="49">
        <v>215130</v>
      </c>
      <c r="J141" s="49"/>
      <c r="K141" s="49">
        <v>409245</v>
      </c>
      <c r="L141" s="49">
        <v>530113</v>
      </c>
      <c r="M141" s="49">
        <v>604000</v>
      </c>
      <c r="N141" s="49"/>
    </row>
    <row r="142" spans="1:14" s="39" customFormat="1" ht="14.25" customHeight="1">
      <c r="A142" s="6"/>
      <c r="B142" s="7"/>
      <c r="E142" s="57"/>
      <c r="F142" s="58">
        <f t="shared" si="5"/>
        <v>142</v>
      </c>
      <c r="G142" s="58" t="str">
        <f t="shared" si="4"/>
        <v/>
      </c>
      <c r="H142" s="49">
        <v>182036</v>
      </c>
      <c r="I142" s="49">
        <v>215140</v>
      </c>
      <c r="J142" s="49"/>
      <c r="K142" s="49">
        <v>409246</v>
      </c>
      <c r="L142" s="49">
        <v>530114</v>
      </c>
      <c r="M142" s="49">
        <v>604100</v>
      </c>
      <c r="N142" s="49"/>
    </row>
    <row r="143" spans="1:14" s="39" customFormat="1" ht="14.25" customHeight="1">
      <c r="A143" s="6"/>
      <c r="B143" s="7"/>
      <c r="E143" s="57"/>
      <c r="F143" s="58">
        <f t="shared" si="5"/>
        <v>143</v>
      </c>
      <c r="G143" s="58" t="str">
        <f t="shared" si="4"/>
        <v/>
      </c>
      <c r="H143" s="49">
        <v>182037</v>
      </c>
      <c r="I143" s="49">
        <v>215210</v>
      </c>
      <c r="J143" s="49"/>
      <c r="K143" s="49">
        <v>409247</v>
      </c>
      <c r="L143" s="49">
        <v>530210</v>
      </c>
      <c r="M143" s="49">
        <v>605000</v>
      </c>
      <c r="N143" s="49"/>
    </row>
    <row r="144" spans="1:14" s="39" customFormat="1" ht="14.25" customHeight="1">
      <c r="A144" s="6"/>
      <c r="B144" s="7"/>
      <c r="E144" s="57"/>
      <c r="F144" s="58">
        <f t="shared" si="5"/>
        <v>144</v>
      </c>
      <c r="G144" s="58" t="str">
        <f t="shared" si="4"/>
        <v/>
      </c>
      <c r="H144" s="49">
        <v>182038</v>
      </c>
      <c r="I144" s="49">
        <v>215220</v>
      </c>
      <c r="J144" s="49"/>
      <c r="K144" s="49">
        <v>409248</v>
      </c>
      <c r="L144" s="49">
        <v>530211</v>
      </c>
      <c r="M144" s="49">
        <v>607000</v>
      </c>
      <c r="N144" s="49"/>
    </row>
    <row r="145" spans="1:14" s="39" customFormat="1" ht="14.25" customHeight="1">
      <c r="A145" s="6"/>
      <c r="B145" s="7"/>
      <c r="E145" s="57"/>
      <c r="F145" s="58">
        <f t="shared" si="5"/>
        <v>145</v>
      </c>
      <c r="G145" s="58" t="str">
        <f t="shared" si="4"/>
        <v/>
      </c>
      <c r="H145" s="49">
        <v>182039</v>
      </c>
      <c r="I145" s="49">
        <v>215230</v>
      </c>
      <c r="J145" s="49"/>
      <c r="K145" s="49">
        <v>409249</v>
      </c>
      <c r="L145" s="49">
        <v>530212</v>
      </c>
      <c r="M145" s="49">
        <v>607100</v>
      </c>
      <c r="N145" s="49"/>
    </row>
    <row r="146" spans="1:14" s="39" customFormat="1" ht="14.25" customHeight="1">
      <c r="A146" s="6"/>
      <c r="B146" s="7"/>
      <c r="E146" s="57"/>
      <c r="F146" s="58">
        <f t="shared" si="5"/>
        <v>146</v>
      </c>
      <c r="G146" s="58" t="str">
        <f t="shared" si="4"/>
        <v/>
      </c>
      <c r="H146" s="49">
        <v>182040</v>
      </c>
      <c r="I146" s="49">
        <v>215240</v>
      </c>
      <c r="J146" s="49"/>
      <c r="K146" s="49">
        <v>409250</v>
      </c>
      <c r="L146" s="49">
        <v>530213</v>
      </c>
      <c r="M146" s="49">
        <v>607200</v>
      </c>
      <c r="N146" s="49"/>
    </row>
    <row r="147" spans="1:14" s="39" customFormat="1" ht="14.25" customHeight="1">
      <c r="A147" s="6"/>
      <c r="B147" s="7"/>
      <c r="E147" s="57"/>
      <c r="F147" s="58">
        <f t="shared" si="5"/>
        <v>147</v>
      </c>
      <c r="G147" s="58" t="str">
        <f t="shared" si="4"/>
        <v/>
      </c>
      <c r="H147" s="49">
        <v>182041</v>
      </c>
      <c r="I147" s="49">
        <v>215300</v>
      </c>
      <c r="J147" s="49"/>
      <c r="K147" s="49">
        <v>409251</v>
      </c>
      <c r="L147" s="49">
        <v>530214</v>
      </c>
      <c r="M147" s="49">
        <v>608000</v>
      </c>
      <c r="N147" s="49"/>
    </row>
    <row r="148" spans="1:14" s="39" customFormat="1" ht="14.25" customHeight="1">
      <c r="A148" s="6"/>
      <c r="B148" s="7"/>
      <c r="E148" s="57"/>
      <c r="F148" s="58">
        <f t="shared" si="5"/>
        <v>148</v>
      </c>
      <c r="G148" s="58" t="str">
        <f t="shared" si="4"/>
        <v/>
      </c>
      <c r="H148" s="49">
        <v>182042</v>
      </c>
      <c r="I148" s="49">
        <v>218000</v>
      </c>
      <c r="J148" s="49"/>
      <c r="K148" s="49">
        <v>409252</v>
      </c>
      <c r="L148" s="49">
        <v>530300</v>
      </c>
      <c r="M148" s="49">
        <v>609000</v>
      </c>
      <c r="N148" s="49"/>
    </row>
    <row r="149" spans="1:14" s="39" customFormat="1" ht="14.25" customHeight="1">
      <c r="A149" s="6"/>
      <c r="B149" s="7"/>
      <c r="E149" s="57"/>
      <c r="F149" s="58">
        <f t="shared" si="5"/>
        <v>149</v>
      </c>
      <c r="G149" s="58" t="str">
        <f t="shared" si="4"/>
        <v/>
      </c>
      <c r="H149" s="49">
        <v>182043</v>
      </c>
      <c r="I149" s="49">
        <v>218010</v>
      </c>
      <c r="J149" s="49"/>
      <c r="K149" s="49">
        <v>409253</v>
      </c>
      <c r="L149" s="49">
        <v>530301</v>
      </c>
      <c r="M149" s="49">
        <v>611000</v>
      </c>
      <c r="N149" s="49"/>
    </row>
    <row r="150" spans="1:14" s="39" customFormat="1" ht="14.25" customHeight="1">
      <c r="A150" s="6"/>
      <c r="B150" s="7"/>
      <c r="E150" s="57"/>
      <c r="F150" s="58">
        <f t="shared" si="5"/>
        <v>150</v>
      </c>
      <c r="G150" s="58" t="str">
        <f t="shared" si="4"/>
        <v/>
      </c>
      <c r="H150" s="49">
        <v>182044</v>
      </c>
      <c r="I150" s="49">
        <v>218020</v>
      </c>
      <c r="J150" s="49"/>
      <c r="K150" s="49">
        <v>409254</v>
      </c>
      <c r="L150" s="49">
        <v>530302</v>
      </c>
      <c r="M150" s="49">
        <v>611800</v>
      </c>
      <c r="N150" s="49"/>
    </row>
    <row r="151" spans="1:14" s="39" customFormat="1" ht="14.25" customHeight="1">
      <c r="A151" s="6"/>
      <c r="B151" s="7"/>
      <c r="E151" s="57"/>
      <c r="F151" s="58">
        <f t="shared" si="5"/>
        <v>151</v>
      </c>
      <c r="G151" s="58" t="str">
        <f t="shared" si="4"/>
        <v/>
      </c>
      <c r="H151" s="49">
        <v>182045</v>
      </c>
      <c r="I151" s="49">
        <v>218030</v>
      </c>
      <c r="J151" s="49"/>
      <c r="K151" s="49">
        <v>409255</v>
      </c>
      <c r="L151" s="49">
        <v>530303</v>
      </c>
      <c r="M151" s="49">
        <v>613000</v>
      </c>
      <c r="N151" s="49"/>
    </row>
    <row r="152" spans="1:14" s="39" customFormat="1" ht="14.25" customHeight="1">
      <c r="A152" s="6"/>
      <c r="B152" s="7"/>
      <c r="E152" s="57"/>
      <c r="F152" s="58">
        <f t="shared" si="5"/>
        <v>152</v>
      </c>
      <c r="G152" s="58" t="str">
        <f t="shared" si="4"/>
        <v/>
      </c>
      <c r="H152" s="49">
        <v>182046</v>
      </c>
      <c r="I152" s="49">
        <v>218040</v>
      </c>
      <c r="J152" s="49"/>
      <c r="K152" s="49">
        <v>409256</v>
      </c>
      <c r="L152" s="49">
        <v>530304</v>
      </c>
      <c r="M152" s="49">
        <v>613100</v>
      </c>
      <c r="N152" s="49"/>
    </row>
    <row r="153" spans="1:14" s="39" customFormat="1" ht="14.25" customHeight="1">
      <c r="A153" s="6"/>
      <c r="B153" s="7"/>
      <c r="E153" s="57"/>
      <c r="F153" s="58">
        <f t="shared" si="5"/>
        <v>153</v>
      </c>
      <c r="G153" s="58" t="str">
        <f t="shared" si="4"/>
        <v/>
      </c>
      <c r="H153" s="49">
        <v>182047</v>
      </c>
      <c r="I153" s="49">
        <v>218050</v>
      </c>
      <c r="J153" s="49"/>
      <c r="K153" s="49">
        <v>409257</v>
      </c>
      <c r="L153" s="49">
        <v>530305</v>
      </c>
      <c r="M153" s="49">
        <v>613200</v>
      </c>
      <c r="N153" s="49"/>
    </row>
    <row r="154" spans="1:14" s="39" customFormat="1" ht="14.25" customHeight="1">
      <c r="A154" s="6"/>
      <c r="B154" s="7"/>
      <c r="E154" s="57"/>
      <c r="F154" s="58">
        <f t="shared" si="5"/>
        <v>154</v>
      </c>
      <c r="G154" s="58" t="str">
        <f t="shared" si="4"/>
        <v/>
      </c>
      <c r="H154" s="49">
        <v>182048</v>
      </c>
      <c r="I154" s="49">
        <v>218055</v>
      </c>
      <c r="J154" s="49"/>
      <c r="K154" s="49">
        <v>409258</v>
      </c>
      <c r="L154" s="49">
        <v>530306</v>
      </c>
      <c r="M154" s="49">
        <v>613300</v>
      </c>
      <c r="N154" s="49"/>
    </row>
    <row r="155" spans="1:14" s="39" customFormat="1" ht="14.25" customHeight="1">
      <c r="A155" s="6"/>
      <c r="B155" s="7"/>
      <c r="E155" s="57"/>
      <c r="F155" s="58">
        <f t="shared" si="5"/>
        <v>155</v>
      </c>
      <c r="G155" s="58" t="str">
        <f t="shared" si="4"/>
        <v/>
      </c>
      <c r="H155" s="49">
        <v>182050</v>
      </c>
      <c r="I155" s="49">
        <v>218060</v>
      </c>
      <c r="J155" s="49"/>
      <c r="K155" s="49">
        <v>409259</v>
      </c>
      <c r="L155" s="49">
        <v>530307</v>
      </c>
      <c r="M155" s="49">
        <v>613800</v>
      </c>
      <c r="N155" s="49"/>
    </row>
    <row r="156" spans="1:14" s="39" customFormat="1" ht="14.25" customHeight="1">
      <c r="A156" s="6"/>
      <c r="B156" s="7"/>
      <c r="E156" s="57"/>
      <c r="F156" s="58">
        <f t="shared" si="5"/>
        <v>156</v>
      </c>
      <c r="G156" s="58" t="str">
        <f t="shared" si="4"/>
        <v/>
      </c>
      <c r="H156" s="49">
        <v>182151</v>
      </c>
      <c r="I156" s="49">
        <v>218070</v>
      </c>
      <c r="J156" s="49"/>
      <c r="K156" s="49">
        <v>409260</v>
      </c>
      <c r="L156" s="49">
        <v>530308</v>
      </c>
      <c r="M156" s="49">
        <v>614000</v>
      </c>
      <c r="N156" s="49"/>
    </row>
    <row r="157" spans="1:14" s="39" customFormat="1" ht="14.25" customHeight="1">
      <c r="A157" s="6"/>
      <c r="B157" s="7"/>
      <c r="E157" s="57"/>
      <c r="F157" s="58">
        <f t="shared" si="5"/>
        <v>157</v>
      </c>
      <c r="G157" s="58" t="str">
        <f t="shared" si="4"/>
        <v/>
      </c>
      <c r="H157" s="49">
        <v>182152</v>
      </c>
      <c r="I157" s="49">
        <v>218080</v>
      </c>
      <c r="J157" s="49"/>
      <c r="K157" s="49">
        <v>409261</v>
      </c>
      <c r="L157" s="49">
        <v>530309</v>
      </c>
      <c r="M157" s="49">
        <v>614100</v>
      </c>
      <c r="N157" s="49"/>
    </row>
    <row r="158" spans="1:14" s="39" customFormat="1" ht="14.25" customHeight="1">
      <c r="A158" s="6"/>
      <c r="B158" s="7"/>
      <c r="E158" s="57"/>
      <c r="F158" s="58">
        <f t="shared" si="5"/>
        <v>158</v>
      </c>
      <c r="G158" s="58" t="str">
        <f t="shared" si="4"/>
        <v/>
      </c>
      <c r="H158" s="49">
        <v>182153</v>
      </c>
      <c r="I158" s="49">
        <v>218090</v>
      </c>
      <c r="J158" s="49"/>
      <c r="K158" s="49">
        <v>409262</v>
      </c>
      <c r="L158" s="49">
        <v>530310</v>
      </c>
      <c r="M158" s="49">
        <v>615000</v>
      </c>
      <c r="N158" s="49"/>
    </row>
    <row r="159" spans="1:14" s="39" customFormat="1" ht="14.25" customHeight="1">
      <c r="A159" s="6"/>
      <c r="B159" s="7"/>
      <c r="E159" s="57"/>
      <c r="F159" s="58">
        <f t="shared" si="5"/>
        <v>159</v>
      </c>
      <c r="G159" s="58" t="str">
        <f t="shared" si="4"/>
        <v/>
      </c>
      <c r="H159" s="49">
        <v>182154</v>
      </c>
      <c r="I159" s="49">
        <v>218100</v>
      </c>
      <c r="J159" s="49"/>
      <c r="K159" s="49">
        <v>409263</v>
      </c>
      <c r="L159" s="49">
        <v>530311</v>
      </c>
      <c r="M159" s="49">
        <v>615100</v>
      </c>
      <c r="N159" s="49"/>
    </row>
    <row r="160" spans="1:14" s="39" customFormat="1" ht="14.25" customHeight="1">
      <c r="A160" s="6"/>
      <c r="B160" s="7"/>
      <c r="E160" s="57"/>
      <c r="F160" s="58">
        <f t="shared" si="5"/>
        <v>160</v>
      </c>
      <c r="G160" s="58" t="str">
        <f t="shared" si="4"/>
        <v/>
      </c>
      <c r="H160" s="49">
        <v>182155</v>
      </c>
      <c r="I160" s="49">
        <v>218110</v>
      </c>
      <c r="J160" s="49"/>
      <c r="K160" s="49">
        <v>409264</v>
      </c>
      <c r="L160" s="49">
        <v>530312</v>
      </c>
      <c r="M160" s="49">
        <v>615200</v>
      </c>
      <c r="N160" s="49"/>
    </row>
    <row r="161" spans="1:14" s="39" customFormat="1" ht="14.25" customHeight="1">
      <c r="A161" s="6"/>
      <c r="B161" s="7"/>
      <c r="E161" s="57"/>
      <c r="F161" s="58">
        <f t="shared" si="5"/>
        <v>161</v>
      </c>
      <c r="G161" s="58" t="str">
        <f t="shared" si="4"/>
        <v/>
      </c>
      <c r="H161" s="49">
        <v>182156</v>
      </c>
      <c r="I161" s="49">
        <v>218120</v>
      </c>
      <c r="J161" s="49"/>
      <c r="K161" s="49">
        <v>409265</v>
      </c>
      <c r="L161" s="49">
        <v>530313</v>
      </c>
      <c r="M161" s="49">
        <v>615300</v>
      </c>
      <c r="N161" s="49"/>
    </row>
    <row r="162" spans="1:14" s="39" customFormat="1" ht="14.25" customHeight="1">
      <c r="A162" s="6"/>
      <c r="B162" s="7"/>
      <c r="E162" s="57"/>
      <c r="F162" s="58">
        <f t="shared" si="5"/>
        <v>162</v>
      </c>
      <c r="G162" s="58" t="str">
        <f t="shared" si="4"/>
        <v/>
      </c>
      <c r="H162" s="53">
        <v>183000</v>
      </c>
      <c r="I162" s="49">
        <v>218180</v>
      </c>
      <c r="J162" s="49"/>
      <c r="K162" s="49">
        <v>409266</v>
      </c>
      <c r="L162" s="49">
        <v>530314</v>
      </c>
      <c r="M162" s="49">
        <v>615310</v>
      </c>
      <c r="N162" s="49"/>
    </row>
    <row r="163" spans="1:14" s="39" customFormat="1" ht="14.25" customHeight="1">
      <c r="A163" s="6"/>
      <c r="B163" s="7"/>
      <c r="E163" s="57"/>
      <c r="F163" s="58">
        <f t="shared" si="5"/>
        <v>163</v>
      </c>
      <c r="G163" s="58" t="str">
        <f t="shared" si="4"/>
        <v/>
      </c>
      <c r="H163" s="54"/>
      <c r="I163" s="49">
        <v>218200</v>
      </c>
      <c r="J163" s="49"/>
      <c r="K163" s="49">
        <v>409267</v>
      </c>
      <c r="L163" s="49">
        <v>530400</v>
      </c>
      <c r="M163" s="49">
        <v>615500</v>
      </c>
      <c r="N163" s="49"/>
    </row>
    <row r="164" spans="1:14" s="39" customFormat="1" ht="14.25" customHeight="1">
      <c r="A164" s="6"/>
      <c r="B164" s="7"/>
      <c r="E164" s="57"/>
      <c r="F164" s="58">
        <f t="shared" si="5"/>
        <v>164</v>
      </c>
      <c r="G164" s="58" t="str">
        <f t="shared" si="4"/>
        <v/>
      </c>
      <c r="H164" s="54"/>
      <c r="I164" s="49">
        <v>218210</v>
      </c>
      <c r="J164" s="49"/>
      <c r="K164" s="49">
        <v>409268</v>
      </c>
      <c r="L164" s="49">
        <v>530410</v>
      </c>
      <c r="M164" s="49">
        <v>615510</v>
      </c>
      <c r="N164" s="49"/>
    </row>
    <row r="165" spans="1:14" s="39" customFormat="1" ht="14.25" customHeight="1">
      <c r="A165" s="6"/>
      <c r="B165" s="7"/>
      <c r="E165" s="57"/>
      <c r="F165" s="58">
        <f t="shared" si="5"/>
        <v>165</v>
      </c>
      <c r="G165" s="58" t="str">
        <f t="shared" si="4"/>
        <v/>
      </c>
      <c r="H165" s="54"/>
      <c r="I165" s="49">
        <v>218211</v>
      </c>
      <c r="J165" s="49"/>
      <c r="K165" s="49">
        <v>409269</v>
      </c>
      <c r="L165" s="49">
        <v>530500</v>
      </c>
      <c r="M165" s="49">
        <v>615600</v>
      </c>
      <c r="N165" s="49"/>
    </row>
    <row r="166" spans="1:14" s="39" customFormat="1" ht="14.25" customHeight="1">
      <c r="A166" s="6"/>
      <c r="B166" s="7"/>
      <c r="E166" s="57"/>
      <c r="F166" s="58">
        <f t="shared" si="5"/>
        <v>166</v>
      </c>
      <c r="G166" s="58" t="str">
        <f t="shared" si="4"/>
        <v/>
      </c>
      <c r="H166" s="54"/>
      <c r="I166" s="49">
        <v>218212</v>
      </c>
      <c r="J166" s="49"/>
      <c r="K166" s="49">
        <v>409270</v>
      </c>
      <c r="L166" s="49">
        <v>530600</v>
      </c>
      <c r="M166" s="49">
        <v>615610</v>
      </c>
      <c r="N166" s="49"/>
    </row>
    <row r="167" spans="1:14" s="39" customFormat="1" ht="14.25" customHeight="1">
      <c r="A167" s="6"/>
      <c r="B167" s="7"/>
      <c r="E167" s="57"/>
      <c r="F167" s="58">
        <f t="shared" si="5"/>
        <v>167</v>
      </c>
      <c r="G167" s="58" t="str">
        <f t="shared" si="4"/>
        <v/>
      </c>
      <c r="H167" s="54"/>
      <c r="I167" s="49">
        <v>218213</v>
      </c>
      <c r="J167" s="49"/>
      <c r="K167" s="49">
        <v>409300</v>
      </c>
      <c r="L167" s="49">
        <v>530700</v>
      </c>
      <c r="M167" s="49">
        <v>615620</v>
      </c>
      <c r="N167" s="49"/>
    </row>
    <row r="168" spans="1:14" s="39" customFormat="1" ht="14.25" customHeight="1">
      <c r="A168" s="6"/>
      <c r="B168" s="7"/>
      <c r="E168" s="57"/>
      <c r="F168" s="58">
        <f t="shared" si="5"/>
        <v>168</v>
      </c>
      <c r="G168" s="58" t="str">
        <f t="shared" si="4"/>
        <v/>
      </c>
      <c r="H168" s="54"/>
      <c r="I168" s="49">
        <v>218214</v>
      </c>
      <c r="J168" s="49"/>
      <c r="K168" s="49">
        <v>409700</v>
      </c>
      <c r="L168" s="49">
        <v>530710</v>
      </c>
      <c r="M168" s="49">
        <v>615700</v>
      </c>
      <c r="N168" s="49"/>
    </row>
    <row r="169" spans="1:14" s="39" customFormat="1" ht="14.25" customHeight="1">
      <c r="A169" s="6"/>
      <c r="B169" s="7"/>
      <c r="E169" s="57"/>
      <c r="F169" s="58">
        <f t="shared" si="5"/>
        <v>169</v>
      </c>
      <c r="G169" s="58" t="str">
        <f t="shared" si="4"/>
        <v/>
      </c>
      <c r="H169" s="54"/>
      <c r="I169" s="49">
        <v>218220</v>
      </c>
      <c r="J169" s="49"/>
      <c r="K169" s="49">
        <v>409800</v>
      </c>
      <c r="L169" s="49">
        <v>530711</v>
      </c>
      <c r="M169" s="49">
        <v>615800</v>
      </c>
      <c r="N169" s="49"/>
    </row>
    <row r="170" spans="1:14" s="39" customFormat="1" ht="14.25" customHeight="1">
      <c r="A170" s="6"/>
      <c r="B170" s="7"/>
      <c r="E170" s="57"/>
      <c r="F170" s="58">
        <f t="shared" si="5"/>
        <v>170</v>
      </c>
      <c r="G170" s="58" t="str">
        <f t="shared" si="4"/>
        <v/>
      </c>
      <c r="H170" s="54"/>
      <c r="I170" s="49">
        <v>218230</v>
      </c>
      <c r="J170" s="49"/>
      <c r="K170" s="49">
        <v>409830</v>
      </c>
      <c r="L170" s="49">
        <v>530712</v>
      </c>
      <c r="M170" s="49">
        <v>615900</v>
      </c>
      <c r="N170" s="49"/>
    </row>
    <row r="171" spans="1:14" s="39" customFormat="1" ht="14.25" customHeight="1">
      <c r="A171" s="6"/>
      <c r="B171" s="7"/>
      <c r="E171" s="57"/>
      <c r="F171" s="58">
        <f t="shared" si="5"/>
        <v>171</v>
      </c>
      <c r="G171" s="58" t="str">
        <f t="shared" si="4"/>
        <v/>
      </c>
      <c r="H171" s="54"/>
      <c r="I171" s="49">
        <v>218240</v>
      </c>
      <c r="J171" s="49"/>
      <c r="K171" s="49">
        <v>409850</v>
      </c>
      <c r="L171" s="49">
        <v>530713</v>
      </c>
      <c r="M171" s="49">
        <v>615910</v>
      </c>
      <c r="N171" s="49"/>
    </row>
    <row r="172" spans="1:14" s="39" customFormat="1" ht="14.25" customHeight="1">
      <c r="A172" s="6"/>
      <c r="B172" s="7"/>
      <c r="E172" s="57"/>
      <c r="F172" s="58">
        <f t="shared" si="5"/>
        <v>172</v>
      </c>
      <c r="G172" s="58" t="str">
        <f t="shared" si="4"/>
        <v/>
      </c>
      <c r="H172" s="54"/>
      <c r="I172" s="49">
        <v>218250</v>
      </c>
      <c r="J172" s="49"/>
      <c r="K172" s="49">
        <v>409900</v>
      </c>
      <c r="L172" s="49">
        <v>530800</v>
      </c>
      <c r="M172" s="49">
        <v>615930</v>
      </c>
      <c r="N172" s="49"/>
    </row>
    <row r="173" spans="1:14" s="39" customFormat="1" ht="14.25" customHeight="1">
      <c r="A173" s="6"/>
      <c r="B173" s="7"/>
      <c r="E173" s="57"/>
      <c r="F173" s="58">
        <f t="shared" si="5"/>
        <v>173</v>
      </c>
      <c r="G173" s="58" t="str">
        <f t="shared" si="4"/>
        <v/>
      </c>
      <c r="H173" s="54"/>
      <c r="I173" s="49">
        <v>218260</v>
      </c>
      <c r="J173" s="49"/>
      <c r="K173" s="49">
        <v>409951</v>
      </c>
      <c r="L173" s="49">
        <v>541000</v>
      </c>
      <c r="M173" s="49">
        <v>615940</v>
      </c>
      <c r="N173" s="49"/>
    </row>
    <row r="174" spans="1:14" s="39" customFormat="1" ht="14.25" customHeight="1">
      <c r="A174" s="6"/>
      <c r="B174" s="7"/>
      <c r="E174" s="57"/>
      <c r="F174" s="58">
        <f t="shared" si="5"/>
        <v>174</v>
      </c>
      <c r="G174" s="58" t="str">
        <f t="shared" si="4"/>
        <v/>
      </c>
      <c r="H174" s="61"/>
      <c r="I174" s="49">
        <v>218270</v>
      </c>
      <c r="J174" s="49"/>
      <c r="K174" s="49">
        <v>409952</v>
      </c>
      <c r="L174" s="49">
        <v>541001</v>
      </c>
      <c r="M174" s="49">
        <v>615950</v>
      </c>
      <c r="N174" s="49"/>
    </row>
    <row r="175" spans="1:14" s="39" customFormat="1" ht="14.25" customHeight="1">
      <c r="A175" s="6"/>
      <c r="B175" s="7"/>
      <c r="E175" s="57"/>
      <c r="F175" s="58">
        <f t="shared" si="5"/>
        <v>175</v>
      </c>
      <c r="G175" s="58" t="str">
        <f t="shared" si="4"/>
        <v/>
      </c>
      <c r="H175" s="58"/>
      <c r="I175" s="49">
        <v>218280</v>
      </c>
      <c r="J175" s="49"/>
      <c r="K175" s="49">
        <v>409960</v>
      </c>
      <c r="L175" s="49">
        <v>541002</v>
      </c>
      <c r="M175" s="49">
        <v>615960</v>
      </c>
      <c r="N175" s="49"/>
    </row>
    <row r="176" spans="1:14" s="39" customFormat="1" ht="14.25" customHeight="1">
      <c r="A176" s="6"/>
      <c r="B176" s="7"/>
      <c r="E176" s="57"/>
      <c r="F176" s="58">
        <f t="shared" si="5"/>
        <v>176</v>
      </c>
      <c r="G176" s="58" t="str">
        <f t="shared" si="4"/>
        <v/>
      </c>
      <c r="H176" s="58"/>
      <c r="I176" s="49">
        <v>218291</v>
      </c>
      <c r="J176" s="49"/>
      <c r="K176" s="49">
        <v>409970</v>
      </c>
      <c r="L176" s="49">
        <v>541003</v>
      </c>
      <c r="M176" s="49">
        <v>615970</v>
      </c>
      <c r="N176" s="49"/>
    </row>
    <row r="177" spans="1:14" s="39" customFormat="1" ht="14.25" customHeight="1">
      <c r="A177" s="6"/>
      <c r="B177" s="7"/>
      <c r="E177" s="57"/>
      <c r="F177" s="58">
        <f t="shared" si="5"/>
        <v>177</v>
      </c>
      <c r="G177" s="58" t="str">
        <f t="shared" si="4"/>
        <v/>
      </c>
      <c r="H177" s="58"/>
      <c r="I177" s="49">
        <v>218292</v>
      </c>
      <c r="J177" s="49"/>
      <c r="K177" s="49">
        <v>411000</v>
      </c>
      <c r="L177" s="49">
        <v>541004</v>
      </c>
      <c r="M177" s="49">
        <v>615980</v>
      </c>
      <c r="N177" s="49"/>
    </row>
    <row r="178" spans="1:14" s="39" customFormat="1" ht="14.25" customHeight="1">
      <c r="A178" s="6"/>
      <c r="B178" s="7"/>
      <c r="E178" s="57"/>
      <c r="F178" s="58">
        <f t="shared" si="5"/>
        <v>178</v>
      </c>
      <c r="G178" s="58" t="str">
        <f t="shared" si="4"/>
        <v/>
      </c>
      <c r="H178" s="58"/>
      <c r="I178" s="49">
        <v>218293</v>
      </c>
      <c r="J178" s="49"/>
      <c r="K178" s="49">
        <v>411100</v>
      </c>
      <c r="L178" s="49">
        <v>541005</v>
      </c>
      <c r="M178" s="49">
        <v>615990</v>
      </c>
      <c r="N178" s="49"/>
    </row>
    <row r="179" spans="1:14" s="39" customFormat="1" ht="14.25" customHeight="1">
      <c r="A179" s="6"/>
      <c r="B179" s="7"/>
      <c r="E179" s="57"/>
      <c r="F179" s="58">
        <f t="shared" si="5"/>
        <v>179</v>
      </c>
      <c r="G179" s="58" t="str">
        <f t="shared" si="4"/>
        <v/>
      </c>
      <c r="H179" s="58"/>
      <c r="I179" s="49">
        <v>218294</v>
      </c>
      <c r="J179" s="49"/>
      <c r="K179" s="49">
        <v>411200</v>
      </c>
      <c r="L179" s="49">
        <v>541006</v>
      </c>
      <c r="M179" s="49">
        <v>616000</v>
      </c>
      <c r="N179" s="49"/>
    </row>
    <row r="180" spans="1:14" s="39" customFormat="1" ht="14.25" customHeight="1">
      <c r="A180" s="6"/>
      <c r="B180" s="7"/>
      <c r="E180" s="57"/>
      <c r="F180" s="58">
        <f t="shared" si="5"/>
        <v>180</v>
      </c>
      <c r="G180" s="58" t="str">
        <f t="shared" si="4"/>
        <v/>
      </c>
      <c r="H180" s="58"/>
      <c r="I180" s="49">
        <v>218295</v>
      </c>
      <c r="J180" s="49"/>
      <c r="K180" s="49">
        <v>411210</v>
      </c>
      <c r="L180" s="49">
        <v>541007</v>
      </c>
      <c r="M180" s="49">
        <v>616100</v>
      </c>
      <c r="N180" s="49"/>
    </row>
    <row r="181" spans="1:14" s="39" customFormat="1" ht="14.25" customHeight="1">
      <c r="A181" s="6"/>
      <c r="B181" s="7"/>
      <c r="E181" s="57"/>
      <c r="F181" s="58">
        <f t="shared" si="5"/>
        <v>181</v>
      </c>
      <c r="G181" s="58" t="str">
        <f t="shared" si="4"/>
        <v/>
      </c>
      <c r="H181" s="58"/>
      <c r="I181" s="49">
        <v>218296</v>
      </c>
      <c r="J181" s="49"/>
      <c r="K181" s="49">
        <v>411300</v>
      </c>
      <c r="L181" s="49">
        <v>541008</v>
      </c>
      <c r="M181" s="49">
        <v>616200</v>
      </c>
      <c r="N181" s="49"/>
    </row>
    <row r="182" spans="1:14" s="39" customFormat="1" ht="14.25" customHeight="1">
      <c r="A182" s="6"/>
      <c r="B182" s="7"/>
      <c r="E182" s="57"/>
      <c r="F182" s="58">
        <f t="shared" si="5"/>
        <v>182</v>
      </c>
      <c r="G182" s="58" t="str">
        <f t="shared" si="4"/>
        <v/>
      </c>
      <c r="H182" s="58"/>
      <c r="I182" s="49">
        <v>218300</v>
      </c>
      <c r="J182" s="49"/>
      <c r="K182" s="49">
        <v>412000</v>
      </c>
      <c r="L182" s="49">
        <v>541009</v>
      </c>
      <c r="M182" s="49">
        <v>616300</v>
      </c>
      <c r="N182" s="49"/>
    </row>
    <row r="183" spans="1:14" s="39" customFormat="1" ht="14.25" customHeight="1">
      <c r="A183" s="6"/>
      <c r="B183" s="7"/>
      <c r="E183" s="57"/>
      <c r="F183" s="58">
        <f t="shared" si="5"/>
        <v>183</v>
      </c>
      <c r="G183" s="58" t="str">
        <f t="shared" si="4"/>
        <v/>
      </c>
      <c r="H183" s="58"/>
      <c r="I183" s="49">
        <v>218310</v>
      </c>
      <c r="J183" s="49"/>
      <c r="K183" s="49">
        <v>412001</v>
      </c>
      <c r="L183" s="49">
        <v>541010</v>
      </c>
      <c r="M183" s="49">
        <v>616400</v>
      </c>
      <c r="N183" s="49"/>
    </row>
    <row r="184" spans="1:14" s="39" customFormat="1" ht="14.25" customHeight="1">
      <c r="A184" s="6"/>
      <c r="B184" s="7"/>
      <c r="E184" s="57"/>
      <c r="F184" s="58">
        <f t="shared" si="5"/>
        <v>184</v>
      </c>
      <c r="G184" s="58" t="str">
        <f t="shared" si="4"/>
        <v/>
      </c>
      <c r="H184" s="58"/>
      <c r="I184" s="49">
        <v>218311</v>
      </c>
      <c r="J184" s="49"/>
      <c r="K184" s="49">
        <v>412003</v>
      </c>
      <c r="L184" s="49">
        <v>542000</v>
      </c>
      <c r="M184" s="49">
        <v>616500</v>
      </c>
      <c r="N184" s="49"/>
    </row>
    <row r="185" spans="1:14" s="39" customFormat="1" ht="14.25" customHeight="1">
      <c r="A185" s="6"/>
      <c r="B185" s="7"/>
      <c r="E185" s="57"/>
      <c r="F185" s="58">
        <f t="shared" si="5"/>
        <v>185</v>
      </c>
      <c r="G185" s="58" t="str">
        <f t="shared" si="4"/>
        <v/>
      </c>
      <c r="H185" s="58"/>
      <c r="I185" s="49">
        <v>218312</v>
      </c>
      <c r="J185" s="49"/>
      <c r="K185" s="49">
        <v>412004</v>
      </c>
      <c r="L185" s="49">
        <v>581512</v>
      </c>
      <c r="M185" s="49">
        <v>616800</v>
      </c>
      <c r="N185" s="49"/>
    </row>
    <row r="186" spans="1:14" s="39" customFormat="1" ht="14.25" customHeight="1">
      <c r="A186" s="6"/>
      <c r="B186" s="7"/>
      <c r="E186" s="57"/>
      <c r="F186" s="58">
        <f t="shared" si="5"/>
        <v>186</v>
      </c>
      <c r="G186" s="58" t="str">
        <f t="shared" si="4"/>
        <v/>
      </c>
      <c r="H186" s="58"/>
      <c r="I186" s="49">
        <v>218313</v>
      </c>
      <c r="J186" s="49"/>
      <c r="K186" s="49">
        <v>412005</v>
      </c>
      <c r="L186" s="49">
        <v>581515</v>
      </c>
      <c r="M186" s="49">
        <v>617000</v>
      </c>
      <c r="N186" s="49"/>
    </row>
    <row r="187" spans="1:14" s="39" customFormat="1" ht="14.25" customHeight="1">
      <c r="A187" s="9"/>
      <c r="B187" s="8"/>
      <c r="E187" s="57"/>
      <c r="F187" s="58">
        <f t="shared" si="5"/>
        <v>187</v>
      </c>
      <c r="G187" s="58" t="str">
        <f t="shared" si="4"/>
        <v/>
      </c>
      <c r="H187" s="58"/>
      <c r="I187" s="49">
        <v>218314</v>
      </c>
      <c r="J187" s="49"/>
      <c r="K187" s="49">
        <v>412006</v>
      </c>
      <c r="L187" s="49">
        <v>581516</v>
      </c>
      <c r="M187" s="49">
        <v>618000</v>
      </c>
      <c r="N187" s="49"/>
    </row>
    <row r="188" spans="1:14" s="39" customFormat="1" ht="14.25" customHeight="1">
      <c r="A188" s="6"/>
      <c r="B188" s="7"/>
      <c r="E188" s="57"/>
      <c r="F188" s="58">
        <f t="shared" si="5"/>
        <v>188</v>
      </c>
      <c r="G188" s="58" t="str">
        <f t="shared" si="4"/>
        <v/>
      </c>
      <c r="H188" s="58"/>
      <c r="I188" s="49">
        <v>218320</v>
      </c>
      <c r="J188" s="49"/>
      <c r="K188" s="49">
        <v>412008</v>
      </c>
      <c r="L188" s="49">
        <v>581530</v>
      </c>
      <c r="M188" s="49">
        <v>618100</v>
      </c>
      <c r="N188" s="49"/>
    </row>
    <row r="189" spans="1:14" s="39" customFormat="1" ht="14.25" customHeight="1">
      <c r="A189" s="9"/>
      <c r="B189" s="8"/>
      <c r="E189" s="57"/>
      <c r="F189" s="58">
        <f t="shared" si="5"/>
        <v>189</v>
      </c>
      <c r="G189" s="58" t="str">
        <f t="shared" si="4"/>
        <v/>
      </c>
      <c r="H189" s="58"/>
      <c r="I189" s="49">
        <v>218330</v>
      </c>
      <c r="J189" s="49"/>
      <c r="K189" s="49">
        <v>412009</v>
      </c>
      <c r="L189" s="49">
        <v>588000</v>
      </c>
      <c r="M189" s="49">
        <v>618200</v>
      </c>
      <c r="N189" s="49"/>
    </row>
    <row r="190" spans="1:14" s="39" customFormat="1" ht="14.25" customHeight="1">
      <c r="A190" s="9"/>
      <c r="B190" s="8"/>
      <c r="E190" s="57"/>
      <c r="F190" s="58">
        <f t="shared" si="5"/>
        <v>190</v>
      </c>
      <c r="G190" s="58" t="str">
        <f t="shared" si="4"/>
        <v/>
      </c>
      <c r="H190" s="58"/>
      <c r="I190" s="49">
        <v>218340</v>
      </c>
      <c r="J190" s="49"/>
      <c r="K190" s="49">
        <v>412010</v>
      </c>
      <c r="L190" s="49">
        <v>590600</v>
      </c>
      <c r="M190" s="49">
        <v>618300</v>
      </c>
      <c r="N190" s="49"/>
    </row>
    <row r="191" spans="1:14" s="39" customFormat="1" ht="14.25" customHeight="1">
      <c r="A191" s="9"/>
      <c r="B191" s="8"/>
      <c r="E191" s="57"/>
      <c r="F191" s="58">
        <f t="shared" si="5"/>
        <v>191</v>
      </c>
      <c r="G191" s="58" t="str">
        <f t="shared" si="4"/>
        <v/>
      </c>
      <c r="H191" s="58"/>
      <c r="I191" s="49">
        <v>218350</v>
      </c>
      <c r="J191" s="49"/>
      <c r="K191" s="49">
        <v>412015</v>
      </c>
      <c r="L191" s="49">
        <v>590800</v>
      </c>
      <c r="M191" s="49">
        <v>618400</v>
      </c>
      <c r="N191" s="49"/>
    </row>
    <row r="192" spans="1:14" s="39" customFormat="1" ht="14.25" customHeight="1">
      <c r="A192" s="6"/>
      <c r="B192" s="7"/>
      <c r="E192" s="57"/>
      <c r="F192" s="58">
        <f t="shared" si="5"/>
        <v>192</v>
      </c>
      <c r="G192" s="58" t="str">
        <f t="shared" si="4"/>
        <v/>
      </c>
      <c r="H192" s="58"/>
      <c r="I192" s="49">
        <v>218360</v>
      </c>
      <c r="J192" s="49"/>
      <c r="K192" s="49">
        <v>412100</v>
      </c>
      <c r="L192" s="49">
        <v>591100</v>
      </c>
      <c r="M192" s="49">
        <v>619000</v>
      </c>
      <c r="N192" s="49"/>
    </row>
    <row r="193" spans="1:14" s="39" customFormat="1" ht="14.25" customHeight="1">
      <c r="A193" s="9"/>
      <c r="B193" s="8"/>
      <c r="E193" s="57"/>
      <c r="F193" s="58">
        <f t="shared" si="5"/>
        <v>193</v>
      </c>
      <c r="G193" s="58" t="str">
        <f t="shared" si="4"/>
        <v/>
      </c>
      <c r="H193" s="58"/>
      <c r="I193" s="49">
        <v>218370</v>
      </c>
      <c r="J193" s="49"/>
      <c r="K193" s="49">
        <v>412101</v>
      </c>
      <c r="L193" s="49">
        <v>591200</v>
      </c>
      <c r="M193" s="49">
        <v>622010</v>
      </c>
      <c r="N193" s="49"/>
    </row>
    <row r="194" spans="1:14" s="39" customFormat="1" ht="14.25" customHeight="1">
      <c r="A194" s="6"/>
      <c r="B194" s="7"/>
      <c r="E194" s="57"/>
      <c r="F194" s="58">
        <f t="shared" si="5"/>
        <v>194</v>
      </c>
      <c r="G194" s="58" t="str">
        <f t="shared" ref="G194:G257" si="6">IF(HLOOKUP(Initiale,$H$1:$N$884,F194,FALSE)=0,"",HLOOKUP(Initiale,$H$1:$N$884,F194,FALSE))</f>
        <v/>
      </c>
      <c r="H194" s="58"/>
      <c r="I194" s="49">
        <v>218380</v>
      </c>
      <c r="J194" s="49"/>
      <c r="K194" s="49">
        <v>412103</v>
      </c>
      <c r="L194" s="49">
        <v>591210</v>
      </c>
      <c r="M194" s="49">
        <v>622020</v>
      </c>
      <c r="N194" s="49"/>
    </row>
    <row r="195" spans="1:14" s="39" customFormat="1" ht="14.25" customHeight="1">
      <c r="A195" s="6"/>
      <c r="B195" s="7"/>
      <c r="E195" s="57"/>
      <c r="F195" s="58">
        <f t="shared" si="5"/>
        <v>195</v>
      </c>
      <c r="G195" s="58" t="str">
        <f t="shared" si="6"/>
        <v/>
      </c>
      <c r="H195" s="58"/>
      <c r="I195" s="49">
        <v>218400</v>
      </c>
      <c r="J195" s="49"/>
      <c r="K195" s="49">
        <v>412105</v>
      </c>
      <c r="L195" s="49">
        <v>591530</v>
      </c>
      <c r="M195" s="49">
        <v>622030</v>
      </c>
      <c r="N195" s="49"/>
    </row>
    <row r="196" spans="1:14" s="39" customFormat="1" ht="14.25" customHeight="1">
      <c r="A196" s="9"/>
      <c r="B196" s="8"/>
      <c r="E196" s="57"/>
      <c r="F196" s="58">
        <f t="shared" ref="F196:F259" si="7">F195+1</f>
        <v>196</v>
      </c>
      <c r="G196" s="58" t="str">
        <f t="shared" si="6"/>
        <v/>
      </c>
      <c r="H196" s="58"/>
      <c r="I196" s="49">
        <v>218410</v>
      </c>
      <c r="J196" s="49"/>
      <c r="K196" s="49">
        <v>412106</v>
      </c>
      <c r="L196" s="49">
        <v>591560</v>
      </c>
      <c r="M196" s="49">
        <v>622040</v>
      </c>
      <c r="N196" s="49"/>
    </row>
    <row r="197" spans="1:14" s="39" customFormat="1" ht="14.25" customHeight="1">
      <c r="A197" s="6"/>
      <c r="B197" s="7"/>
      <c r="E197" s="57"/>
      <c r="F197" s="58">
        <f t="shared" si="7"/>
        <v>197</v>
      </c>
      <c r="G197" s="58" t="str">
        <f t="shared" si="6"/>
        <v/>
      </c>
      <c r="H197" s="58"/>
      <c r="I197" s="49">
        <v>218411</v>
      </c>
      <c r="J197" s="49"/>
      <c r="K197" s="49">
        <v>412115</v>
      </c>
      <c r="L197" s="49">
        <v>591590</v>
      </c>
      <c r="M197" s="49">
        <v>622100</v>
      </c>
      <c r="N197" s="49"/>
    </row>
    <row r="198" spans="1:14" s="39" customFormat="1" ht="14.25" customHeight="1">
      <c r="A198" s="6"/>
      <c r="B198" s="7"/>
      <c r="E198" s="57"/>
      <c r="F198" s="58">
        <f t="shared" si="7"/>
        <v>198</v>
      </c>
      <c r="G198" s="58" t="str">
        <f t="shared" si="6"/>
        <v/>
      </c>
      <c r="H198" s="58"/>
      <c r="I198" s="49">
        <v>218412</v>
      </c>
      <c r="J198" s="49"/>
      <c r="K198" s="49">
        <v>412200</v>
      </c>
      <c r="L198" s="49">
        <v>591800</v>
      </c>
      <c r="M198" s="49">
        <v>622110</v>
      </c>
      <c r="N198" s="49"/>
    </row>
    <row r="199" spans="1:14" s="39" customFormat="1" ht="14.25" customHeight="1">
      <c r="A199" s="6"/>
      <c r="B199" s="7"/>
      <c r="E199" s="57"/>
      <c r="F199" s="58">
        <f t="shared" si="7"/>
        <v>199</v>
      </c>
      <c r="G199" s="58" t="str">
        <f t="shared" si="6"/>
        <v/>
      </c>
      <c r="H199" s="58"/>
      <c r="I199" s="49">
        <v>218413</v>
      </c>
      <c r="J199" s="49"/>
      <c r="K199" s="49">
        <v>412205</v>
      </c>
      <c r="L199" s="49">
        <v>591900</v>
      </c>
      <c r="M199" s="49">
        <v>622120</v>
      </c>
      <c r="N199" s="49"/>
    </row>
    <row r="200" spans="1:14" s="39" customFormat="1" ht="14.25" customHeight="1">
      <c r="A200" s="9"/>
      <c r="B200" s="8"/>
      <c r="E200" s="57"/>
      <c r="F200" s="58">
        <f t="shared" si="7"/>
        <v>200</v>
      </c>
      <c r="G200" s="58" t="str">
        <f t="shared" si="6"/>
        <v/>
      </c>
      <c r="H200" s="58"/>
      <c r="I200" s="49">
        <v>218414</v>
      </c>
      <c r="J200" s="49"/>
      <c r="K200" s="49">
        <v>412300</v>
      </c>
      <c r="L200" s="49">
        <v>593000</v>
      </c>
      <c r="M200" s="49">
        <v>622130</v>
      </c>
      <c r="N200" s="49"/>
    </row>
    <row r="201" spans="1:14" s="39" customFormat="1" ht="14.25" customHeight="1">
      <c r="A201" s="6"/>
      <c r="B201" s="7"/>
      <c r="E201" s="57"/>
      <c r="F201" s="58">
        <f t="shared" si="7"/>
        <v>201</v>
      </c>
      <c r="G201" s="58" t="str">
        <f t="shared" si="6"/>
        <v/>
      </c>
      <c r="H201" s="58"/>
      <c r="I201" s="49">
        <v>218420</v>
      </c>
      <c r="J201" s="49"/>
      <c r="K201" s="49">
        <v>412301</v>
      </c>
      <c r="L201" s="49">
        <v>594100</v>
      </c>
      <c r="M201" s="49">
        <v>622140</v>
      </c>
      <c r="N201" s="49"/>
    </row>
    <row r="202" spans="1:14" s="39" customFormat="1" ht="14.25" customHeight="1">
      <c r="A202" s="9"/>
      <c r="B202" s="8"/>
      <c r="E202" s="57"/>
      <c r="F202" s="58">
        <f t="shared" si="7"/>
        <v>202</v>
      </c>
      <c r="G202" s="58" t="str">
        <f t="shared" si="6"/>
        <v/>
      </c>
      <c r="H202" s="58"/>
      <c r="I202" s="49">
        <v>218430</v>
      </c>
      <c r="J202" s="49"/>
      <c r="K202" s="49">
        <v>412303</v>
      </c>
      <c r="L202" s="49">
        <v>594200</v>
      </c>
      <c r="M202" s="49">
        <v>622150</v>
      </c>
      <c r="N202" s="49"/>
    </row>
    <row r="203" spans="1:14" s="39" customFormat="1" ht="14.25" customHeight="1">
      <c r="A203" s="9"/>
      <c r="B203" s="8"/>
      <c r="E203" s="57"/>
      <c r="F203" s="58">
        <f t="shared" si="7"/>
        <v>203</v>
      </c>
      <c r="G203" s="58" t="str">
        <f t="shared" si="6"/>
        <v/>
      </c>
      <c r="H203" s="58"/>
      <c r="I203" s="49">
        <v>218440</v>
      </c>
      <c r="J203" s="49"/>
      <c r="K203" s="49">
        <v>412304</v>
      </c>
      <c r="L203" s="49"/>
      <c r="M203" s="49">
        <v>622160</v>
      </c>
      <c r="N203" s="49"/>
    </row>
    <row r="204" spans="1:14" s="39" customFormat="1" ht="14.25" customHeight="1">
      <c r="A204" s="6"/>
      <c r="B204" s="7"/>
      <c r="E204" s="57"/>
      <c r="F204" s="58">
        <f t="shared" si="7"/>
        <v>204</v>
      </c>
      <c r="G204" s="58" t="str">
        <f t="shared" si="6"/>
        <v/>
      </c>
      <c r="H204" s="58"/>
      <c r="I204" s="49">
        <v>218450</v>
      </c>
      <c r="J204" s="49"/>
      <c r="K204" s="49">
        <v>412305</v>
      </c>
      <c r="L204" s="49"/>
      <c r="M204" s="49">
        <v>622180</v>
      </c>
      <c r="N204" s="49"/>
    </row>
    <row r="205" spans="1:14" s="39" customFormat="1" ht="14.25" customHeight="1">
      <c r="A205" s="6"/>
      <c r="B205" s="7"/>
      <c r="E205" s="57"/>
      <c r="F205" s="58">
        <f t="shared" si="7"/>
        <v>205</v>
      </c>
      <c r="G205" s="58" t="str">
        <f t="shared" si="6"/>
        <v/>
      </c>
      <c r="H205" s="58"/>
      <c r="I205" s="49">
        <v>218460</v>
      </c>
      <c r="J205" s="49"/>
      <c r="K205" s="49">
        <v>412306</v>
      </c>
      <c r="L205" s="49"/>
      <c r="M205" s="49">
        <v>622200</v>
      </c>
      <c r="N205" s="49"/>
    </row>
    <row r="206" spans="1:14" s="39" customFormat="1" ht="14.25" customHeight="1">
      <c r="A206" s="9"/>
      <c r="B206" s="8"/>
      <c r="E206" s="57"/>
      <c r="F206" s="58">
        <f t="shared" si="7"/>
        <v>206</v>
      </c>
      <c r="G206" s="58" t="str">
        <f t="shared" si="6"/>
        <v/>
      </c>
      <c r="H206" s="58"/>
      <c r="I206" s="49">
        <v>218480</v>
      </c>
      <c r="J206" s="49"/>
      <c r="K206" s="49">
        <v>412308</v>
      </c>
      <c r="L206" s="49"/>
      <c r="M206" s="49">
        <v>623000</v>
      </c>
      <c r="N206" s="49"/>
    </row>
    <row r="207" spans="1:14" s="39" customFormat="1" ht="14.25" customHeight="1">
      <c r="A207" s="6"/>
      <c r="B207" s="7"/>
      <c r="E207" s="57"/>
      <c r="F207" s="58">
        <f t="shared" si="7"/>
        <v>207</v>
      </c>
      <c r="G207" s="58" t="str">
        <f t="shared" si="6"/>
        <v/>
      </c>
      <c r="H207" s="58"/>
      <c r="I207" s="49">
        <v>218500</v>
      </c>
      <c r="J207" s="49"/>
      <c r="K207" s="49">
        <v>412309</v>
      </c>
      <c r="L207" s="49"/>
      <c r="M207" s="49">
        <v>623100</v>
      </c>
      <c r="N207" s="49"/>
    </row>
    <row r="208" spans="1:14" s="39" customFormat="1" ht="14.25" customHeight="1">
      <c r="A208" s="9"/>
      <c r="B208" s="8"/>
      <c r="E208" s="57"/>
      <c r="F208" s="58">
        <f t="shared" si="7"/>
        <v>208</v>
      </c>
      <c r="G208" s="58" t="str">
        <f t="shared" si="6"/>
        <v/>
      </c>
      <c r="H208" s="58"/>
      <c r="I208" s="49">
        <v>218510</v>
      </c>
      <c r="J208" s="49"/>
      <c r="K208" s="49">
        <v>412310</v>
      </c>
      <c r="L208" s="49"/>
      <c r="M208" s="49">
        <v>623200</v>
      </c>
      <c r="N208" s="49"/>
    </row>
    <row r="209" spans="1:14" s="39" customFormat="1" ht="14.25" customHeight="1">
      <c r="A209" s="6"/>
      <c r="B209" s="7"/>
      <c r="E209" s="57"/>
      <c r="F209" s="58">
        <f t="shared" si="7"/>
        <v>209</v>
      </c>
      <c r="G209" s="58" t="str">
        <f t="shared" si="6"/>
        <v/>
      </c>
      <c r="H209" s="58"/>
      <c r="I209" s="49">
        <v>218511</v>
      </c>
      <c r="J209" s="49"/>
      <c r="K209" s="49">
        <v>412315</v>
      </c>
      <c r="L209" s="49"/>
      <c r="M209" s="49">
        <v>623300</v>
      </c>
      <c r="N209" s="49"/>
    </row>
    <row r="210" spans="1:14" s="39" customFormat="1" ht="14.25" customHeight="1">
      <c r="A210" s="6"/>
      <c r="B210" s="7"/>
      <c r="E210" s="57"/>
      <c r="F210" s="58">
        <f t="shared" si="7"/>
        <v>210</v>
      </c>
      <c r="G210" s="58" t="str">
        <f t="shared" si="6"/>
        <v/>
      </c>
      <c r="H210" s="58"/>
      <c r="I210" s="49">
        <v>218512</v>
      </c>
      <c r="J210" s="49"/>
      <c r="K210" s="49">
        <v>412365</v>
      </c>
      <c r="L210" s="49"/>
      <c r="M210" s="49">
        <v>624000</v>
      </c>
      <c r="N210" s="49"/>
    </row>
    <row r="211" spans="1:14" s="39" customFormat="1" ht="14.25" customHeight="1">
      <c r="A211" s="6"/>
      <c r="B211" s="8"/>
      <c r="E211" s="57"/>
      <c r="F211" s="58">
        <f t="shared" si="7"/>
        <v>211</v>
      </c>
      <c r="G211" s="58" t="str">
        <f t="shared" si="6"/>
        <v/>
      </c>
      <c r="H211" s="58"/>
      <c r="I211" s="49">
        <v>218513</v>
      </c>
      <c r="J211" s="49"/>
      <c r="K211" s="49">
        <v>412400</v>
      </c>
      <c r="L211" s="49"/>
      <c r="M211" s="49">
        <v>624100</v>
      </c>
      <c r="N211" s="49"/>
    </row>
    <row r="212" spans="1:14" s="39" customFormat="1" ht="14.25" customHeight="1">
      <c r="A212" s="6"/>
      <c r="B212" s="8"/>
      <c r="E212" s="57"/>
      <c r="F212" s="58">
        <f t="shared" si="7"/>
        <v>212</v>
      </c>
      <c r="G212" s="58" t="str">
        <f t="shared" si="6"/>
        <v/>
      </c>
      <c r="H212" s="58"/>
      <c r="I212" s="49">
        <v>218514</v>
      </c>
      <c r="J212" s="49"/>
      <c r="K212" s="49">
        <v>412401</v>
      </c>
      <c r="L212" s="49"/>
      <c r="M212" s="49">
        <v>624200</v>
      </c>
      <c r="N212" s="49"/>
    </row>
    <row r="213" spans="1:14" s="39" customFormat="1" ht="14.25" customHeight="1">
      <c r="A213" s="6"/>
      <c r="B213" s="8"/>
      <c r="E213" s="57"/>
      <c r="F213" s="58">
        <f t="shared" si="7"/>
        <v>213</v>
      </c>
      <c r="G213" s="58" t="str">
        <f t="shared" si="6"/>
        <v/>
      </c>
      <c r="H213" s="58"/>
      <c r="I213" s="49">
        <v>218520</v>
      </c>
      <c r="J213" s="49"/>
      <c r="K213" s="49">
        <v>412403</v>
      </c>
      <c r="L213" s="49"/>
      <c r="M213" s="49">
        <v>625000</v>
      </c>
      <c r="N213" s="49"/>
    </row>
    <row r="214" spans="1:14" s="39" customFormat="1" ht="14.25" customHeight="1">
      <c r="A214" s="6"/>
      <c r="B214" s="8"/>
      <c r="E214" s="57"/>
      <c r="F214" s="58">
        <f t="shared" si="7"/>
        <v>214</v>
      </c>
      <c r="G214" s="58" t="str">
        <f t="shared" si="6"/>
        <v/>
      </c>
      <c r="H214" s="58"/>
      <c r="I214" s="49">
        <v>218530</v>
      </c>
      <c r="J214" s="49"/>
      <c r="K214" s="49">
        <v>412405</v>
      </c>
      <c r="L214" s="49"/>
      <c r="M214" s="49">
        <v>625010</v>
      </c>
      <c r="N214" s="49"/>
    </row>
    <row r="215" spans="1:14" s="39" customFormat="1" ht="14.25" customHeight="1">
      <c r="A215" s="6"/>
      <c r="B215" s="8"/>
      <c r="E215" s="57"/>
      <c r="F215" s="58">
        <f t="shared" si="7"/>
        <v>215</v>
      </c>
      <c r="G215" s="58" t="str">
        <f t="shared" si="6"/>
        <v/>
      </c>
      <c r="H215" s="58"/>
      <c r="I215" s="49">
        <v>218540</v>
      </c>
      <c r="J215" s="49"/>
      <c r="K215" s="49">
        <v>412406</v>
      </c>
      <c r="L215" s="49"/>
      <c r="M215" s="49">
        <v>625020</v>
      </c>
      <c r="N215" s="49"/>
    </row>
    <row r="216" spans="1:14" s="39" customFormat="1" ht="14.25" customHeight="1">
      <c r="A216" s="6"/>
      <c r="B216" s="8"/>
      <c r="E216" s="57"/>
      <c r="F216" s="58">
        <f t="shared" si="7"/>
        <v>216</v>
      </c>
      <c r="G216" s="58" t="str">
        <f t="shared" si="6"/>
        <v/>
      </c>
      <c r="H216" s="58"/>
      <c r="I216" s="49">
        <v>218550</v>
      </c>
      <c r="J216" s="49"/>
      <c r="K216" s="49">
        <v>412410</v>
      </c>
      <c r="L216" s="49"/>
      <c r="M216" s="49">
        <v>625030</v>
      </c>
      <c r="N216" s="49"/>
    </row>
    <row r="217" spans="1:14" s="39" customFormat="1" ht="14.25" customHeight="1">
      <c r="A217" s="6"/>
      <c r="B217" s="8"/>
      <c r="E217" s="57"/>
      <c r="F217" s="58">
        <f t="shared" si="7"/>
        <v>217</v>
      </c>
      <c r="G217" s="58" t="str">
        <f t="shared" si="6"/>
        <v/>
      </c>
      <c r="H217" s="58"/>
      <c r="I217" s="49">
        <v>218560</v>
      </c>
      <c r="J217" s="49"/>
      <c r="K217" s="49">
        <v>412415</v>
      </c>
      <c r="L217" s="49"/>
      <c r="M217" s="49">
        <v>625040</v>
      </c>
      <c r="N217" s="49"/>
    </row>
    <row r="218" spans="1:14" s="39" customFormat="1" ht="14.25" customHeight="1">
      <c r="A218" s="6"/>
      <c r="B218" s="8"/>
      <c r="E218" s="57"/>
      <c r="F218" s="58">
        <f t="shared" si="7"/>
        <v>218</v>
      </c>
      <c r="G218" s="58" t="str">
        <f t="shared" si="6"/>
        <v/>
      </c>
      <c r="H218" s="58"/>
      <c r="I218" s="49">
        <v>218570</v>
      </c>
      <c r="J218" s="49"/>
      <c r="K218" s="49">
        <v>412500</v>
      </c>
      <c r="L218" s="49"/>
      <c r="M218" s="49">
        <v>625050</v>
      </c>
      <c r="N218" s="49"/>
    </row>
    <row r="219" spans="1:14" s="39" customFormat="1" ht="14.25" customHeight="1">
      <c r="A219" s="6"/>
      <c r="B219" s="8"/>
      <c r="E219" s="57"/>
      <c r="F219" s="58">
        <f t="shared" si="7"/>
        <v>219</v>
      </c>
      <c r="G219" s="58" t="str">
        <f t="shared" si="6"/>
        <v/>
      </c>
      <c r="H219" s="58"/>
      <c r="I219" s="49">
        <v>218580</v>
      </c>
      <c r="J219" s="49"/>
      <c r="K219" s="49">
        <v>412505</v>
      </c>
      <c r="L219" s="49"/>
      <c r="M219" s="49">
        <v>625100</v>
      </c>
      <c r="N219" s="49"/>
    </row>
    <row r="220" spans="1:14" s="39" customFormat="1" ht="14.25" customHeight="1">
      <c r="A220" s="6"/>
      <c r="B220" s="8"/>
      <c r="E220" s="57"/>
      <c r="F220" s="58">
        <f t="shared" si="7"/>
        <v>220</v>
      </c>
      <c r="G220" s="58" t="str">
        <f t="shared" si="6"/>
        <v/>
      </c>
      <c r="H220" s="58"/>
      <c r="I220" s="49">
        <v>218600</v>
      </c>
      <c r="J220" s="49"/>
      <c r="K220" s="49">
        <v>412510</v>
      </c>
      <c r="L220" s="49"/>
      <c r="M220" s="49">
        <v>625110</v>
      </c>
      <c r="N220" s="49"/>
    </row>
    <row r="221" spans="1:14" s="39" customFormat="1" ht="14.25" customHeight="1">
      <c r="A221" s="6"/>
      <c r="B221" s="7"/>
      <c r="E221" s="57"/>
      <c r="F221" s="58">
        <f t="shared" si="7"/>
        <v>221</v>
      </c>
      <c r="G221" s="58" t="str">
        <f t="shared" si="6"/>
        <v/>
      </c>
      <c r="H221" s="58"/>
      <c r="I221" s="49">
        <v>218610</v>
      </c>
      <c r="J221" s="49"/>
      <c r="K221" s="49">
        <v>413000</v>
      </c>
      <c r="L221" s="49"/>
      <c r="M221" s="49">
        <v>625120</v>
      </c>
      <c r="N221" s="49"/>
    </row>
    <row r="222" spans="1:14" s="39" customFormat="1" ht="14.25" customHeight="1">
      <c r="A222" s="6"/>
      <c r="B222" s="7"/>
      <c r="E222" s="57"/>
      <c r="F222" s="58">
        <f t="shared" si="7"/>
        <v>222</v>
      </c>
      <c r="G222" s="58" t="str">
        <f t="shared" si="6"/>
        <v/>
      </c>
      <c r="H222" s="58"/>
      <c r="I222" s="49">
        <v>218611</v>
      </c>
      <c r="J222" s="49"/>
      <c r="K222" s="49">
        <v>414000</v>
      </c>
      <c r="L222" s="49"/>
      <c r="M222" s="49">
        <v>625130</v>
      </c>
      <c r="N222" s="49"/>
    </row>
    <row r="223" spans="1:14" s="39" customFormat="1" ht="14.25" customHeight="1">
      <c r="A223" s="6"/>
      <c r="B223" s="7"/>
      <c r="E223" s="57"/>
      <c r="F223" s="58">
        <f t="shared" si="7"/>
        <v>223</v>
      </c>
      <c r="G223" s="58" t="str">
        <f t="shared" si="6"/>
        <v/>
      </c>
      <c r="H223" s="58"/>
      <c r="I223" s="49">
        <v>218612</v>
      </c>
      <c r="J223" s="49"/>
      <c r="K223" s="49">
        <v>414001</v>
      </c>
      <c r="L223" s="49"/>
      <c r="M223" s="49">
        <v>625140</v>
      </c>
      <c r="N223" s="49"/>
    </row>
    <row r="224" spans="1:14" s="39" customFormat="1" ht="14.25" customHeight="1">
      <c r="A224" s="6"/>
      <c r="B224" s="7"/>
      <c r="E224" s="57"/>
      <c r="F224" s="58">
        <f t="shared" si="7"/>
        <v>224</v>
      </c>
      <c r="G224" s="58" t="str">
        <f t="shared" si="6"/>
        <v/>
      </c>
      <c r="H224" s="58"/>
      <c r="I224" s="49">
        <v>218613</v>
      </c>
      <c r="J224" s="49"/>
      <c r="K224" s="49">
        <v>414003</v>
      </c>
      <c r="L224" s="49"/>
      <c r="M224" s="49">
        <v>625150</v>
      </c>
      <c r="N224" s="49"/>
    </row>
    <row r="225" spans="1:14" s="39" customFormat="1" ht="14.25" customHeight="1">
      <c r="A225" s="6"/>
      <c r="B225" s="7"/>
      <c r="E225" s="57"/>
      <c r="F225" s="58">
        <f t="shared" si="7"/>
        <v>225</v>
      </c>
      <c r="G225" s="58" t="str">
        <f t="shared" si="6"/>
        <v/>
      </c>
      <c r="H225" s="58"/>
      <c r="I225" s="49">
        <v>218614</v>
      </c>
      <c r="J225" s="49"/>
      <c r="K225" s="49">
        <v>414004</v>
      </c>
      <c r="L225" s="49"/>
      <c r="M225" s="49">
        <v>625200</v>
      </c>
      <c r="N225" s="49"/>
    </row>
    <row r="226" spans="1:14" s="39" customFormat="1" ht="14.25" customHeight="1">
      <c r="A226" s="6"/>
      <c r="B226" s="7"/>
      <c r="E226" s="57"/>
      <c r="F226" s="58">
        <f t="shared" si="7"/>
        <v>226</v>
      </c>
      <c r="G226" s="58" t="str">
        <f t="shared" si="6"/>
        <v/>
      </c>
      <c r="H226" s="58"/>
      <c r="I226" s="49">
        <v>218650</v>
      </c>
      <c r="J226" s="49"/>
      <c r="K226" s="49">
        <v>414005</v>
      </c>
      <c r="L226" s="49"/>
      <c r="M226" s="49">
        <v>625210</v>
      </c>
      <c r="N226" s="49"/>
    </row>
    <row r="227" spans="1:14" s="39" customFormat="1" ht="14.25" customHeight="1">
      <c r="A227" s="6"/>
      <c r="B227" s="7"/>
      <c r="E227" s="57"/>
      <c r="F227" s="58">
        <f t="shared" si="7"/>
        <v>227</v>
      </c>
      <c r="G227" s="58" t="str">
        <f t="shared" si="6"/>
        <v/>
      </c>
      <c r="H227" s="58"/>
      <c r="I227" s="49">
        <v>218660</v>
      </c>
      <c r="J227" s="49"/>
      <c r="K227" s="49">
        <v>414006</v>
      </c>
      <c r="L227" s="49"/>
      <c r="M227" s="49">
        <v>625220</v>
      </c>
      <c r="N227" s="49"/>
    </row>
    <row r="228" spans="1:14" s="39" customFormat="1" ht="14.25" customHeight="1">
      <c r="A228" s="6"/>
      <c r="B228" s="7"/>
      <c r="E228" s="57"/>
      <c r="F228" s="58">
        <f t="shared" si="7"/>
        <v>228</v>
      </c>
      <c r="G228" s="58" t="str">
        <f t="shared" si="6"/>
        <v/>
      </c>
      <c r="H228" s="58"/>
      <c r="I228" s="49">
        <v>218670</v>
      </c>
      <c r="J228" s="49"/>
      <c r="K228" s="49">
        <v>414009</v>
      </c>
      <c r="L228" s="49"/>
      <c r="M228" s="49">
        <v>625230</v>
      </c>
      <c r="N228" s="49"/>
    </row>
    <row r="229" spans="1:14" s="39" customFormat="1" ht="14.25" customHeight="1">
      <c r="A229" s="6"/>
      <c r="B229" s="7"/>
      <c r="E229" s="57"/>
      <c r="F229" s="58">
        <f t="shared" si="7"/>
        <v>229</v>
      </c>
      <c r="G229" s="58" t="str">
        <f t="shared" si="6"/>
        <v/>
      </c>
      <c r="H229" s="58"/>
      <c r="I229" s="49">
        <v>218700</v>
      </c>
      <c r="J229" s="49"/>
      <c r="K229" s="49">
        <v>414010</v>
      </c>
      <c r="L229" s="49"/>
      <c r="M229" s="49">
        <v>625240</v>
      </c>
      <c r="N229" s="49"/>
    </row>
    <row r="230" spans="1:14" s="39" customFormat="1" ht="14.25" customHeight="1">
      <c r="A230" s="6"/>
      <c r="B230" s="7"/>
      <c r="E230" s="57"/>
      <c r="F230" s="58">
        <f t="shared" si="7"/>
        <v>230</v>
      </c>
      <c r="G230" s="58" t="str">
        <f t="shared" si="6"/>
        <v/>
      </c>
      <c r="H230" s="58"/>
      <c r="I230" s="49">
        <v>218710</v>
      </c>
      <c r="J230" s="49"/>
      <c r="K230" s="49">
        <v>414015</v>
      </c>
      <c r="L230" s="49"/>
      <c r="M230" s="49">
        <v>625250</v>
      </c>
      <c r="N230" s="49"/>
    </row>
    <row r="231" spans="1:14" s="39" customFormat="1" ht="14.25" customHeight="1">
      <c r="A231" s="6"/>
      <c r="B231" s="7"/>
      <c r="E231" s="57"/>
      <c r="F231" s="58">
        <f t="shared" si="7"/>
        <v>231</v>
      </c>
      <c r="G231" s="58" t="str">
        <f t="shared" si="6"/>
        <v/>
      </c>
      <c r="H231" s="58"/>
      <c r="I231" s="49">
        <v>218720</v>
      </c>
      <c r="J231" s="49"/>
      <c r="K231" s="49">
        <v>414100</v>
      </c>
      <c r="L231" s="49"/>
      <c r="M231" s="49">
        <v>625300</v>
      </c>
      <c r="N231" s="49"/>
    </row>
    <row r="232" spans="1:14" s="39" customFormat="1" ht="14.25" customHeight="1">
      <c r="A232" s="6"/>
      <c r="B232" s="7"/>
      <c r="E232" s="57"/>
      <c r="F232" s="58">
        <f t="shared" si="7"/>
        <v>232</v>
      </c>
      <c r="G232" s="58" t="str">
        <f t="shared" si="6"/>
        <v/>
      </c>
      <c r="H232" s="58"/>
      <c r="I232" s="49">
        <v>218730</v>
      </c>
      <c r="J232" s="49"/>
      <c r="K232" s="49">
        <v>414101</v>
      </c>
      <c r="L232" s="49"/>
      <c r="M232" s="49">
        <v>625310</v>
      </c>
      <c r="N232" s="49"/>
    </row>
    <row r="233" spans="1:14" s="39" customFormat="1" ht="14.25" customHeight="1">
      <c r="A233" s="6"/>
      <c r="B233" s="7"/>
      <c r="E233" s="57"/>
      <c r="F233" s="58">
        <f t="shared" si="7"/>
        <v>233</v>
      </c>
      <c r="G233" s="58" t="str">
        <f t="shared" si="6"/>
        <v/>
      </c>
      <c r="H233" s="58"/>
      <c r="I233" s="49">
        <v>218740</v>
      </c>
      <c r="J233" s="49"/>
      <c r="K233" s="49">
        <v>414103</v>
      </c>
      <c r="L233" s="49"/>
      <c r="M233" s="49">
        <v>625400</v>
      </c>
      <c r="N233" s="49"/>
    </row>
    <row r="234" spans="1:14" s="39" customFormat="1" ht="14.25" customHeight="1">
      <c r="A234" s="6"/>
      <c r="B234" s="7"/>
      <c r="E234" s="57"/>
      <c r="F234" s="58">
        <f t="shared" si="7"/>
        <v>234</v>
      </c>
      <c r="G234" s="58" t="str">
        <f t="shared" si="6"/>
        <v/>
      </c>
      <c r="H234" s="58"/>
      <c r="I234" s="49">
        <v>218750</v>
      </c>
      <c r="J234" s="49"/>
      <c r="K234" s="49">
        <v>414105</v>
      </c>
      <c r="L234" s="49"/>
      <c r="M234" s="49">
        <v>626000</v>
      </c>
      <c r="N234" s="49"/>
    </row>
    <row r="235" spans="1:14" s="39" customFormat="1" ht="14.25" customHeight="1">
      <c r="A235" s="6"/>
      <c r="B235" s="7"/>
      <c r="E235" s="57"/>
      <c r="F235" s="58">
        <f t="shared" si="7"/>
        <v>235</v>
      </c>
      <c r="G235" s="58" t="str">
        <f t="shared" si="6"/>
        <v/>
      </c>
      <c r="H235" s="58"/>
      <c r="I235" s="49">
        <v>218760</v>
      </c>
      <c r="J235" s="49"/>
      <c r="K235" s="49">
        <v>414106</v>
      </c>
      <c r="L235" s="49"/>
      <c r="M235" s="49">
        <v>626010</v>
      </c>
      <c r="N235" s="49"/>
    </row>
    <row r="236" spans="1:14" s="39" customFormat="1" ht="14.25" customHeight="1">
      <c r="A236" s="6"/>
      <c r="B236" s="7"/>
      <c r="E236" s="57"/>
      <c r="F236" s="58">
        <f t="shared" si="7"/>
        <v>236</v>
      </c>
      <c r="G236" s="58" t="str">
        <f t="shared" si="6"/>
        <v/>
      </c>
      <c r="H236" s="58"/>
      <c r="I236" s="49">
        <v>218799</v>
      </c>
      <c r="J236" s="49"/>
      <c r="K236" s="49">
        <v>414115</v>
      </c>
      <c r="L236" s="49"/>
      <c r="M236" s="49">
        <v>626020</v>
      </c>
      <c r="N236" s="49"/>
    </row>
    <row r="237" spans="1:14" s="39" customFormat="1" ht="14.25" customHeight="1">
      <c r="A237" s="6"/>
      <c r="B237" s="7"/>
      <c r="E237" s="57"/>
      <c r="F237" s="58">
        <f t="shared" si="7"/>
        <v>237</v>
      </c>
      <c r="G237" s="58" t="str">
        <f t="shared" si="6"/>
        <v/>
      </c>
      <c r="H237" s="58"/>
      <c r="I237" s="49">
        <v>218800</v>
      </c>
      <c r="J237" s="49"/>
      <c r="K237" s="49">
        <v>414200</v>
      </c>
      <c r="L237" s="49"/>
      <c r="M237" s="49">
        <v>626100</v>
      </c>
      <c r="N237" s="49"/>
    </row>
    <row r="238" spans="1:14" s="39" customFormat="1" ht="14.25" customHeight="1">
      <c r="A238" s="6"/>
      <c r="B238" s="7"/>
      <c r="E238" s="57"/>
      <c r="F238" s="58">
        <f t="shared" si="7"/>
        <v>238</v>
      </c>
      <c r="G238" s="58" t="str">
        <f t="shared" si="6"/>
        <v/>
      </c>
      <c r="H238" s="58"/>
      <c r="I238" s="49">
        <v>218810</v>
      </c>
      <c r="J238" s="49"/>
      <c r="K238" s="49">
        <v>414205</v>
      </c>
      <c r="L238" s="49"/>
      <c r="M238" s="49">
        <v>626110</v>
      </c>
      <c r="N238" s="49"/>
    </row>
    <row r="239" spans="1:14" s="39" customFormat="1" ht="14.25" customHeight="1">
      <c r="A239" s="6"/>
      <c r="B239" s="7"/>
      <c r="E239" s="57"/>
      <c r="F239" s="58">
        <f t="shared" si="7"/>
        <v>239</v>
      </c>
      <c r="G239" s="58" t="str">
        <f t="shared" si="6"/>
        <v/>
      </c>
      <c r="H239" s="58"/>
      <c r="I239" s="49">
        <v>218811</v>
      </c>
      <c r="J239" s="49"/>
      <c r="K239" s="49">
        <v>414300</v>
      </c>
      <c r="L239" s="49"/>
      <c r="M239" s="49">
        <v>626120</v>
      </c>
      <c r="N239" s="49"/>
    </row>
    <row r="240" spans="1:14" s="39" customFormat="1" ht="14.25" customHeight="1">
      <c r="A240" s="6"/>
      <c r="B240" s="7"/>
      <c r="E240" s="57"/>
      <c r="F240" s="58">
        <f t="shared" si="7"/>
        <v>240</v>
      </c>
      <c r="G240" s="58" t="str">
        <f t="shared" si="6"/>
        <v/>
      </c>
      <c r="H240" s="58"/>
      <c r="I240" s="49">
        <v>218812</v>
      </c>
      <c r="J240" s="49"/>
      <c r="K240" s="49">
        <v>414301</v>
      </c>
      <c r="L240" s="49"/>
      <c r="M240" s="49">
        <v>626200</v>
      </c>
      <c r="N240" s="49"/>
    </row>
    <row r="241" spans="1:14" s="39" customFormat="1" ht="14.25" customHeight="1">
      <c r="A241" s="6"/>
      <c r="B241" s="7"/>
      <c r="E241" s="57"/>
      <c r="F241" s="58">
        <f t="shared" si="7"/>
        <v>241</v>
      </c>
      <c r="G241" s="58" t="str">
        <f t="shared" si="6"/>
        <v/>
      </c>
      <c r="H241" s="58"/>
      <c r="I241" s="49">
        <v>218813</v>
      </c>
      <c r="J241" s="49"/>
      <c r="K241" s="49">
        <v>414303</v>
      </c>
      <c r="L241" s="49"/>
      <c r="M241" s="49">
        <v>626210</v>
      </c>
      <c r="N241" s="49"/>
    </row>
    <row r="242" spans="1:14" s="39" customFormat="1" ht="14.25" customHeight="1">
      <c r="A242" s="6"/>
      <c r="B242" s="7"/>
      <c r="E242" s="57"/>
      <c r="F242" s="58">
        <f t="shared" si="7"/>
        <v>242</v>
      </c>
      <c r="G242" s="58" t="str">
        <f t="shared" si="6"/>
        <v/>
      </c>
      <c r="H242" s="58"/>
      <c r="I242" s="49">
        <v>218814</v>
      </c>
      <c r="J242" s="49"/>
      <c r="K242" s="49">
        <v>414304</v>
      </c>
      <c r="L242" s="49"/>
      <c r="M242" s="49">
        <v>626220</v>
      </c>
      <c r="N242" s="49"/>
    </row>
    <row r="243" spans="1:14" s="39" customFormat="1" ht="14.25" customHeight="1">
      <c r="A243" s="6"/>
      <c r="B243" s="7"/>
      <c r="E243" s="57"/>
      <c r="F243" s="58">
        <f t="shared" si="7"/>
        <v>243</v>
      </c>
      <c r="G243" s="58" t="str">
        <f t="shared" si="6"/>
        <v/>
      </c>
      <c r="H243" s="58"/>
      <c r="I243" s="49">
        <v>218820</v>
      </c>
      <c r="J243" s="49"/>
      <c r="K243" s="49">
        <v>414305</v>
      </c>
      <c r="L243" s="49"/>
      <c r="M243" s="49">
        <v>627000</v>
      </c>
      <c r="N243" s="49"/>
    </row>
    <row r="244" spans="1:14" s="39" customFormat="1" ht="14.25" customHeight="1">
      <c r="A244" s="6"/>
      <c r="B244" s="7"/>
      <c r="E244" s="57"/>
      <c r="F244" s="58">
        <f t="shared" si="7"/>
        <v>244</v>
      </c>
      <c r="G244" s="58" t="str">
        <f t="shared" si="6"/>
        <v/>
      </c>
      <c r="H244" s="58"/>
      <c r="I244" s="49">
        <v>218830</v>
      </c>
      <c r="J244" s="49"/>
      <c r="K244" s="49">
        <v>414306</v>
      </c>
      <c r="L244" s="49"/>
      <c r="M244" s="49">
        <v>627010</v>
      </c>
      <c r="N244" s="49"/>
    </row>
    <row r="245" spans="1:14" s="39" customFormat="1" ht="14.25" customHeight="1">
      <c r="A245" s="6"/>
      <c r="B245" s="7"/>
      <c r="E245" s="57"/>
      <c r="F245" s="58">
        <f t="shared" si="7"/>
        <v>245</v>
      </c>
      <c r="G245" s="58" t="str">
        <f t="shared" si="6"/>
        <v/>
      </c>
      <c r="H245" s="58"/>
      <c r="I245" s="49">
        <v>218840</v>
      </c>
      <c r="J245" s="49"/>
      <c r="K245" s="49">
        <v>414308</v>
      </c>
      <c r="L245" s="49"/>
      <c r="M245" s="49">
        <v>627080</v>
      </c>
      <c r="N245" s="49"/>
    </row>
    <row r="246" spans="1:14" s="39" customFormat="1" ht="14.25" customHeight="1">
      <c r="A246" s="6"/>
      <c r="B246" s="7"/>
      <c r="E246" s="57"/>
      <c r="F246" s="58">
        <f t="shared" si="7"/>
        <v>246</v>
      </c>
      <c r="G246" s="58" t="str">
        <f t="shared" si="6"/>
        <v/>
      </c>
      <c r="H246" s="58"/>
      <c r="I246" s="49">
        <v>218850</v>
      </c>
      <c r="J246" s="49"/>
      <c r="K246" s="49">
        <v>414309</v>
      </c>
      <c r="L246" s="49"/>
      <c r="M246" s="49">
        <v>628000</v>
      </c>
      <c r="N246" s="49"/>
    </row>
    <row r="247" spans="1:14" s="39" customFormat="1" ht="14.25" customHeight="1">
      <c r="A247" s="6"/>
      <c r="B247" s="7"/>
      <c r="E247" s="57"/>
      <c r="F247" s="58">
        <f t="shared" si="7"/>
        <v>247</v>
      </c>
      <c r="G247" s="58" t="str">
        <f t="shared" si="6"/>
        <v/>
      </c>
      <c r="H247" s="58"/>
      <c r="I247" s="49">
        <v>218860</v>
      </c>
      <c r="J247" s="49"/>
      <c r="K247" s="49">
        <v>414310</v>
      </c>
      <c r="L247" s="49"/>
      <c r="M247" s="49">
        <v>628010</v>
      </c>
      <c r="N247" s="49"/>
    </row>
    <row r="248" spans="1:14" s="39" customFormat="1" ht="14.25" customHeight="1">
      <c r="A248" s="6"/>
      <c r="B248" s="7"/>
      <c r="E248" s="57"/>
      <c r="F248" s="58">
        <f t="shared" si="7"/>
        <v>248</v>
      </c>
      <c r="G248" s="58" t="str">
        <f t="shared" si="6"/>
        <v/>
      </c>
      <c r="H248" s="58"/>
      <c r="I248" s="49">
        <v>218870</v>
      </c>
      <c r="J248" s="49"/>
      <c r="K248" s="49">
        <v>414315</v>
      </c>
      <c r="L248" s="49"/>
      <c r="M248" s="49">
        <v>629000</v>
      </c>
      <c r="N248" s="49"/>
    </row>
    <row r="249" spans="1:14" s="39" customFormat="1" ht="14.25" customHeight="1">
      <c r="A249" s="6"/>
      <c r="B249" s="7"/>
      <c r="E249" s="57"/>
      <c r="F249" s="58">
        <f t="shared" si="7"/>
        <v>249</v>
      </c>
      <c r="G249" s="58" t="str">
        <f t="shared" si="6"/>
        <v/>
      </c>
      <c r="H249" s="58"/>
      <c r="I249" s="49">
        <v>218880</v>
      </c>
      <c r="J249" s="49"/>
      <c r="K249" s="49">
        <v>414365</v>
      </c>
      <c r="L249" s="49"/>
      <c r="M249" s="49">
        <v>631000</v>
      </c>
      <c r="N249" s="49"/>
    </row>
    <row r="250" spans="1:14" s="39" customFormat="1" ht="14.25" customHeight="1">
      <c r="A250" s="6"/>
      <c r="B250" s="7"/>
      <c r="E250" s="57"/>
      <c r="F250" s="58">
        <f t="shared" si="7"/>
        <v>250</v>
      </c>
      <c r="G250" s="58" t="str">
        <f t="shared" si="6"/>
        <v/>
      </c>
      <c r="H250" s="58"/>
      <c r="I250" s="49">
        <v>218900</v>
      </c>
      <c r="J250" s="49"/>
      <c r="K250" s="49">
        <v>414400</v>
      </c>
      <c r="L250" s="49"/>
      <c r="M250" s="49">
        <v>631010</v>
      </c>
      <c r="N250" s="49"/>
    </row>
    <row r="251" spans="1:14" s="39" customFormat="1" ht="14.25" customHeight="1">
      <c r="A251" s="6"/>
      <c r="B251" s="7"/>
      <c r="E251" s="57"/>
      <c r="F251" s="58">
        <f t="shared" si="7"/>
        <v>251</v>
      </c>
      <c r="G251" s="58" t="str">
        <f t="shared" si="6"/>
        <v/>
      </c>
      <c r="H251" s="58"/>
      <c r="I251" s="49">
        <v>218950</v>
      </c>
      <c r="J251" s="49"/>
      <c r="K251" s="49">
        <v>414401</v>
      </c>
      <c r="L251" s="49"/>
      <c r="M251" s="49">
        <v>631020</v>
      </c>
      <c r="N251" s="49"/>
    </row>
    <row r="252" spans="1:14" s="39" customFormat="1" ht="14.25" customHeight="1">
      <c r="A252" s="6"/>
      <c r="B252" s="7"/>
      <c r="E252" s="57"/>
      <c r="F252" s="58">
        <f t="shared" si="7"/>
        <v>252</v>
      </c>
      <c r="G252" s="58" t="str">
        <f t="shared" si="6"/>
        <v/>
      </c>
      <c r="H252" s="58"/>
      <c r="I252" s="49">
        <v>232300</v>
      </c>
      <c r="J252" s="49"/>
      <c r="K252" s="49">
        <v>414403</v>
      </c>
      <c r="L252" s="49"/>
      <c r="M252" s="49">
        <v>631030</v>
      </c>
      <c r="N252" s="49"/>
    </row>
    <row r="253" spans="1:14" s="39" customFormat="1" ht="14.25" customHeight="1">
      <c r="A253" s="6"/>
      <c r="B253" s="7"/>
      <c r="E253" s="57"/>
      <c r="F253" s="58">
        <f t="shared" si="7"/>
        <v>253</v>
      </c>
      <c r="G253" s="58" t="str">
        <f t="shared" si="6"/>
        <v/>
      </c>
      <c r="H253" s="58"/>
      <c r="I253" s="49">
        <v>232310</v>
      </c>
      <c r="J253" s="49"/>
      <c r="K253" s="49">
        <v>414405</v>
      </c>
      <c r="L253" s="49"/>
      <c r="M253" s="49">
        <v>631040</v>
      </c>
      <c r="N253" s="49"/>
    </row>
    <row r="254" spans="1:14" s="39" customFormat="1" ht="14.25" customHeight="1">
      <c r="A254" s="6"/>
      <c r="B254" s="7"/>
      <c r="E254" s="57"/>
      <c r="F254" s="58">
        <f t="shared" si="7"/>
        <v>254</v>
      </c>
      <c r="G254" s="58" t="str">
        <f t="shared" si="6"/>
        <v/>
      </c>
      <c r="H254" s="58"/>
      <c r="I254" s="49">
        <v>232320</v>
      </c>
      <c r="J254" s="49"/>
      <c r="K254" s="49">
        <v>414406</v>
      </c>
      <c r="L254" s="49"/>
      <c r="M254" s="49">
        <v>631050</v>
      </c>
      <c r="N254" s="49"/>
    </row>
    <row r="255" spans="1:14" s="39" customFormat="1" ht="14.25" customHeight="1">
      <c r="A255" s="6"/>
      <c r="B255" s="7"/>
      <c r="E255" s="57"/>
      <c r="F255" s="58">
        <f t="shared" si="7"/>
        <v>255</v>
      </c>
      <c r="G255" s="58" t="str">
        <f t="shared" si="6"/>
        <v/>
      </c>
      <c r="H255" s="58"/>
      <c r="I255" s="49">
        <v>232400</v>
      </c>
      <c r="J255" s="49"/>
      <c r="K255" s="49">
        <v>414410</v>
      </c>
      <c r="L255" s="49"/>
      <c r="M255" s="49">
        <v>631060</v>
      </c>
      <c r="N255" s="49"/>
    </row>
    <row r="256" spans="1:14" s="39" customFormat="1" ht="14.25" customHeight="1">
      <c r="A256" s="6"/>
      <c r="B256" s="7"/>
      <c r="E256" s="57"/>
      <c r="F256" s="58">
        <f t="shared" si="7"/>
        <v>256</v>
      </c>
      <c r="G256" s="58" t="str">
        <f t="shared" si="6"/>
        <v/>
      </c>
      <c r="H256" s="58"/>
      <c r="I256" s="49">
        <v>232500</v>
      </c>
      <c r="J256" s="49"/>
      <c r="K256" s="49">
        <v>414415</v>
      </c>
      <c r="L256" s="49"/>
      <c r="M256" s="49">
        <v>631100</v>
      </c>
      <c r="N256" s="49"/>
    </row>
    <row r="257" spans="1:14" s="39" customFormat="1" ht="14.25" customHeight="1">
      <c r="A257" s="6"/>
      <c r="B257" s="7"/>
      <c r="E257" s="57"/>
      <c r="F257" s="58">
        <f t="shared" si="7"/>
        <v>257</v>
      </c>
      <c r="G257" s="58" t="str">
        <f t="shared" si="6"/>
        <v/>
      </c>
      <c r="H257" s="58"/>
      <c r="I257" s="49">
        <v>237410</v>
      </c>
      <c r="J257" s="49"/>
      <c r="K257" s="49">
        <v>414500</v>
      </c>
      <c r="L257" s="49"/>
      <c r="M257" s="49">
        <v>631110</v>
      </c>
      <c r="N257" s="49"/>
    </row>
    <row r="258" spans="1:14" s="39" customFormat="1" ht="14.25" customHeight="1">
      <c r="A258" s="6"/>
      <c r="B258" s="7"/>
      <c r="E258" s="57"/>
      <c r="F258" s="58">
        <f t="shared" si="7"/>
        <v>258</v>
      </c>
      <c r="G258" s="58" t="str">
        <f t="shared" ref="G258:G321" si="8">IF(HLOOKUP(Initiale,$H$1:$N$884,F258,FALSE)=0,"",HLOOKUP(Initiale,$H$1:$N$884,F258,FALSE))</f>
        <v/>
      </c>
      <c r="H258" s="58"/>
      <c r="I258" s="49">
        <v>238000</v>
      </c>
      <c r="J258" s="49"/>
      <c r="K258" s="49">
        <v>414505</v>
      </c>
      <c r="L258" s="49"/>
      <c r="M258" s="49">
        <v>631115</v>
      </c>
      <c r="N258" s="49"/>
    </row>
    <row r="259" spans="1:14" s="39" customFormat="1" ht="14.25" customHeight="1">
      <c r="A259" s="6"/>
      <c r="B259" s="7"/>
      <c r="E259" s="57"/>
      <c r="F259" s="58">
        <f t="shared" si="7"/>
        <v>259</v>
      </c>
      <c r="G259" s="58" t="str">
        <f t="shared" si="8"/>
        <v/>
      </c>
      <c r="H259" s="58"/>
      <c r="I259" s="49">
        <v>272000</v>
      </c>
      <c r="J259" s="49"/>
      <c r="K259" s="49">
        <v>414510</v>
      </c>
      <c r="L259" s="49"/>
      <c r="M259" s="49">
        <v>631120</v>
      </c>
      <c r="N259" s="49"/>
    </row>
    <row r="260" spans="1:14" s="39" customFormat="1" ht="14.25" customHeight="1">
      <c r="A260" s="6"/>
      <c r="B260" s="7"/>
      <c r="E260" s="57"/>
      <c r="F260" s="58">
        <f t="shared" ref="F260:F323" si="9">F259+1</f>
        <v>260</v>
      </c>
      <c r="G260" s="58" t="str">
        <f t="shared" si="8"/>
        <v/>
      </c>
      <c r="H260" s="58"/>
      <c r="I260" s="49">
        <v>272100</v>
      </c>
      <c r="J260" s="49"/>
      <c r="K260" s="49">
        <v>414600</v>
      </c>
      <c r="L260" s="49"/>
      <c r="M260" s="49">
        <v>631125</v>
      </c>
      <c r="N260" s="49"/>
    </row>
    <row r="261" spans="1:14" s="39" customFormat="1" ht="14.25" customHeight="1">
      <c r="A261" s="6"/>
      <c r="B261" s="7"/>
      <c r="E261" s="57"/>
      <c r="F261" s="58">
        <f t="shared" si="9"/>
        <v>261</v>
      </c>
      <c r="G261" s="58" t="str">
        <f t="shared" si="8"/>
        <v/>
      </c>
      <c r="H261" s="58"/>
      <c r="I261" s="49">
        <v>273220</v>
      </c>
      <c r="J261" s="49"/>
      <c r="K261" s="49">
        <v>414700</v>
      </c>
      <c r="L261" s="49"/>
      <c r="M261" s="49">
        <v>631130</v>
      </c>
      <c r="N261" s="49"/>
    </row>
    <row r="262" spans="1:14" s="39" customFormat="1" ht="14.25" customHeight="1">
      <c r="A262" s="6"/>
      <c r="B262" s="7"/>
      <c r="E262" s="57"/>
      <c r="F262" s="58">
        <f t="shared" si="9"/>
        <v>262</v>
      </c>
      <c r="G262" s="58" t="str">
        <f t="shared" si="8"/>
        <v/>
      </c>
      <c r="H262" s="58"/>
      <c r="I262" s="49">
        <v>273230</v>
      </c>
      <c r="J262" s="49"/>
      <c r="K262" s="49">
        <v>414800</v>
      </c>
      <c r="L262" s="49"/>
      <c r="M262" s="49">
        <v>631135</v>
      </c>
      <c r="N262" s="49"/>
    </row>
    <row r="263" spans="1:14" s="39" customFormat="1" ht="14.25" customHeight="1">
      <c r="A263" s="6"/>
      <c r="B263" s="7"/>
      <c r="E263" s="57"/>
      <c r="F263" s="58">
        <f t="shared" si="9"/>
        <v>263</v>
      </c>
      <c r="G263" s="58" t="str">
        <f t="shared" si="8"/>
        <v/>
      </c>
      <c r="H263" s="58"/>
      <c r="I263" s="49">
        <v>273250</v>
      </c>
      <c r="J263" s="49"/>
      <c r="K263" s="49">
        <v>414900</v>
      </c>
      <c r="L263" s="49"/>
      <c r="M263" s="49">
        <v>631140</v>
      </c>
      <c r="N263" s="49"/>
    </row>
    <row r="264" spans="1:14" s="39" customFormat="1" ht="14.25" customHeight="1">
      <c r="A264" s="6"/>
      <c r="B264" s="7"/>
      <c r="E264" s="57"/>
      <c r="F264" s="58">
        <f t="shared" si="9"/>
        <v>264</v>
      </c>
      <c r="G264" s="58" t="str">
        <f t="shared" si="8"/>
        <v/>
      </c>
      <c r="H264" s="58"/>
      <c r="I264" s="49">
        <v>273310</v>
      </c>
      <c r="J264" s="49"/>
      <c r="K264" s="49">
        <v>416000</v>
      </c>
      <c r="L264" s="49"/>
      <c r="M264" s="49">
        <v>631200</v>
      </c>
      <c r="N264" s="49"/>
    </row>
    <row r="265" spans="1:14" s="39" customFormat="1" ht="14.25" customHeight="1">
      <c r="A265" s="6"/>
      <c r="B265" s="7"/>
      <c r="E265" s="57"/>
      <c r="F265" s="58">
        <f t="shared" si="9"/>
        <v>265</v>
      </c>
      <c r="G265" s="58" t="str">
        <f t="shared" si="8"/>
        <v/>
      </c>
      <c r="H265" s="58"/>
      <c r="I265" s="49">
        <v>273320</v>
      </c>
      <c r="J265" s="49"/>
      <c r="K265" s="49">
        <v>416100</v>
      </c>
      <c r="L265" s="49"/>
      <c r="M265" s="49">
        <v>631210</v>
      </c>
      <c r="N265" s="49"/>
    </row>
    <row r="266" spans="1:14" s="39" customFormat="1" ht="14.25" customHeight="1">
      <c r="A266" s="6"/>
      <c r="B266" s="7"/>
      <c r="E266" s="57"/>
      <c r="F266" s="58">
        <f t="shared" si="9"/>
        <v>266</v>
      </c>
      <c r="G266" s="58" t="str">
        <f t="shared" si="8"/>
        <v/>
      </c>
      <c r="H266" s="58"/>
      <c r="I266" s="49">
        <v>273330</v>
      </c>
      <c r="J266" s="49"/>
      <c r="K266" s="49">
        <v>416200</v>
      </c>
      <c r="L266" s="49"/>
      <c r="M266" s="49">
        <v>631215</v>
      </c>
      <c r="N266" s="49"/>
    </row>
    <row r="267" spans="1:14" s="39" customFormat="1" ht="14.25" customHeight="1">
      <c r="A267" s="6"/>
      <c r="B267" s="7"/>
      <c r="E267" s="57"/>
      <c r="F267" s="58">
        <f t="shared" si="9"/>
        <v>267</v>
      </c>
      <c r="G267" s="58" t="str">
        <f t="shared" si="8"/>
        <v/>
      </c>
      <c r="H267" s="58"/>
      <c r="I267" s="49">
        <v>273580</v>
      </c>
      <c r="J267" s="49"/>
      <c r="K267" s="49">
        <v>416210</v>
      </c>
      <c r="L267" s="49"/>
      <c r="M267" s="49">
        <v>631220</v>
      </c>
      <c r="N267" s="49"/>
    </row>
    <row r="268" spans="1:14" s="39" customFormat="1" ht="14.25" customHeight="1">
      <c r="A268" s="6"/>
      <c r="B268" s="7"/>
      <c r="E268" s="57"/>
      <c r="F268" s="58">
        <f t="shared" si="9"/>
        <v>268</v>
      </c>
      <c r="G268" s="58" t="str">
        <f t="shared" si="8"/>
        <v/>
      </c>
      <c r="H268" s="58"/>
      <c r="I268" s="49">
        <v>273800</v>
      </c>
      <c r="J268" s="49"/>
      <c r="K268" s="49">
        <v>416300</v>
      </c>
      <c r="L268" s="49"/>
      <c r="M268" s="49">
        <v>631225</v>
      </c>
      <c r="N268" s="49"/>
    </row>
    <row r="269" spans="1:14" s="39" customFormat="1" ht="14.25" customHeight="1">
      <c r="A269" s="6"/>
      <c r="B269" s="7"/>
      <c r="E269" s="57"/>
      <c r="F269" s="58">
        <f t="shared" si="9"/>
        <v>269</v>
      </c>
      <c r="G269" s="58" t="str">
        <f t="shared" si="8"/>
        <v/>
      </c>
      <c r="H269" s="58"/>
      <c r="I269" s="49">
        <v>273820</v>
      </c>
      <c r="J269" s="49"/>
      <c r="K269" s="49">
        <v>417000</v>
      </c>
      <c r="L269" s="49"/>
      <c r="M269" s="49">
        <v>631230</v>
      </c>
      <c r="N269" s="49"/>
    </row>
    <row r="270" spans="1:14" s="39" customFormat="1" ht="14.25" customHeight="1">
      <c r="A270" s="6"/>
      <c r="B270" s="7"/>
      <c r="E270" s="57"/>
      <c r="F270" s="58">
        <f t="shared" si="9"/>
        <v>270</v>
      </c>
      <c r="G270" s="58" t="str">
        <f t="shared" si="8"/>
        <v/>
      </c>
      <c r="H270" s="58"/>
      <c r="I270" s="49">
        <v>273823</v>
      </c>
      <c r="J270" s="49"/>
      <c r="K270" s="49">
        <v>417100</v>
      </c>
      <c r="L270" s="49"/>
      <c r="M270" s="49">
        <v>631235</v>
      </c>
      <c r="N270" s="49"/>
    </row>
    <row r="271" spans="1:14" s="39" customFormat="1" ht="14.25" customHeight="1">
      <c r="A271" s="6"/>
      <c r="B271" s="7"/>
      <c r="E271" s="57"/>
      <c r="F271" s="58">
        <f t="shared" si="9"/>
        <v>271</v>
      </c>
      <c r="G271" s="58" t="str">
        <f t="shared" si="8"/>
        <v/>
      </c>
      <c r="H271" s="58"/>
      <c r="I271" s="49">
        <v>273825</v>
      </c>
      <c r="J271" s="49"/>
      <c r="K271" s="49">
        <v>418000</v>
      </c>
      <c r="L271" s="49"/>
      <c r="M271" s="49">
        <v>631240</v>
      </c>
      <c r="N271" s="49"/>
    </row>
    <row r="272" spans="1:14" s="39" customFormat="1" ht="14.25" customHeight="1">
      <c r="A272" s="6"/>
      <c r="B272" s="7"/>
      <c r="E272" s="57"/>
      <c r="F272" s="58">
        <f t="shared" si="9"/>
        <v>272</v>
      </c>
      <c r="G272" s="58" t="str">
        <f t="shared" si="8"/>
        <v/>
      </c>
      <c r="H272" s="58"/>
      <c r="I272" s="49">
        <v>273831</v>
      </c>
      <c r="J272" s="49"/>
      <c r="K272" s="49">
        <v>419000</v>
      </c>
      <c r="L272" s="49"/>
      <c r="M272" s="49">
        <v>631250</v>
      </c>
      <c r="N272" s="49"/>
    </row>
    <row r="273" spans="1:14" s="39" customFormat="1" ht="14.25" customHeight="1">
      <c r="A273" s="13"/>
      <c r="B273" s="15"/>
      <c r="E273" s="57"/>
      <c r="F273" s="58">
        <f t="shared" si="9"/>
        <v>273</v>
      </c>
      <c r="G273" s="58" t="str">
        <f t="shared" si="8"/>
        <v/>
      </c>
      <c r="H273" s="58"/>
      <c r="I273" s="49">
        <v>273832</v>
      </c>
      <c r="J273" s="49"/>
      <c r="K273" s="49">
        <v>419100</v>
      </c>
      <c r="L273" s="49"/>
      <c r="M273" s="49">
        <v>631255</v>
      </c>
      <c r="N273" s="49"/>
    </row>
    <row r="274" spans="1:14" s="39" customFormat="1" ht="14.25" customHeight="1">
      <c r="A274" s="13"/>
      <c r="B274" s="15"/>
      <c r="E274" s="57"/>
      <c r="F274" s="58">
        <f t="shared" si="9"/>
        <v>274</v>
      </c>
      <c r="G274" s="58" t="str">
        <f t="shared" si="8"/>
        <v/>
      </c>
      <c r="H274" s="58"/>
      <c r="I274" s="49">
        <v>273833</v>
      </c>
      <c r="J274" s="49"/>
      <c r="K274" s="49">
        <v>419110</v>
      </c>
      <c r="L274" s="49"/>
      <c r="M274" s="49">
        <v>631260</v>
      </c>
      <c r="N274" s="49"/>
    </row>
    <row r="275" spans="1:14" s="39" customFormat="1" ht="14.25" customHeight="1">
      <c r="A275" s="13"/>
      <c r="B275" s="15"/>
      <c r="E275" s="57"/>
      <c r="F275" s="58">
        <f t="shared" si="9"/>
        <v>275</v>
      </c>
      <c r="G275" s="58" t="str">
        <f t="shared" si="8"/>
        <v/>
      </c>
      <c r="H275" s="58"/>
      <c r="I275" s="49">
        <v>273880</v>
      </c>
      <c r="J275" s="49"/>
      <c r="K275" s="49">
        <v>419120</v>
      </c>
      <c r="L275" s="49"/>
      <c r="M275" s="49">
        <v>631270</v>
      </c>
      <c r="N275" s="49"/>
    </row>
    <row r="276" spans="1:14" s="39" customFormat="1" ht="14.25" customHeight="1">
      <c r="A276" s="13"/>
      <c r="B276" s="15"/>
      <c r="E276" s="57"/>
      <c r="F276" s="58">
        <f t="shared" si="9"/>
        <v>276</v>
      </c>
      <c r="G276" s="58" t="str">
        <f t="shared" si="8"/>
        <v/>
      </c>
      <c r="H276" s="58"/>
      <c r="I276" s="49">
        <v>274000</v>
      </c>
      <c r="J276" s="49"/>
      <c r="K276" s="49">
        <v>419130</v>
      </c>
      <c r="L276" s="49"/>
      <c r="M276" s="49">
        <v>631275</v>
      </c>
      <c r="N276" s="49"/>
    </row>
    <row r="277" spans="1:14" s="39" customFormat="1" ht="14.25" customHeight="1">
      <c r="A277" s="13"/>
      <c r="B277" s="15"/>
      <c r="E277" s="57"/>
      <c r="F277" s="58">
        <f t="shared" si="9"/>
        <v>277</v>
      </c>
      <c r="G277" s="58" t="str">
        <f t="shared" si="8"/>
        <v/>
      </c>
      <c r="H277" s="58"/>
      <c r="I277" s="49">
        <v>274010</v>
      </c>
      <c r="J277" s="49"/>
      <c r="K277" s="49">
        <v>419165</v>
      </c>
      <c r="L277" s="49"/>
      <c r="M277" s="49">
        <v>631278</v>
      </c>
      <c r="N277" s="49"/>
    </row>
    <row r="278" spans="1:14" s="39" customFormat="1" ht="14.25" customHeight="1">
      <c r="A278" s="13"/>
      <c r="B278" s="15"/>
      <c r="E278" s="57"/>
      <c r="F278" s="58">
        <f t="shared" si="9"/>
        <v>278</v>
      </c>
      <c r="G278" s="58" t="str">
        <f t="shared" si="8"/>
        <v/>
      </c>
      <c r="H278" s="58"/>
      <c r="I278" s="49">
        <v>274100</v>
      </c>
      <c r="J278" s="49"/>
      <c r="K278" s="49">
        <v>419170</v>
      </c>
      <c r="L278" s="49"/>
      <c r="M278" s="49">
        <v>631280</v>
      </c>
      <c r="N278" s="49"/>
    </row>
    <row r="279" spans="1:14" s="39" customFormat="1" ht="14.25" customHeight="1">
      <c r="A279" s="13"/>
      <c r="B279" s="15"/>
      <c r="E279" s="57"/>
      <c r="F279" s="58">
        <f t="shared" si="9"/>
        <v>279</v>
      </c>
      <c r="G279" s="58" t="str">
        <f t="shared" si="8"/>
        <v/>
      </c>
      <c r="H279" s="58"/>
      <c r="I279" s="49">
        <v>274300</v>
      </c>
      <c r="J279" s="49"/>
      <c r="K279" s="49">
        <v>419201</v>
      </c>
      <c r="L279" s="49"/>
      <c r="M279" s="49">
        <v>631290</v>
      </c>
      <c r="N279" s="49"/>
    </row>
    <row r="280" spans="1:14" s="39" customFormat="1" ht="14.25" customHeight="1">
      <c r="A280" s="13"/>
      <c r="B280" s="15"/>
      <c r="E280" s="57"/>
      <c r="F280" s="58">
        <f t="shared" si="9"/>
        <v>280</v>
      </c>
      <c r="G280" s="58" t="str">
        <f t="shared" si="8"/>
        <v/>
      </c>
      <c r="H280" s="58"/>
      <c r="I280" s="49">
        <v>274310</v>
      </c>
      <c r="J280" s="49"/>
      <c r="K280" s="49">
        <v>419202</v>
      </c>
      <c r="L280" s="49"/>
      <c r="M280" s="49">
        <v>631291</v>
      </c>
      <c r="N280" s="49"/>
    </row>
    <row r="281" spans="1:14" s="39" customFormat="1" ht="14.25" customHeight="1">
      <c r="A281" s="13"/>
      <c r="B281" s="15"/>
      <c r="E281" s="57"/>
      <c r="F281" s="58">
        <f t="shared" si="9"/>
        <v>281</v>
      </c>
      <c r="G281" s="58" t="str">
        <f t="shared" si="8"/>
        <v/>
      </c>
      <c r="H281" s="58"/>
      <c r="I281" s="49">
        <v>274400</v>
      </c>
      <c r="J281" s="49"/>
      <c r="K281" s="49">
        <v>419203</v>
      </c>
      <c r="L281" s="49"/>
      <c r="M281" s="49">
        <v>631292</v>
      </c>
      <c r="N281" s="49"/>
    </row>
    <row r="282" spans="1:14" s="39" customFormat="1" ht="14.25" customHeight="1">
      <c r="A282" s="13"/>
      <c r="B282" s="15"/>
      <c r="E282" s="57"/>
      <c r="F282" s="58">
        <f t="shared" si="9"/>
        <v>282</v>
      </c>
      <c r="G282" s="58" t="str">
        <f t="shared" si="8"/>
        <v/>
      </c>
      <c r="H282" s="58"/>
      <c r="I282" s="49">
        <v>274800</v>
      </c>
      <c r="J282" s="49"/>
      <c r="K282" s="49">
        <v>419204</v>
      </c>
      <c r="L282" s="49"/>
      <c r="M282" s="49">
        <v>631293</v>
      </c>
      <c r="N282" s="49"/>
    </row>
    <row r="283" spans="1:14" s="39" customFormat="1" ht="14.25" customHeight="1">
      <c r="A283" s="13"/>
      <c r="B283" s="15"/>
      <c r="E283" s="57"/>
      <c r="F283" s="58">
        <f t="shared" si="9"/>
        <v>283</v>
      </c>
      <c r="G283" s="58" t="str">
        <f t="shared" si="8"/>
        <v/>
      </c>
      <c r="H283" s="58"/>
      <c r="I283" s="49">
        <v>275000</v>
      </c>
      <c r="J283" s="49"/>
      <c r="K283" s="49">
        <v>419205</v>
      </c>
      <c r="L283" s="49"/>
      <c r="M283" s="49">
        <v>631294</v>
      </c>
      <c r="N283" s="49"/>
    </row>
    <row r="284" spans="1:14" s="39" customFormat="1" ht="14.25" customHeight="1">
      <c r="A284" s="13"/>
      <c r="B284" s="15"/>
      <c r="E284" s="57"/>
      <c r="F284" s="58">
        <f t="shared" si="9"/>
        <v>284</v>
      </c>
      <c r="G284" s="58" t="str">
        <f t="shared" si="8"/>
        <v/>
      </c>
      <c r="H284" s="58"/>
      <c r="I284" s="49">
        <v>275100</v>
      </c>
      <c r="J284" s="49"/>
      <c r="K284" s="49">
        <v>419206</v>
      </c>
      <c r="L284" s="49"/>
      <c r="M284" s="49">
        <v>631300</v>
      </c>
      <c r="N284" s="49"/>
    </row>
    <row r="285" spans="1:14" s="39" customFormat="1" ht="14.25" customHeight="1">
      <c r="A285" s="13"/>
      <c r="B285" s="15"/>
      <c r="E285" s="57"/>
      <c r="F285" s="58">
        <f t="shared" si="9"/>
        <v>285</v>
      </c>
      <c r="G285" s="58" t="str">
        <f t="shared" si="8"/>
        <v/>
      </c>
      <c r="H285" s="58"/>
      <c r="I285" s="49">
        <v>276110</v>
      </c>
      <c r="J285" s="49"/>
      <c r="K285" s="49">
        <v>419207</v>
      </c>
      <c r="L285" s="49"/>
      <c r="M285" s="49">
        <v>631310</v>
      </c>
      <c r="N285" s="49"/>
    </row>
    <row r="286" spans="1:14" s="39" customFormat="1" ht="14.25" customHeight="1">
      <c r="A286" s="13"/>
      <c r="B286" s="15"/>
      <c r="E286" s="57"/>
      <c r="F286" s="58">
        <f t="shared" si="9"/>
        <v>286</v>
      </c>
      <c r="G286" s="58" t="str">
        <f t="shared" si="8"/>
        <v/>
      </c>
      <c r="H286" s="58"/>
      <c r="I286" s="49">
        <v>276120</v>
      </c>
      <c r="J286" s="49"/>
      <c r="K286" s="49">
        <v>419208</v>
      </c>
      <c r="L286" s="49"/>
      <c r="M286" s="49">
        <v>631320</v>
      </c>
      <c r="N286" s="49"/>
    </row>
    <row r="287" spans="1:14" s="39" customFormat="1" ht="14.25" customHeight="1">
      <c r="A287" s="13"/>
      <c r="B287" s="15"/>
      <c r="E287" s="57"/>
      <c r="F287" s="58">
        <f t="shared" si="9"/>
        <v>287</v>
      </c>
      <c r="G287" s="58" t="str">
        <f t="shared" si="8"/>
        <v/>
      </c>
      <c r="H287" s="58"/>
      <c r="I287" s="49">
        <v>276210</v>
      </c>
      <c r="J287" s="49"/>
      <c r="K287" s="49">
        <v>419209</v>
      </c>
      <c r="L287" s="49"/>
      <c r="M287" s="49">
        <v>631330</v>
      </c>
      <c r="N287" s="49"/>
    </row>
    <row r="288" spans="1:14" s="39" customFormat="1" ht="14.25" customHeight="1">
      <c r="A288" s="13"/>
      <c r="B288" s="15"/>
      <c r="E288" s="57"/>
      <c r="F288" s="58">
        <f t="shared" si="9"/>
        <v>288</v>
      </c>
      <c r="G288" s="58" t="str">
        <f t="shared" si="8"/>
        <v/>
      </c>
      <c r="H288" s="58"/>
      <c r="I288" s="49">
        <v>276220</v>
      </c>
      <c r="J288" s="49"/>
      <c r="K288" s="49">
        <v>419210</v>
      </c>
      <c r="L288" s="49"/>
      <c r="M288" s="49">
        <v>631350</v>
      </c>
      <c r="N288" s="49"/>
    </row>
    <row r="289" spans="1:14" s="39" customFormat="1" ht="14.25" customHeight="1">
      <c r="A289" s="13"/>
      <c r="B289" s="15"/>
      <c r="E289" s="57"/>
      <c r="F289" s="58">
        <f t="shared" si="9"/>
        <v>289</v>
      </c>
      <c r="G289" s="58" t="str">
        <f t="shared" si="8"/>
        <v/>
      </c>
      <c r="H289" s="58"/>
      <c r="I289" s="49">
        <v>276230</v>
      </c>
      <c r="J289" s="49"/>
      <c r="K289" s="49">
        <v>419211</v>
      </c>
      <c r="L289" s="49"/>
      <c r="M289" s="49">
        <v>631400</v>
      </c>
      <c r="N289" s="49"/>
    </row>
    <row r="290" spans="1:14" s="39" customFormat="1" ht="14.25" customHeight="1">
      <c r="A290" s="13"/>
      <c r="B290" s="15"/>
      <c r="E290" s="57"/>
      <c r="F290" s="58">
        <f t="shared" si="9"/>
        <v>290</v>
      </c>
      <c r="G290" s="58" t="str">
        <f t="shared" si="8"/>
        <v/>
      </c>
      <c r="H290" s="58"/>
      <c r="I290" s="49">
        <v>276250</v>
      </c>
      <c r="J290" s="49"/>
      <c r="K290" s="49">
        <v>419212</v>
      </c>
      <c r="L290" s="49"/>
      <c r="M290" s="49">
        <v>631410</v>
      </c>
      <c r="N290" s="49"/>
    </row>
    <row r="291" spans="1:14" s="39" customFormat="1" ht="14.25" customHeight="1">
      <c r="A291" s="13"/>
      <c r="B291" s="15"/>
      <c r="E291" s="57"/>
      <c r="F291" s="58">
        <f t="shared" si="9"/>
        <v>291</v>
      </c>
      <c r="G291" s="58" t="str">
        <f t="shared" si="8"/>
        <v/>
      </c>
      <c r="H291" s="58"/>
      <c r="I291" s="49">
        <v>276310</v>
      </c>
      <c r="J291" s="49"/>
      <c r="K291" s="49">
        <v>419213</v>
      </c>
      <c r="L291" s="49"/>
      <c r="M291" s="49">
        <v>631420</v>
      </c>
      <c r="N291" s="49"/>
    </row>
    <row r="292" spans="1:14" s="39" customFormat="1" ht="14.25" customHeight="1">
      <c r="A292" s="13"/>
      <c r="B292" s="15"/>
      <c r="E292" s="57"/>
      <c r="F292" s="58">
        <f t="shared" si="9"/>
        <v>292</v>
      </c>
      <c r="G292" s="58" t="str">
        <f t="shared" si="8"/>
        <v/>
      </c>
      <c r="H292" s="58"/>
      <c r="I292" s="49">
        <v>276320</v>
      </c>
      <c r="J292" s="49"/>
      <c r="K292" s="49">
        <v>419214</v>
      </c>
      <c r="L292" s="49"/>
      <c r="M292" s="49">
        <v>631430</v>
      </c>
      <c r="N292" s="49"/>
    </row>
    <row r="293" spans="1:14" s="39" customFormat="1" ht="14.25" customHeight="1">
      <c r="A293" s="13"/>
      <c r="B293" s="15"/>
      <c r="E293" s="57"/>
      <c r="F293" s="58">
        <f t="shared" si="9"/>
        <v>293</v>
      </c>
      <c r="G293" s="58" t="str">
        <f t="shared" si="8"/>
        <v/>
      </c>
      <c r="H293" s="58"/>
      <c r="I293" s="49">
        <v>276330</v>
      </c>
      <c r="J293" s="49"/>
      <c r="K293" s="49">
        <v>419215</v>
      </c>
      <c r="L293" s="49"/>
      <c r="M293" s="49">
        <v>635000</v>
      </c>
      <c r="N293" s="49"/>
    </row>
    <row r="294" spans="1:14" s="39" customFormat="1" ht="14.25" customHeight="1">
      <c r="A294" s="13"/>
      <c r="B294" s="15"/>
      <c r="E294" s="57"/>
      <c r="F294" s="58">
        <f t="shared" si="9"/>
        <v>294</v>
      </c>
      <c r="G294" s="58" t="str">
        <f t="shared" si="8"/>
        <v/>
      </c>
      <c r="H294" s="58"/>
      <c r="I294" s="49">
        <v>276580</v>
      </c>
      <c r="J294" s="49"/>
      <c r="K294" s="49">
        <v>419216</v>
      </c>
      <c r="L294" s="49"/>
      <c r="M294" s="49">
        <v>635010</v>
      </c>
      <c r="N294" s="49"/>
    </row>
    <row r="295" spans="1:14" s="39" customFormat="1" ht="14.25" customHeight="1">
      <c r="A295" s="13"/>
      <c r="B295" s="15"/>
      <c r="E295" s="57"/>
      <c r="F295" s="58">
        <f t="shared" si="9"/>
        <v>295</v>
      </c>
      <c r="G295" s="58" t="str">
        <f t="shared" si="8"/>
        <v/>
      </c>
      <c r="H295" s="58"/>
      <c r="I295" s="49">
        <v>280300</v>
      </c>
      <c r="J295" s="49"/>
      <c r="K295" s="49">
        <v>419217</v>
      </c>
      <c r="L295" s="49"/>
      <c r="M295" s="49">
        <v>635020</v>
      </c>
      <c r="N295" s="49"/>
    </row>
    <row r="296" spans="1:14" s="39" customFormat="1" ht="14.25" customHeight="1">
      <c r="A296" s="13"/>
      <c r="B296" s="15"/>
      <c r="E296" s="57"/>
      <c r="F296" s="58">
        <f t="shared" si="9"/>
        <v>296</v>
      </c>
      <c r="G296" s="58" t="str">
        <f t="shared" si="8"/>
        <v/>
      </c>
      <c r="H296" s="58"/>
      <c r="I296" s="49">
        <v>280400</v>
      </c>
      <c r="J296" s="49"/>
      <c r="K296" s="49">
        <v>419218</v>
      </c>
      <c r="L296" s="49"/>
      <c r="M296" s="49">
        <v>635030</v>
      </c>
      <c r="N296" s="49"/>
    </row>
    <row r="297" spans="1:14" s="39" customFormat="1" ht="14.25" customHeight="1">
      <c r="A297" s="13"/>
      <c r="B297" s="15"/>
      <c r="E297" s="57"/>
      <c r="F297" s="58">
        <f t="shared" si="9"/>
        <v>297</v>
      </c>
      <c r="G297" s="58" t="str">
        <f t="shared" si="8"/>
        <v/>
      </c>
      <c r="H297" s="58"/>
      <c r="I297" s="49">
        <v>280410</v>
      </c>
      <c r="J297" s="49"/>
      <c r="K297" s="49">
        <v>419219</v>
      </c>
      <c r="L297" s="49"/>
      <c r="M297" s="49">
        <v>635040</v>
      </c>
      <c r="N297" s="49"/>
    </row>
    <row r="298" spans="1:14" s="39" customFormat="1" ht="14.25" customHeight="1">
      <c r="A298" s="13"/>
      <c r="B298" s="15"/>
      <c r="E298" s="57"/>
      <c r="F298" s="58">
        <f t="shared" si="9"/>
        <v>298</v>
      </c>
      <c r="G298" s="58" t="str">
        <f t="shared" si="8"/>
        <v/>
      </c>
      <c r="H298" s="58"/>
      <c r="I298" s="49">
        <v>280500</v>
      </c>
      <c r="J298" s="49"/>
      <c r="K298" s="49">
        <v>419220</v>
      </c>
      <c r="L298" s="49"/>
      <c r="M298" s="49">
        <v>635050</v>
      </c>
      <c r="N298" s="49"/>
    </row>
    <row r="299" spans="1:14" s="39" customFormat="1" ht="14.25" customHeight="1">
      <c r="A299" s="13"/>
      <c r="B299" s="15"/>
      <c r="E299" s="57"/>
      <c r="F299" s="58">
        <f t="shared" si="9"/>
        <v>299</v>
      </c>
      <c r="G299" s="58" t="str">
        <f t="shared" si="8"/>
        <v/>
      </c>
      <c r="H299" s="58"/>
      <c r="I299" s="49">
        <v>280510</v>
      </c>
      <c r="J299" s="49"/>
      <c r="K299" s="49">
        <v>419221</v>
      </c>
      <c r="L299" s="49"/>
      <c r="M299" s="49">
        <v>635055</v>
      </c>
      <c r="N299" s="49"/>
    </row>
    <row r="300" spans="1:14" s="39" customFormat="1" ht="14.25" customHeight="1">
      <c r="A300" s="13"/>
      <c r="B300" s="15"/>
      <c r="E300" s="57"/>
      <c r="F300" s="58">
        <f t="shared" si="9"/>
        <v>300</v>
      </c>
      <c r="G300" s="58" t="str">
        <f t="shared" si="8"/>
        <v/>
      </c>
      <c r="H300" s="58"/>
      <c r="I300" s="49">
        <v>280520</v>
      </c>
      <c r="J300" s="49"/>
      <c r="K300" s="49">
        <v>419222</v>
      </c>
      <c r="L300" s="49"/>
      <c r="M300" s="49">
        <v>637000</v>
      </c>
      <c r="N300" s="49"/>
    </row>
    <row r="301" spans="1:14" s="39" customFormat="1" ht="14.25" customHeight="1">
      <c r="A301" s="13"/>
      <c r="B301" s="15"/>
      <c r="E301" s="57"/>
      <c r="F301" s="58">
        <f t="shared" si="9"/>
        <v>301</v>
      </c>
      <c r="G301" s="58" t="str">
        <f t="shared" si="8"/>
        <v/>
      </c>
      <c r="H301" s="58"/>
      <c r="I301" s="49">
        <v>280800</v>
      </c>
      <c r="J301" s="49"/>
      <c r="K301" s="49">
        <v>419223</v>
      </c>
      <c r="L301" s="49"/>
      <c r="M301" s="49">
        <v>642000</v>
      </c>
      <c r="N301" s="49"/>
    </row>
    <row r="302" spans="1:14" s="39" customFormat="1" ht="14.25" customHeight="1">
      <c r="A302" s="13"/>
      <c r="B302" s="15"/>
      <c r="E302" s="57"/>
      <c r="F302" s="58">
        <f t="shared" si="9"/>
        <v>302</v>
      </c>
      <c r="G302" s="58" t="str">
        <f t="shared" si="8"/>
        <v/>
      </c>
      <c r="H302" s="58"/>
      <c r="I302" s="49">
        <v>281200</v>
      </c>
      <c r="J302" s="49"/>
      <c r="K302" s="49">
        <v>419224</v>
      </c>
      <c r="L302" s="49"/>
      <c r="M302" s="49">
        <v>645000</v>
      </c>
      <c r="N302" s="49"/>
    </row>
    <row r="303" spans="1:14" s="39" customFormat="1" ht="14.25" customHeight="1">
      <c r="A303" s="13"/>
      <c r="B303" s="15"/>
      <c r="E303" s="57"/>
      <c r="F303" s="58">
        <f t="shared" si="9"/>
        <v>303</v>
      </c>
      <c r="G303" s="58" t="str">
        <f t="shared" si="8"/>
        <v/>
      </c>
      <c r="H303" s="58"/>
      <c r="I303" s="49">
        <v>281300</v>
      </c>
      <c r="J303" s="49"/>
      <c r="K303" s="49">
        <v>419225</v>
      </c>
      <c r="L303" s="49"/>
      <c r="M303" s="49">
        <v>645100</v>
      </c>
      <c r="N303" s="49"/>
    </row>
    <row r="304" spans="1:14" s="39" customFormat="1" ht="14.25" customHeight="1">
      <c r="A304" s="13"/>
      <c r="B304" s="15"/>
      <c r="E304" s="57"/>
      <c r="F304" s="58">
        <f t="shared" si="9"/>
        <v>304</v>
      </c>
      <c r="G304" s="58" t="str">
        <f t="shared" si="8"/>
        <v/>
      </c>
      <c r="H304" s="58"/>
      <c r="I304" s="49">
        <v>281301</v>
      </c>
      <c r="J304" s="49"/>
      <c r="K304" s="49">
        <v>419226</v>
      </c>
      <c r="L304" s="49"/>
      <c r="M304" s="49">
        <v>645200</v>
      </c>
      <c r="N304" s="49"/>
    </row>
    <row r="305" spans="1:14" s="39" customFormat="1" ht="14.25" customHeight="1">
      <c r="A305" s="13"/>
      <c r="B305" s="15"/>
      <c r="E305" s="57"/>
      <c r="F305" s="58">
        <f t="shared" si="9"/>
        <v>305</v>
      </c>
      <c r="G305" s="58" t="str">
        <f t="shared" si="8"/>
        <v/>
      </c>
      <c r="H305" s="58"/>
      <c r="I305" s="49">
        <v>281302</v>
      </c>
      <c r="J305" s="49"/>
      <c r="K305" s="49">
        <v>419227</v>
      </c>
      <c r="L305" s="49"/>
      <c r="M305" s="49">
        <v>645300</v>
      </c>
      <c r="N305" s="49"/>
    </row>
    <row r="306" spans="1:14" s="39" customFormat="1" ht="14.25" customHeight="1">
      <c r="A306" s="13"/>
      <c r="B306" s="15"/>
      <c r="E306" s="57"/>
      <c r="F306" s="58">
        <f t="shared" si="9"/>
        <v>306</v>
      </c>
      <c r="G306" s="58" t="str">
        <f t="shared" si="8"/>
        <v/>
      </c>
      <c r="H306" s="58"/>
      <c r="I306" s="49">
        <v>281303</v>
      </c>
      <c r="J306" s="49"/>
      <c r="K306" s="49">
        <v>419228</v>
      </c>
      <c r="L306" s="49"/>
      <c r="M306" s="49">
        <v>645800</v>
      </c>
      <c r="N306" s="49"/>
    </row>
    <row r="307" spans="1:14" s="39" customFormat="1" ht="14.25" customHeight="1">
      <c r="A307" s="13"/>
      <c r="B307" s="15"/>
      <c r="E307" s="57"/>
      <c r="F307" s="58">
        <f t="shared" si="9"/>
        <v>307</v>
      </c>
      <c r="G307" s="58" t="str">
        <f t="shared" si="8"/>
        <v/>
      </c>
      <c r="H307" s="58"/>
      <c r="I307" s="49">
        <v>281304</v>
      </c>
      <c r="J307" s="49"/>
      <c r="K307" s="49">
        <v>419229</v>
      </c>
      <c r="L307" s="49"/>
      <c r="M307" s="49">
        <v>651000</v>
      </c>
      <c r="N307" s="49"/>
    </row>
    <row r="308" spans="1:14" s="39" customFormat="1" ht="14.25" customHeight="1">
      <c r="A308" s="13"/>
      <c r="B308" s="15"/>
      <c r="E308" s="57"/>
      <c r="F308" s="58">
        <f t="shared" si="9"/>
        <v>308</v>
      </c>
      <c r="G308" s="58" t="str">
        <f t="shared" si="8"/>
        <v/>
      </c>
      <c r="H308" s="58"/>
      <c r="I308" s="49">
        <v>281305</v>
      </c>
      <c r="J308" s="49"/>
      <c r="K308" s="49">
        <v>419230</v>
      </c>
      <c r="L308" s="49"/>
      <c r="M308" s="49">
        <v>651010</v>
      </c>
      <c r="N308" s="49"/>
    </row>
    <row r="309" spans="1:14" s="39" customFormat="1" ht="14.25" customHeight="1">
      <c r="A309" s="13"/>
      <c r="B309" s="15"/>
      <c r="E309" s="57"/>
      <c r="F309" s="58">
        <f t="shared" si="9"/>
        <v>309</v>
      </c>
      <c r="G309" s="58" t="str">
        <f t="shared" si="8"/>
        <v/>
      </c>
      <c r="H309" s="58"/>
      <c r="I309" s="49">
        <v>281306</v>
      </c>
      <c r="J309" s="49"/>
      <c r="K309" s="49">
        <v>419231</v>
      </c>
      <c r="L309" s="49"/>
      <c r="M309" s="49">
        <v>651020</v>
      </c>
      <c r="N309" s="49"/>
    </row>
    <row r="310" spans="1:14" s="39" customFormat="1" ht="14.25" customHeight="1">
      <c r="A310" s="13"/>
      <c r="B310" s="15"/>
      <c r="E310" s="57"/>
      <c r="F310" s="58">
        <f t="shared" si="9"/>
        <v>310</v>
      </c>
      <c r="G310" s="58" t="str">
        <f t="shared" si="8"/>
        <v/>
      </c>
      <c r="H310" s="58"/>
      <c r="I310" s="49">
        <v>281307</v>
      </c>
      <c r="J310" s="49"/>
      <c r="K310" s="49">
        <v>419232</v>
      </c>
      <c r="L310" s="49"/>
      <c r="M310" s="49">
        <v>651080</v>
      </c>
      <c r="N310" s="49"/>
    </row>
    <row r="311" spans="1:14" s="39" customFormat="1" ht="14.25" customHeight="1">
      <c r="A311" s="13"/>
      <c r="B311" s="15"/>
      <c r="E311" s="57"/>
      <c r="F311" s="58">
        <f t="shared" si="9"/>
        <v>311</v>
      </c>
      <c r="G311" s="58" t="str">
        <f t="shared" si="8"/>
        <v/>
      </c>
      <c r="H311" s="58"/>
      <c r="I311" s="49">
        <v>281308</v>
      </c>
      <c r="J311" s="49"/>
      <c r="K311" s="49">
        <v>419233</v>
      </c>
      <c r="L311" s="49"/>
      <c r="M311" s="49">
        <v>652000</v>
      </c>
      <c r="N311" s="49"/>
    </row>
    <row r="312" spans="1:14" s="39" customFormat="1" ht="14.25" customHeight="1">
      <c r="A312" s="13"/>
      <c r="B312" s="15"/>
      <c r="E312" s="57"/>
      <c r="F312" s="58">
        <f t="shared" si="9"/>
        <v>312</v>
      </c>
      <c r="G312" s="58" t="str">
        <f t="shared" si="8"/>
        <v/>
      </c>
      <c r="H312" s="58"/>
      <c r="I312" s="49">
        <v>281310</v>
      </c>
      <c r="J312" s="49"/>
      <c r="K312" s="49">
        <v>419234</v>
      </c>
      <c r="L312" s="49"/>
      <c r="M312" s="49">
        <v>652100</v>
      </c>
      <c r="N312" s="49"/>
    </row>
    <row r="313" spans="1:14" s="39" customFormat="1" ht="14.25" customHeight="1">
      <c r="A313" s="13"/>
      <c r="B313" s="15"/>
      <c r="E313" s="57"/>
      <c r="F313" s="58">
        <f t="shared" si="9"/>
        <v>313</v>
      </c>
      <c r="G313" s="58" t="str">
        <f t="shared" si="8"/>
        <v/>
      </c>
      <c r="H313" s="58"/>
      <c r="I313" s="49">
        <v>281311</v>
      </c>
      <c r="J313" s="49"/>
      <c r="K313" s="49">
        <v>419235</v>
      </c>
      <c r="L313" s="49"/>
      <c r="M313" s="49">
        <v>653100</v>
      </c>
      <c r="N313" s="49"/>
    </row>
    <row r="314" spans="1:14" s="39" customFormat="1" ht="14.25" customHeight="1">
      <c r="A314" s="13"/>
      <c r="B314" s="15"/>
      <c r="E314" s="57"/>
      <c r="F314" s="58">
        <f t="shared" si="9"/>
        <v>314</v>
      </c>
      <c r="G314" s="58" t="str">
        <f t="shared" si="8"/>
        <v/>
      </c>
      <c r="H314" s="58"/>
      <c r="I314" s="49">
        <v>281312</v>
      </c>
      <c r="J314" s="49"/>
      <c r="K314" s="49">
        <v>419236</v>
      </c>
      <c r="L314" s="49"/>
      <c r="M314" s="49">
        <v>653200</v>
      </c>
      <c r="N314" s="49"/>
    </row>
    <row r="315" spans="1:14" s="39" customFormat="1" ht="14.25" customHeight="1">
      <c r="A315" s="13"/>
      <c r="B315" s="15"/>
      <c r="E315" s="57"/>
      <c r="F315" s="58">
        <f t="shared" si="9"/>
        <v>315</v>
      </c>
      <c r="G315" s="58" t="str">
        <f t="shared" si="8"/>
        <v/>
      </c>
      <c r="H315" s="58"/>
      <c r="I315" s="49">
        <v>281313</v>
      </c>
      <c r="J315" s="49"/>
      <c r="K315" s="49">
        <v>419237</v>
      </c>
      <c r="L315" s="49"/>
      <c r="M315" s="49">
        <v>653300</v>
      </c>
      <c r="N315" s="49"/>
    </row>
    <row r="316" spans="1:14" s="39" customFormat="1" ht="14.25" customHeight="1">
      <c r="A316" s="13"/>
      <c r="B316" s="15"/>
      <c r="E316" s="57"/>
      <c r="F316" s="58">
        <f t="shared" si="9"/>
        <v>316</v>
      </c>
      <c r="G316" s="58" t="str">
        <f t="shared" si="8"/>
        <v/>
      </c>
      <c r="H316" s="58"/>
      <c r="I316" s="49">
        <v>281314</v>
      </c>
      <c r="J316" s="49"/>
      <c r="K316" s="49">
        <v>419238</v>
      </c>
      <c r="L316" s="49"/>
      <c r="M316" s="49">
        <v>654000</v>
      </c>
      <c r="N316" s="49"/>
    </row>
    <row r="317" spans="1:14" s="39" customFormat="1" ht="14.25" customHeight="1">
      <c r="A317" s="13"/>
      <c r="B317" s="15"/>
      <c r="E317" s="57"/>
      <c r="F317" s="58">
        <f t="shared" si="9"/>
        <v>317</v>
      </c>
      <c r="G317" s="58" t="str">
        <f t="shared" si="8"/>
        <v/>
      </c>
      <c r="H317" s="58"/>
      <c r="I317" s="49">
        <v>281318</v>
      </c>
      <c r="J317" s="49"/>
      <c r="K317" s="49">
        <v>419239</v>
      </c>
      <c r="L317" s="49"/>
      <c r="M317" s="49">
        <v>656000</v>
      </c>
      <c r="N317" s="49"/>
    </row>
    <row r="318" spans="1:14" s="39" customFormat="1" ht="14.25" customHeight="1">
      <c r="A318" s="13"/>
      <c r="B318" s="15"/>
      <c r="E318" s="57"/>
      <c r="F318" s="58">
        <f t="shared" si="9"/>
        <v>318</v>
      </c>
      <c r="G318" s="58" t="str">
        <f t="shared" si="8"/>
        <v/>
      </c>
      <c r="H318" s="58"/>
      <c r="I318" s="49">
        <v>281320</v>
      </c>
      <c r="J318" s="49"/>
      <c r="K318" s="49">
        <v>419240</v>
      </c>
      <c r="L318" s="49"/>
      <c r="M318" s="49">
        <v>656010</v>
      </c>
      <c r="N318" s="49"/>
    </row>
    <row r="319" spans="1:14" s="39" customFormat="1" ht="14.25" customHeight="1">
      <c r="A319" s="13"/>
      <c r="B319" s="15"/>
      <c r="E319" s="57"/>
      <c r="F319" s="58">
        <f t="shared" si="9"/>
        <v>319</v>
      </c>
      <c r="G319" s="58" t="str">
        <f t="shared" si="8"/>
        <v/>
      </c>
      <c r="H319" s="58"/>
      <c r="I319" s="49">
        <v>281321</v>
      </c>
      <c r="J319" s="49"/>
      <c r="K319" s="49">
        <v>419241</v>
      </c>
      <c r="L319" s="49"/>
      <c r="M319" s="49">
        <v>656020</v>
      </c>
      <c r="N319" s="49"/>
    </row>
    <row r="320" spans="1:14" s="39" customFormat="1" ht="14.25" customHeight="1">
      <c r="A320" s="13"/>
      <c r="B320" s="15"/>
      <c r="E320" s="57"/>
      <c r="F320" s="58">
        <f t="shared" si="9"/>
        <v>320</v>
      </c>
      <c r="G320" s="58" t="str">
        <f t="shared" si="8"/>
        <v/>
      </c>
      <c r="H320" s="58"/>
      <c r="I320" s="49">
        <v>281322</v>
      </c>
      <c r="J320" s="49"/>
      <c r="K320" s="49">
        <v>419242</v>
      </c>
      <c r="L320" s="49"/>
      <c r="M320" s="49">
        <v>656030</v>
      </c>
      <c r="N320" s="49"/>
    </row>
    <row r="321" spans="1:14" s="39" customFormat="1" ht="14.25" customHeight="1">
      <c r="A321" s="13"/>
      <c r="B321" s="15"/>
      <c r="E321" s="57"/>
      <c r="F321" s="58">
        <f t="shared" si="9"/>
        <v>321</v>
      </c>
      <c r="G321" s="58" t="str">
        <f t="shared" si="8"/>
        <v/>
      </c>
      <c r="H321" s="58"/>
      <c r="I321" s="49">
        <v>281323</v>
      </c>
      <c r="J321" s="49"/>
      <c r="K321" s="49">
        <v>419243</v>
      </c>
      <c r="L321" s="49"/>
      <c r="M321" s="49">
        <v>657000</v>
      </c>
      <c r="N321" s="49"/>
    </row>
    <row r="322" spans="1:14" s="39" customFormat="1" ht="14.25" customHeight="1">
      <c r="A322" s="13"/>
      <c r="B322" s="15"/>
      <c r="E322" s="57"/>
      <c r="F322" s="58">
        <f t="shared" si="9"/>
        <v>322</v>
      </c>
      <c r="G322" s="58" t="str">
        <f t="shared" ref="G322:G385" si="10">IF(HLOOKUP(Initiale,$H$1:$N$884,F322,FALSE)=0,"",HLOOKUP(Initiale,$H$1:$N$884,F322,FALSE))</f>
        <v/>
      </c>
      <c r="H322" s="58"/>
      <c r="I322" s="49">
        <v>281324</v>
      </c>
      <c r="J322" s="49"/>
      <c r="K322" s="49">
        <v>419244</v>
      </c>
      <c r="L322" s="49"/>
      <c r="M322" s="49">
        <v>657100</v>
      </c>
      <c r="N322" s="49"/>
    </row>
    <row r="323" spans="1:14" s="39" customFormat="1" ht="14.25" customHeight="1">
      <c r="A323" s="13"/>
      <c r="B323" s="15"/>
      <c r="E323" s="57"/>
      <c r="F323" s="58">
        <f t="shared" si="9"/>
        <v>323</v>
      </c>
      <c r="G323" s="58" t="str">
        <f t="shared" si="10"/>
        <v/>
      </c>
      <c r="H323" s="58"/>
      <c r="I323" s="49">
        <v>281325</v>
      </c>
      <c r="J323" s="49"/>
      <c r="K323" s="49">
        <v>419245</v>
      </c>
      <c r="L323" s="49"/>
      <c r="M323" s="49">
        <v>657800</v>
      </c>
      <c r="N323" s="49"/>
    </row>
    <row r="324" spans="1:14" s="39" customFormat="1" ht="14.25" customHeight="1">
      <c r="A324" s="13"/>
      <c r="B324" s="15"/>
      <c r="E324" s="57"/>
      <c r="F324" s="58">
        <f t="shared" ref="F324:F387" si="11">F323+1</f>
        <v>324</v>
      </c>
      <c r="G324" s="58" t="str">
        <f t="shared" si="10"/>
        <v/>
      </c>
      <c r="H324" s="58"/>
      <c r="I324" s="49">
        <v>281326</v>
      </c>
      <c r="J324" s="49"/>
      <c r="K324" s="49">
        <v>419246</v>
      </c>
      <c r="L324" s="49"/>
      <c r="M324" s="49">
        <v>658000</v>
      </c>
      <c r="N324" s="49"/>
    </row>
    <row r="325" spans="1:14" s="39" customFormat="1" ht="14.25" customHeight="1">
      <c r="A325" s="13"/>
      <c r="B325" s="15"/>
      <c r="E325" s="57"/>
      <c r="F325" s="58">
        <f t="shared" si="11"/>
        <v>325</v>
      </c>
      <c r="G325" s="58" t="str">
        <f t="shared" si="10"/>
        <v/>
      </c>
      <c r="H325" s="58"/>
      <c r="I325" s="49">
        <v>281327</v>
      </c>
      <c r="J325" s="49"/>
      <c r="K325" s="49">
        <v>419247</v>
      </c>
      <c r="L325" s="49"/>
      <c r="M325" s="49">
        <v>661000</v>
      </c>
      <c r="N325" s="49"/>
    </row>
    <row r="326" spans="1:14" s="39" customFormat="1" ht="14.25" customHeight="1">
      <c r="A326" s="13"/>
      <c r="B326" s="15"/>
      <c r="E326" s="57"/>
      <c r="F326" s="58">
        <f t="shared" si="11"/>
        <v>326</v>
      </c>
      <c r="G326" s="58" t="str">
        <f t="shared" si="10"/>
        <v/>
      </c>
      <c r="H326" s="58"/>
      <c r="I326" s="49">
        <v>281328</v>
      </c>
      <c r="J326" s="49"/>
      <c r="K326" s="49">
        <v>419248</v>
      </c>
      <c r="L326" s="49"/>
      <c r="M326" s="49">
        <v>665000</v>
      </c>
      <c r="N326" s="49"/>
    </row>
    <row r="327" spans="1:14" s="39" customFormat="1" ht="14.25" customHeight="1">
      <c r="A327" s="13"/>
      <c r="B327" s="15"/>
      <c r="E327" s="57"/>
      <c r="F327" s="58">
        <f t="shared" si="11"/>
        <v>327</v>
      </c>
      <c r="G327" s="58" t="str">
        <f t="shared" si="10"/>
        <v/>
      </c>
      <c r="H327" s="58"/>
      <c r="I327" s="49">
        <v>281329</v>
      </c>
      <c r="J327" s="49"/>
      <c r="K327" s="49">
        <v>419250</v>
      </c>
      <c r="L327" s="49"/>
      <c r="M327" s="49">
        <v>666000</v>
      </c>
      <c r="N327" s="49"/>
    </row>
    <row r="328" spans="1:14" s="39" customFormat="1" ht="14.25" customHeight="1">
      <c r="A328" s="13"/>
      <c r="B328" s="15"/>
      <c r="E328" s="57"/>
      <c r="F328" s="58">
        <f t="shared" si="11"/>
        <v>328</v>
      </c>
      <c r="G328" s="58" t="str">
        <f t="shared" si="10"/>
        <v/>
      </c>
      <c r="H328" s="58"/>
      <c r="I328" s="49">
        <v>281330</v>
      </c>
      <c r="J328" s="49"/>
      <c r="K328" s="49">
        <v>419365</v>
      </c>
      <c r="L328" s="49"/>
      <c r="M328" s="49">
        <v>667000</v>
      </c>
      <c r="N328" s="49"/>
    </row>
    <row r="329" spans="1:14" s="39" customFormat="1" ht="14.25" customHeight="1">
      <c r="A329" s="13"/>
      <c r="B329" s="15"/>
      <c r="E329" s="57"/>
      <c r="F329" s="58">
        <f t="shared" si="11"/>
        <v>329</v>
      </c>
      <c r="G329" s="58" t="str">
        <f t="shared" si="10"/>
        <v/>
      </c>
      <c r="H329" s="58"/>
      <c r="I329" s="49">
        <v>281331</v>
      </c>
      <c r="J329" s="49"/>
      <c r="K329" s="49">
        <v>419512</v>
      </c>
      <c r="L329" s="49"/>
      <c r="M329" s="49">
        <v>668000</v>
      </c>
      <c r="N329" s="49"/>
    </row>
    <row r="330" spans="1:14" s="39" customFormat="1" ht="14.25" customHeight="1">
      <c r="A330" s="13"/>
      <c r="B330" s="15"/>
      <c r="E330" s="57"/>
      <c r="F330" s="58">
        <f t="shared" si="11"/>
        <v>330</v>
      </c>
      <c r="G330" s="58" t="str">
        <f t="shared" si="10"/>
        <v/>
      </c>
      <c r="H330" s="58"/>
      <c r="I330" s="49">
        <v>281332</v>
      </c>
      <c r="J330" s="49"/>
      <c r="K330" s="49">
        <v>419515</v>
      </c>
      <c r="L330" s="49"/>
      <c r="M330" s="49">
        <v>670000</v>
      </c>
      <c r="N330" s="49"/>
    </row>
    <row r="331" spans="1:14" s="39" customFormat="1" ht="14.25" customHeight="1">
      <c r="A331" s="13"/>
      <c r="B331" s="15"/>
      <c r="E331" s="57"/>
      <c r="F331" s="58">
        <f t="shared" si="11"/>
        <v>331</v>
      </c>
      <c r="G331" s="58" t="str">
        <f t="shared" si="10"/>
        <v/>
      </c>
      <c r="H331" s="58"/>
      <c r="I331" s="49">
        <v>281333</v>
      </c>
      <c r="J331" s="49"/>
      <c r="K331" s="49">
        <v>419530</v>
      </c>
      <c r="L331" s="49"/>
      <c r="M331" s="49">
        <v>670100</v>
      </c>
      <c r="N331" s="49"/>
    </row>
    <row r="332" spans="1:14" s="39" customFormat="1" ht="14.25" customHeight="1">
      <c r="A332" s="13"/>
      <c r="B332" s="15"/>
      <c r="E332" s="57"/>
      <c r="F332" s="58">
        <f t="shared" si="11"/>
        <v>332</v>
      </c>
      <c r="G332" s="58" t="str">
        <f t="shared" si="10"/>
        <v/>
      </c>
      <c r="H332" s="58"/>
      <c r="I332" s="49">
        <v>281334</v>
      </c>
      <c r="J332" s="49"/>
      <c r="K332" s="49">
        <v>419595</v>
      </c>
      <c r="L332" s="49"/>
      <c r="M332" s="49">
        <v>670800</v>
      </c>
      <c r="N332" s="49"/>
    </row>
    <row r="333" spans="1:14" s="39" customFormat="1" ht="14.25" customHeight="1">
      <c r="A333" s="13"/>
      <c r="B333" s="15"/>
      <c r="E333" s="57"/>
      <c r="F333" s="58">
        <f t="shared" si="11"/>
        <v>333</v>
      </c>
      <c r="G333" s="58" t="str">
        <f t="shared" si="10"/>
        <v/>
      </c>
      <c r="H333" s="58"/>
      <c r="I333" s="49">
        <v>281335</v>
      </c>
      <c r="J333" s="49"/>
      <c r="K333" s="49">
        <v>419596</v>
      </c>
      <c r="L333" s="49"/>
      <c r="M333" s="49">
        <v>671000</v>
      </c>
      <c r="N333" s="49"/>
    </row>
    <row r="334" spans="1:14" s="39" customFormat="1" ht="14.25" customHeight="1">
      <c r="A334" s="9"/>
      <c r="B334" s="8"/>
      <c r="E334" s="57"/>
      <c r="F334" s="58">
        <f t="shared" si="11"/>
        <v>334</v>
      </c>
      <c r="G334" s="58" t="str">
        <f t="shared" si="10"/>
        <v/>
      </c>
      <c r="H334" s="58"/>
      <c r="I334" s="49">
        <v>281336</v>
      </c>
      <c r="J334" s="49"/>
      <c r="K334" s="49">
        <v>419598</v>
      </c>
      <c r="L334" s="49"/>
      <c r="M334" s="49">
        <v>671100</v>
      </c>
      <c r="N334" s="49"/>
    </row>
    <row r="335" spans="1:14" s="39" customFormat="1" ht="14.25" customHeight="1">
      <c r="A335" s="6"/>
      <c r="B335" s="7"/>
      <c r="E335" s="57"/>
      <c r="F335" s="58">
        <f t="shared" si="11"/>
        <v>335</v>
      </c>
      <c r="G335" s="58" t="str">
        <f t="shared" si="10"/>
        <v/>
      </c>
      <c r="H335" s="58"/>
      <c r="I335" s="49">
        <v>281337</v>
      </c>
      <c r="J335" s="49"/>
      <c r="K335" s="49">
        <v>419599</v>
      </c>
      <c r="L335" s="49"/>
      <c r="M335" s="49">
        <v>671800</v>
      </c>
      <c r="N335" s="49"/>
    </row>
    <row r="336" spans="1:14" s="39" customFormat="1" ht="14.25" customHeight="1">
      <c r="A336" s="6"/>
      <c r="B336" s="7"/>
      <c r="E336" s="57"/>
      <c r="F336" s="58">
        <f t="shared" si="11"/>
        <v>336</v>
      </c>
      <c r="G336" s="58" t="str">
        <f t="shared" si="10"/>
        <v/>
      </c>
      <c r="H336" s="58"/>
      <c r="I336" s="49">
        <v>281338</v>
      </c>
      <c r="J336" s="49"/>
      <c r="K336" s="49">
        <v>419600</v>
      </c>
      <c r="L336" s="49"/>
      <c r="M336" s="49">
        <v>673000</v>
      </c>
      <c r="N336" s="49"/>
    </row>
    <row r="337" spans="1:14" s="39" customFormat="1" ht="14.25" customHeight="1">
      <c r="A337" s="6"/>
      <c r="B337" s="7"/>
      <c r="E337" s="57"/>
      <c r="F337" s="58">
        <f t="shared" si="11"/>
        <v>337</v>
      </c>
      <c r="G337" s="58" t="str">
        <f t="shared" si="10"/>
        <v/>
      </c>
      <c r="H337" s="58"/>
      <c r="I337" s="49">
        <v>281339</v>
      </c>
      <c r="J337" s="49"/>
      <c r="K337" s="49">
        <v>421000</v>
      </c>
      <c r="L337" s="49"/>
      <c r="M337" s="49">
        <v>681000</v>
      </c>
      <c r="N337" s="49"/>
    </row>
    <row r="338" spans="1:14" s="39" customFormat="1" ht="14.25" customHeight="1">
      <c r="A338" s="6"/>
      <c r="B338" s="7"/>
      <c r="E338" s="57"/>
      <c r="F338" s="58">
        <f t="shared" si="11"/>
        <v>338</v>
      </c>
      <c r="G338" s="58" t="str">
        <f t="shared" si="10"/>
        <v/>
      </c>
      <c r="H338" s="58"/>
      <c r="I338" s="49">
        <v>281340</v>
      </c>
      <c r="J338" s="49"/>
      <c r="K338" s="49">
        <v>421100</v>
      </c>
      <c r="L338" s="49"/>
      <c r="M338" s="49">
        <v>681100</v>
      </c>
      <c r="N338" s="49"/>
    </row>
    <row r="339" spans="1:14" s="39" customFormat="1" ht="14.25" customHeight="1">
      <c r="A339" s="6"/>
      <c r="B339" s="7"/>
      <c r="E339" s="57"/>
      <c r="F339" s="58">
        <f t="shared" si="11"/>
        <v>339</v>
      </c>
      <c r="G339" s="58" t="str">
        <f t="shared" si="10"/>
        <v/>
      </c>
      <c r="H339" s="58"/>
      <c r="I339" s="49">
        <v>281341</v>
      </c>
      <c r="J339" s="49"/>
      <c r="K339" s="49">
        <v>422000</v>
      </c>
      <c r="L339" s="49"/>
      <c r="M339" s="49">
        <v>681200</v>
      </c>
      <c r="N339" s="49"/>
    </row>
    <row r="340" spans="1:14" s="39" customFormat="1" ht="14.25" customHeight="1">
      <c r="A340" s="6"/>
      <c r="B340" s="7"/>
      <c r="E340" s="57"/>
      <c r="F340" s="58">
        <f t="shared" si="11"/>
        <v>340</v>
      </c>
      <c r="G340" s="58" t="str">
        <f t="shared" si="10"/>
        <v/>
      </c>
      <c r="H340" s="58"/>
      <c r="I340" s="49">
        <v>281342</v>
      </c>
      <c r="J340" s="49"/>
      <c r="K340" s="49">
        <v>422100</v>
      </c>
      <c r="L340" s="49"/>
      <c r="M340" s="49">
        <v>685000</v>
      </c>
      <c r="N340" s="49"/>
    </row>
    <row r="341" spans="1:14" s="39" customFormat="1" ht="14.25" customHeight="1">
      <c r="A341" s="6"/>
      <c r="B341" s="7"/>
      <c r="E341" s="57"/>
      <c r="F341" s="58">
        <f t="shared" si="11"/>
        <v>341</v>
      </c>
      <c r="G341" s="58" t="str">
        <f t="shared" si="10"/>
        <v/>
      </c>
      <c r="H341" s="58"/>
      <c r="I341" s="49">
        <v>281343</v>
      </c>
      <c r="J341" s="49"/>
      <c r="K341" s="49">
        <v>425000</v>
      </c>
      <c r="L341" s="49"/>
      <c r="M341" s="49">
        <v>685100</v>
      </c>
      <c r="N341" s="49"/>
    </row>
    <row r="342" spans="1:14" s="39" customFormat="1" ht="14.25" customHeight="1">
      <c r="A342" s="6"/>
      <c r="B342" s="7"/>
      <c r="E342" s="57"/>
      <c r="F342" s="58">
        <f t="shared" si="11"/>
        <v>342</v>
      </c>
      <c r="G342" s="58" t="str">
        <f t="shared" si="10"/>
        <v/>
      </c>
      <c r="H342" s="58"/>
      <c r="I342" s="49">
        <v>281344</v>
      </c>
      <c r="J342" s="49"/>
      <c r="K342" s="49">
        <v>425100</v>
      </c>
      <c r="L342" s="49"/>
      <c r="M342" s="49">
        <v>685600</v>
      </c>
      <c r="N342" s="49"/>
    </row>
    <row r="343" spans="1:14" s="39" customFormat="1" ht="14.25" customHeight="1">
      <c r="A343" s="6"/>
      <c r="B343" s="7"/>
      <c r="E343" s="57"/>
      <c r="F343" s="58">
        <f t="shared" si="11"/>
        <v>343</v>
      </c>
      <c r="G343" s="58" t="str">
        <f t="shared" si="10"/>
        <v/>
      </c>
      <c r="H343" s="58"/>
      <c r="I343" s="49">
        <v>281345</v>
      </c>
      <c r="J343" s="49"/>
      <c r="K343" s="49">
        <v>425200</v>
      </c>
      <c r="L343" s="49"/>
      <c r="M343" s="49">
        <v>685700</v>
      </c>
      <c r="N343" s="49"/>
    </row>
    <row r="344" spans="1:14" s="39" customFormat="1" ht="14.25" customHeight="1">
      <c r="A344" s="6"/>
      <c r="B344" s="7"/>
      <c r="E344" s="57"/>
      <c r="F344" s="58">
        <f t="shared" si="11"/>
        <v>344</v>
      </c>
      <c r="G344" s="58" t="str">
        <f t="shared" si="10"/>
        <v/>
      </c>
      <c r="H344" s="58"/>
      <c r="I344" s="49">
        <v>281346</v>
      </c>
      <c r="J344" s="49"/>
      <c r="K344" s="49">
        <v>426000</v>
      </c>
      <c r="L344" s="49"/>
      <c r="M344" s="49">
        <v>685800</v>
      </c>
      <c r="N344" s="49"/>
    </row>
    <row r="345" spans="1:14" s="39" customFormat="1" ht="14.25" customHeight="1">
      <c r="A345" s="6"/>
      <c r="B345" s="7"/>
      <c r="E345" s="57"/>
      <c r="F345" s="58">
        <f t="shared" si="11"/>
        <v>345</v>
      </c>
      <c r="G345" s="58" t="str">
        <f t="shared" si="10"/>
        <v/>
      </c>
      <c r="H345" s="58"/>
      <c r="I345" s="49">
        <v>281347</v>
      </c>
      <c r="J345" s="49"/>
      <c r="K345" s="49">
        <v>427000</v>
      </c>
      <c r="L345" s="49"/>
      <c r="M345" s="49">
        <v>686000</v>
      </c>
      <c r="N345" s="49"/>
    </row>
    <row r="346" spans="1:14" s="39" customFormat="1" ht="14.25" customHeight="1">
      <c r="A346" s="9"/>
      <c r="B346" s="8"/>
      <c r="E346" s="57"/>
      <c r="F346" s="58">
        <f t="shared" si="11"/>
        <v>346</v>
      </c>
      <c r="G346" s="58" t="str">
        <f t="shared" si="10"/>
        <v/>
      </c>
      <c r="H346" s="58"/>
      <c r="I346" s="49">
        <v>281348</v>
      </c>
      <c r="J346" s="49"/>
      <c r="K346" s="49">
        <v>427100</v>
      </c>
      <c r="L346" s="49"/>
      <c r="M346" s="49">
        <v>686100</v>
      </c>
      <c r="N346" s="49"/>
    </row>
    <row r="347" spans="1:14" s="39" customFormat="1" ht="14.25" customHeight="1">
      <c r="A347" s="6"/>
      <c r="B347" s="7"/>
      <c r="E347" s="57"/>
      <c r="F347" s="58">
        <f t="shared" si="11"/>
        <v>347</v>
      </c>
      <c r="G347" s="58" t="str">
        <f t="shared" si="10"/>
        <v/>
      </c>
      <c r="H347" s="58"/>
      <c r="I347" s="49">
        <v>281349</v>
      </c>
      <c r="J347" s="49"/>
      <c r="K347" s="49">
        <v>427200</v>
      </c>
      <c r="L347" s="49"/>
      <c r="M347" s="49">
        <v>686200</v>
      </c>
      <c r="N347" s="49"/>
    </row>
    <row r="348" spans="1:14" s="39" customFormat="1" ht="14.25" customHeight="1">
      <c r="A348" s="6"/>
      <c r="B348" s="7"/>
      <c r="E348" s="57"/>
      <c r="F348" s="58">
        <f t="shared" si="11"/>
        <v>348</v>
      </c>
      <c r="G348" s="58" t="str">
        <f t="shared" si="10"/>
        <v/>
      </c>
      <c r="H348" s="58"/>
      <c r="I348" s="49">
        <v>281350</v>
      </c>
      <c r="J348" s="49"/>
      <c r="K348" s="49">
        <v>427210</v>
      </c>
      <c r="L348" s="49"/>
      <c r="M348" s="49">
        <v>686300</v>
      </c>
      <c r="N348" s="49"/>
    </row>
    <row r="349" spans="1:14" s="39" customFormat="1" ht="14.25" customHeight="1">
      <c r="A349" s="6"/>
      <c r="B349" s="7"/>
      <c r="E349" s="57"/>
      <c r="F349" s="58">
        <f t="shared" si="11"/>
        <v>349</v>
      </c>
      <c r="G349" s="58" t="str">
        <f t="shared" si="10"/>
        <v/>
      </c>
      <c r="H349" s="58"/>
      <c r="I349" s="49">
        <v>281351</v>
      </c>
      <c r="J349" s="49"/>
      <c r="K349" s="49">
        <v>427800</v>
      </c>
      <c r="L349" s="49"/>
      <c r="M349" s="49">
        <v>686400</v>
      </c>
      <c r="N349" s="49"/>
    </row>
    <row r="350" spans="1:14" s="39" customFormat="1" ht="14.25" customHeight="1">
      <c r="A350" s="6"/>
      <c r="B350" s="7"/>
      <c r="E350" s="57"/>
      <c r="F350" s="58">
        <f t="shared" si="11"/>
        <v>350</v>
      </c>
      <c r="G350" s="58" t="str">
        <f t="shared" si="10"/>
        <v/>
      </c>
      <c r="H350" s="58"/>
      <c r="I350" s="49">
        <v>281352</v>
      </c>
      <c r="J350" s="49"/>
      <c r="K350" s="49">
        <v>428100</v>
      </c>
      <c r="L350" s="49"/>
      <c r="M350" s="49">
        <v>686500</v>
      </c>
      <c r="N350" s="49"/>
    </row>
    <row r="351" spans="1:14" s="39" customFormat="1" ht="14.25" customHeight="1">
      <c r="A351" s="6"/>
      <c r="B351" s="7"/>
      <c r="E351" s="57"/>
      <c r="F351" s="58">
        <f t="shared" si="11"/>
        <v>351</v>
      </c>
      <c r="G351" s="58" t="str">
        <f t="shared" si="10"/>
        <v/>
      </c>
      <c r="H351" s="58"/>
      <c r="I351" s="49">
        <v>281353</v>
      </c>
      <c r="J351" s="49"/>
      <c r="K351" s="49">
        <v>428600</v>
      </c>
      <c r="L351" s="49"/>
      <c r="M351" s="49">
        <v>692000</v>
      </c>
      <c r="N351" s="49"/>
    </row>
    <row r="352" spans="1:14" s="39" customFormat="1" ht="14.25" customHeight="1">
      <c r="A352" s="6"/>
      <c r="B352" s="7"/>
      <c r="E352" s="57"/>
      <c r="F352" s="58">
        <f t="shared" si="11"/>
        <v>352</v>
      </c>
      <c r="G352" s="58" t="str">
        <f t="shared" si="10"/>
        <v/>
      </c>
      <c r="H352" s="58"/>
      <c r="I352" s="49">
        <v>281354</v>
      </c>
      <c r="J352" s="49"/>
      <c r="K352" s="49">
        <v>428700</v>
      </c>
      <c r="L352" s="49"/>
      <c r="M352" s="49">
        <v>693000</v>
      </c>
      <c r="N352" s="49"/>
    </row>
    <row r="353" spans="1:14" s="39" customFormat="1" ht="14.25" customHeight="1">
      <c r="A353" s="6"/>
      <c r="B353" s="7"/>
      <c r="E353" s="57"/>
      <c r="F353" s="58">
        <f t="shared" si="11"/>
        <v>353</v>
      </c>
      <c r="G353" s="58" t="str">
        <f t="shared" si="10"/>
        <v/>
      </c>
      <c r="H353" s="58"/>
      <c r="I353" s="49">
        <v>281355</v>
      </c>
      <c r="J353" s="49"/>
      <c r="K353" s="49">
        <v>431000</v>
      </c>
      <c r="L353" s="49"/>
      <c r="M353" s="49">
        <v>695000</v>
      </c>
      <c r="N353" s="49"/>
    </row>
    <row r="354" spans="1:14" s="39" customFormat="1" ht="14.25" customHeight="1">
      <c r="A354" s="6"/>
      <c r="B354" s="7"/>
      <c r="E354" s="57"/>
      <c r="F354" s="58">
        <f t="shared" si="11"/>
        <v>354</v>
      </c>
      <c r="G354" s="58" t="str">
        <f t="shared" si="10"/>
        <v/>
      </c>
      <c r="H354" s="58"/>
      <c r="I354" s="49">
        <v>281356</v>
      </c>
      <c r="J354" s="49"/>
      <c r="K354" s="49">
        <v>431030</v>
      </c>
      <c r="L354" s="49"/>
      <c r="M354" s="49">
        <v>698000</v>
      </c>
      <c r="N354" s="49"/>
    </row>
    <row r="355" spans="1:14" s="39" customFormat="1" ht="14.25" customHeight="1">
      <c r="A355" s="6"/>
      <c r="B355" s="7"/>
      <c r="E355" s="57"/>
      <c r="F355" s="58">
        <f t="shared" si="11"/>
        <v>355</v>
      </c>
      <c r="G355" s="58" t="str">
        <f t="shared" si="10"/>
        <v/>
      </c>
      <c r="H355" s="58"/>
      <c r="I355" s="49">
        <v>281357</v>
      </c>
      <c r="J355" s="49"/>
      <c r="K355" s="49">
        <v>431500</v>
      </c>
      <c r="L355" s="49"/>
      <c r="N355" s="49"/>
    </row>
    <row r="356" spans="1:14" s="39" customFormat="1" ht="14.25" customHeight="1">
      <c r="A356" s="6"/>
      <c r="B356" s="7"/>
      <c r="E356" s="57"/>
      <c r="F356" s="58">
        <f t="shared" si="11"/>
        <v>356</v>
      </c>
      <c r="G356" s="58" t="str">
        <f t="shared" si="10"/>
        <v/>
      </c>
      <c r="H356" s="58"/>
      <c r="I356" s="49">
        <v>281358</v>
      </c>
      <c r="J356" s="49"/>
      <c r="K356" s="49">
        <v>431530</v>
      </c>
      <c r="L356" s="49"/>
      <c r="M356" s="49"/>
      <c r="N356" s="49"/>
    </row>
    <row r="357" spans="1:14" s="39" customFormat="1" ht="14.25" customHeight="1">
      <c r="A357" s="6"/>
      <c r="B357" s="7"/>
      <c r="E357" s="57"/>
      <c r="F357" s="58">
        <f t="shared" si="11"/>
        <v>357</v>
      </c>
      <c r="G357" s="58" t="str">
        <f t="shared" si="10"/>
        <v/>
      </c>
      <c r="H357" s="58"/>
      <c r="I357" s="49">
        <v>281359</v>
      </c>
      <c r="J357" s="49"/>
      <c r="K357" s="49">
        <v>431100</v>
      </c>
      <c r="L357" s="49"/>
      <c r="M357" s="49"/>
      <c r="N357" s="49"/>
    </row>
    <row r="358" spans="1:14" s="39" customFormat="1" ht="14.25" customHeight="1">
      <c r="A358" s="16"/>
      <c r="B358" s="17"/>
      <c r="E358" s="57"/>
      <c r="F358" s="58">
        <f t="shared" si="11"/>
        <v>358</v>
      </c>
      <c r="G358" s="58" t="str">
        <f t="shared" si="10"/>
        <v/>
      </c>
      <c r="H358" s="58"/>
      <c r="I358" s="49">
        <v>281360</v>
      </c>
      <c r="J358" s="49"/>
      <c r="K358" s="49">
        <v>431600</v>
      </c>
      <c r="L358" s="49"/>
      <c r="M358" s="49"/>
      <c r="N358" s="49"/>
    </row>
    <row r="359" spans="1:14" s="39" customFormat="1" ht="14.25" customHeight="1">
      <c r="A359" s="16"/>
      <c r="B359" s="17"/>
      <c r="E359" s="57"/>
      <c r="F359" s="58">
        <f t="shared" si="11"/>
        <v>359</v>
      </c>
      <c r="G359" s="58" t="str">
        <f t="shared" si="10"/>
        <v/>
      </c>
      <c r="H359" s="58"/>
      <c r="I359" s="49">
        <v>281361</v>
      </c>
      <c r="J359" s="49"/>
      <c r="K359" s="49">
        <v>431110</v>
      </c>
      <c r="L359" s="49"/>
      <c r="M359" s="49"/>
      <c r="N359" s="49"/>
    </row>
    <row r="360" spans="1:14" s="39" customFormat="1" ht="14.25" customHeight="1">
      <c r="A360" s="16"/>
      <c r="B360" s="17"/>
      <c r="E360" s="57"/>
      <c r="F360" s="58">
        <f t="shared" si="11"/>
        <v>360</v>
      </c>
      <c r="G360" s="58" t="str">
        <f t="shared" si="10"/>
        <v/>
      </c>
      <c r="H360" s="58"/>
      <c r="I360" s="49">
        <v>281362</v>
      </c>
      <c r="J360" s="49"/>
      <c r="K360" s="49">
        <v>431120</v>
      </c>
      <c r="L360" s="49"/>
      <c r="M360" s="49"/>
      <c r="N360" s="49"/>
    </row>
    <row r="361" spans="1:14" s="39" customFormat="1" ht="14.25" customHeight="1">
      <c r="A361" s="16"/>
      <c r="B361" s="17"/>
      <c r="E361" s="57"/>
      <c r="F361" s="58">
        <f t="shared" si="11"/>
        <v>361</v>
      </c>
      <c r="G361" s="58" t="str">
        <f t="shared" si="10"/>
        <v/>
      </c>
      <c r="H361" s="58"/>
      <c r="I361" s="49">
        <v>281363</v>
      </c>
      <c r="J361" s="49"/>
      <c r="K361" s="49">
        <v>431130</v>
      </c>
      <c r="L361" s="49"/>
      <c r="M361" s="49"/>
      <c r="N361" s="49"/>
    </row>
    <row r="362" spans="1:14" s="39" customFormat="1" ht="14.25" customHeight="1">
      <c r="A362" s="16"/>
      <c r="B362" s="17"/>
      <c r="E362" s="57"/>
      <c r="F362" s="58">
        <f t="shared" si="11"/>
        <v>362</v>
      </c>
      <c r="G362" s="58" t="str">
        <f t="shared" si="10"/>
        <v/>
      </c>
      <c r="H362" s="58"/>
      <c r="I362" s="49">
        <v>281364</v>
      </c>
      <c r="J362" s="49"/>
      <c r="K362" s="49">
        <v>431140</v>
      </c>
      <c r="L362" s="49"/>
      <c r="M362" s="49"/>
      <c r="N362" s="49"/>
    </row>
    <row r="363" spans="1:14" s="39" customFormat="1" ht="14.25" customHeight="1">
      <c r="A363" s="6"/>
      <c r="B363" s="7"/>
      <c r="E363" s="57"/>
      <c r="F363" s="58">
        <f t="shared" si="11"/>
        <v>363</v>
      </c>
      <c r="G363" s="58" t="str">
        <f t="shared" si="10"/>
        <v/>
      </c>
      <c r="H363" s="58"/>
      <c r="I363" s="49">
        <v>281365</v>
      </c>
      <c r="J363" s="49"/>
      <c r="K363" s="49">
        <v>431150</v>
      </c>
      <c r="L363" s="49"/>
      <c r="M363" s="49"/>
      <c r="N363" s="49"/>
    </row>
    <row r="364" spans="1:14" s="39" customFormat="1" ht="14.25" customHeight="1">
      <c r="A364" s="6"/>
      <c r="B364" s="7"/>
      <c r="E364" s="57"/>
      <c r="F364" s="58">
        <f t="shared" si="11"/>
        <v>364</v>
      </c>
      <c r="G364" s="58" t="str">
        <f t="shared" si="10"/>
        <v/>
      </c>
      <c r="H364" s="58"/>
      <c r="I364" s="49">
        <v>281366</v>
      </c>
      <c r="J364" s="49"/>
      <c r="K364" s="49">
        <v>431200</v>
      </c>
      <c r="L364" s="49"/>
      <c r="M364" s="49"/>
      <c r="N364" s="49"/>
    </row>
    <row r="365" spans="1:14" s="39" customFormat="1" ht="14.25" customHeight="1">
      <c r="A365" s="6"/>
      <c r="B365" s="7"/>
      <c r="E365" s="57"/>
      <c r="F365" s="58">
        <f t="shared" si="11"/>
        <v>365</v>
      </c>
      <c r="G365" s="58" t="str">
        <f t="shared" si="10"/>
        <v/>
      </c>
      <c r="H365" s="58"/>
      <c r="I365" s="49">
        <v>281367</v>
      </c>
      <c r="J365" s="49"/>
      <c r="K365" s="49">
        <v>431210</v>
      </c>
      <c r="L365" s="49"/>
      <c r="M365" s="49"/>
      <c r="N365" s="49"/>
    </row>
    <row r="366" spans="1:14" s="39" customFormat="1" ht="14.25" customHeight="1">
      <c r="A366" s="6"/>
      <c r="B366" s="7"/>
      <c r="E366" s="57"/>
      <c r="F366" s="58">
        <f t="shared" si="11"/>
        <v>366</v>
      </c>
      <c r="G366" s="58" t="str">
        <f t="shared" si="10"/>
        <v/>
      </c>
      <c r="H366" s="58"/>
      <c r="I366" s="49">
        <v>281368</v>
      </c>
      <c r="J366" s="49"/>
      <c r="K366" s="49">
        <v>431300</v>
      </c>
      <c r="L366" s="49"/>
      <c r="M366" s="49"/>
      <c r="N366" s="49"/>
    </row>
    <row r="367" spans="1:14" s="39" customFormat="1" ht="14.25" customHeight="1">
      <c r="A367" s="6"/>
      <c r="B367" s="7"/>
      <c r="E367" s="57"/>
      <c r="F367" s="58">
        <f t="shared" si="11"/>
        <v>367</v>
      </c>
      <c r="G367" s="58" t="str">
        <f t="shared" si="10"/>
        <v/>
      </c>
      <c r="H367" s="58"/>
      <c r="I367" s="49">
        <v>281369</v>
      </c>
      <c r="J367" s="49"/>
      <c r="K367" s="49">
        <v>432000</v>
      </c>
      <c r="L367" s="49"/>
      <c r="M367" s="49"/>
      <c r="N367" s="49"/>
    </row>
    <row r="368" spans="1:14" s="39" customFormat="1" ht="14.25" customHeight="1">
      <c r="A368" s="6"/>
      <c r="B368" s="7"/>
      <c r="E368" s="57"/>
      <c r="F368" s="58">
        <f t="shared" si="11"/>
        <v>368</v>
      </c>
      <c r="G368" s="58" t="str">
        <f t="shared" si="10"/>
        <v/>
      </c>
      <c r="H368" s="58"/>
      <c r="I368" s="49">
        <v>281370</v>
      </c>
      <c r="J368" s="49"/>
      <c r="K368" s="49">
        <v>432010</v>
      </c>
      <c r="L368" s="49"/>
      <c r="M368" s="49"/>
      <c r="N368" s="49"/>
    </row>
    <row r="369" spans="1:14" s="39" customFormat="1" ht="14.25" customHeight="1">
      <c r="A369" s="6"/>
      <c r="B369" s="7"/>
      <c r="E369" s="57"/>
      <c r="F369" s="58">
        <f t="shared" si="11"/>
        <v>369</v>
      </c>
      <c r="G369" s="58" t="str">
        <f t="shared" si="10"/>
        <v/>
      </c>
      <c r="H369" s="58"/>
      <c r="I369" s="49">
        <v>281371</v>
      </c>
      <c r="J369" s="49"/>
      <c r="K369" s="49">
        <v>432020</v>
      </c>
      <c r="L369" s="49"/>
      <c r="M369" s="49"/>
      <c r="N369" s="49"/>
    </row>
    <row r="370" spans="1:14" s="39" customFormat="1" ht="14.25" customHeight="1">
      <c r="A370" s="6"/>
      <c r="B370" s="7"/>
      <c r="E370" s="57"/>
      <c r="F370" s="58">
        <f t="shared" si="11"/>
        <v>370</v>
      </c>
      <c r="G370" s="58" t="str">
        <f t="shared" si="10"/>
        <v/>
      </c>
      <c r="H370" s="58"/>
      <c r="I370" s="49">
        <v>281372</v>
      </c>
      <c r="J370" s="49"/>
      <c r="K370" s="49">
        <v>432030</v>
      </c>
      <c r="L370" s="49"/>
      <c r="M370" s="49"/>
      <c r="N370" s="49"/>
    </row>
    <row r="371" spans="1:14" s="39" customFormat="1" ht="14.25" customHeight="1">
      <c r="A371" s="6"/>
      <c r="B371" s="17"/>
      <c r="E371" s="57"/>
      <c r="F371" s="58">
        <f t="shared" si="11"/>
        <v>371</v>
      </c>
      <c r="G371" s="58" t="str">
        <f t="shared" si="10"/>
        <v/>
      </c>
      <c r="H371" s="58"/>
      <c r="I371" s="49">
        <v>281373</v>
      </c>
      <c r="J371" s="49"/>
      <c r="K371" s="49">
        <v>432040</v>
      </c>
      <c r="L371" s="49"/>
      <c r="M371" s="49"/>
      <c r="N371" s="49"/>
    </row>
    <row r="372" spans="1:14" s="39" customFormat="1" ht="14.25" customHeight="1">
      <c r="A372" s="6"/>
      <c r="B372" s="7"/>
      <c r="E372" s="57"/>
      <c r="F372" s="58">
        <f t="shared" si="11"/>
        <v>372</v>
      </c>
      <c r="G372" s="58" t="str">
        <f t="shared" si="10"/>
        <v/>
      </c>
      <c r="H372" s="58"/>
      <c r="I372" s="49">
        <v>281374</v>
      </c>
      <c r="J372" s="49"/>
      <c r="K372" s="49">
        <v>432050</v>
      </c>
      <c r="L372" s="49"/>
      <c r="M372" s="49"/>
      <c r="N372" s="49"/>
    </row>
    <row r="373" spans="1:14" s="39" customFormat="1" ht="14.25" customHeight="1">
      <c r="A373" s="6"/>
      <c r="B373" s="7"/>
      <c r="E373" s="57"/>
      <c r="F373" s="58">
        <f t="shared" si="11"/>
        <v>373</v>
      </c>
      <c r="G373" s="58" t="str">
        <f t="shared" si="10"/>
        <v/>
      </c>
      <c r="H373" s="58"/>
      <c r="I373" s="49">
        <v>281375</v>
      </c>
      <c r="J373" s="49"/>
      <c r="K373" s="49">
        <v>432060</v>
      </c>
      <c r="L373" s="49"/>
      <c r="M373" s="49"/>
      <c r="N373" s="49"/>
    </row>
    <row r="374" spans="1:14" s="39" customFormat="1" ht="14.25" customHeight="1">
      <c r="A374" s="6"/>
      <c r="B374" s="7"/>
      <c r="E374" s="57"/>
      <c r="F374" s="58">
        <f t="shared" si="11"/>
        <v>374</v>
      </c>
      <c r="G374" s="58" t="str">
        <f t="shared" si="10"/>
        <v/>
      </c>
      <c r="H374" s="58"/>
      <c r="I374" s="49">
        <v>281376</v>
      </c>
      <c r="J374" s="49"/>
      <c r="K374" s="49">
        <v>432070</v>
      </c>
      <c r="L374" s="49"/>
      <c r="M374" s="49"/>
      <c r="N374" s="49"/>
    </row>
    <row r="375" spans="1:14" s="39" customFormat="1" ht="14.25" customHeight="1">
      <c r="A375" s="9"/>
      <c r="B375" s="8"/>
      <c r="E375" s="57"/>
      <c r="F375" s="58">
        <f t="shared" si="11"/>
        <v>375</v>
      </c>
      <c r="G375" s="58" t="str">
        <f t="shared" si="10"/>
        <v/>
      </c>
      <c r="H375" s="58"/>
      <c r="I375" s="49">
        <v>281377</v>
      </c>
      <c r="J375" s="49"/>
      <c r="K375" s="49">
        <v>432080</v>
      </c>
      <c r="L375" s="49"/>
      <c r="M375" s="49"/>
      <c r="N375" s="49"/>
    </row>
    <row r="376" spans="1:14" s="39" customFormat="1" ht="14.25" customHeight="1">
      <c r="A376" s="9"/>
      <c r="B376" s="8"/>
      <c r="E376" s="57"/>
      <c r="F376" s="58">
        <f t="shared" si="11"/>
        <v>376</v>
      </c>
      <c r="G376" s="58" t="str">
        <f t="shared" si="10"/>
        <v/>
      </c>
      <c r="H376" s="58"/>
      <c r="I376" s="49">
        <v>281378</v>
      </c>
      <c r="J376" s="49"/>
      <c r="K376" s="49">
        <v>432090</v>
      </c>
      <c r="L376" s="49"/>
      <c r="M376" s="49"/>
      <c r="N376" s="49"/>
    </row>
    <row r="377" spans="1:14" s="39" customFormat="1" ht="14.25" customHeight="1">
      <c r="A377" s="9"/>
      <c r="B377" s="8"/>
      <c r="E377" s="57"/>
      <c r="F377" s="58">
        <f t="shared" si="11"/>
        <v>377</v>
      </c>
      <c r="G377" s="58" t="str">
        <f t="shared" si="10"/>
        <v/>
      </c>
      <c r="H377" s="58"/>
      <c r="I377" s="49">
        <v>281379</v>
      </c>
      <c r="J377" s="49"/>
      <c r="K377" s="49">
        <v>438000</v>
      </c>
      <c r="L377" s="49"/>
      <c r="M377" s="49"/>
      <c r="N377" s="49"/>
    </row>
    <row r="378" spans="1:14" s="39" customFormat="1" ht="14.25" customHeight="1">
      <c r="A378" s="9"/>
      <c r="B378" s="8"/>
      <c r="E378" s="57"/>
      <c r="F378" s="58">
        <f t="shared" si="11"/>
        <v>378</v>
      </c>
      <c r="G378" s="58" t="str">
        <f t="shared" si="10"/>
        <v/>
      </c>
      <c r="H378" s="58"/>
      <c r="I378" s="49">
        <v>281380</v>
      </c>
      <c r="J378" s="49"/>
      <c r="K378" s="49">
        <v>438600</v>
      </c>
      <c r="L378" s="49"/>
      <c r="M378" s="49"/>
      <c r="N378" s="49"/>
    </row>
    <row r="379" spans="1:14" s="39" customFormat="1" ht="14.25" customHeight="1">
      <c r="A379" s="9"/>
      <c r="B379" s="8"/>
      <c r="E379" s="57"/>
      <c r="F379" s="58">
        <f t="shared" si="11"/>
        <v>379</v>
      </c>
      <c r="G379" s="58" t="str">
        <f t="shared" si="10"/>
        <v/>
      </c>
      <c r="H379" s="58"/>
      <c r="I379" s="49">
        <v>281500</v>
      </c>
      <c r="J379" s="49"/>
      <c r="K379" s="49">
        <v>438650</v>
      </c>
      <c r="L379" s="49"/>
      <c r="M379" s="49"/>
      <c r="N379" s="49"/>
    </row>
    <row r="380" spans="1:14" s="39" customFormat="1" ht="14.25" customHeight="1">
      <c r="A380" s="9"/>
      <c r="B380" s="8"/>
      <c r="E380" s="57"/>
      <c r="F380" s="58">
        <f t="shared" si="11"/>
        <v>380</v>
      </c>
      <c r="G380" s="58" t="str">
        <f t="shared" si="10"/>
        <v/>
      </c>
      <c r="H380" s="58"/>
      <c r="I380" s="49">
        <v>281510</v>
      </c>
      <c r="J380" s="49"/>
      <c r="K380" s="49">
        <v>438700</v>
      </c>
      <c r="L380" s="49"/>
      <c r="M380" s="49"/>
      <c r="N380" s="49"/>
    </row>
    <row r="381" spans="1:14" s="39" customFormat="1" ht="14.25" customHeight="1">
      <c r="A381" s="16"/>
      <c r="B381" s="17"/>
      <c r="E381" s="57"/>
      <c r="F381" s="58">
        <f t="shared" si="11"/>
        <v>381</v>
      </c>
      <c r="G381" s="58" t="str">
        <f t="shared" si="10"/>
        <v/>
      </c>
      <c r="H381" s="58"/>
      <c r="I381" s="49">
        <v>281511</v>
      </c>
      <c r="J381" s="49"/>
      <c r="K381" s="49">
        <v>441000</v>
      </c>
      <c r="L381" s="49"/>
      <c r="M381" s="49"/>
      <c r="N381" s="49"/>
    </row>
    <row r="382" spans="1:14" s="39" customFormat="1" ht="14.25" customHeight="1">
      <c r="A382" s="6"/>
      <c r="B382" s="7"/>
      <c r="E382" s="57"/>
      <c r="F382" s="58">
        <f t="shared" si="11"/>
        <v>382</v>
      </c>
      <c r="G382" s="58" t="str">
        <f t="shared" si="10"/>
        <v/>
      </c>
      <c r="H382" s="58"/>
      <c r="I382" s="49">
        <v>281512</v>
      </c>
      <c r="J382" s="49"/>
      <c r="K382" s="49">
        <v>441100</v>
      </c>
      <c r="L382" s="49"/>
      <c r="M382" s="49"/>
      <c r="N382" s="49"/>
    </row>
    <row r="383" spans="1:14" s="39" customFormat="1" ht="14.25" customHeight="1">
      <c r="A383" s="9"/>
      <c r="B383" s="8"/>
      <c r="E383" s="57"/>
      <c r="F383" s="58">
        <f t="shared" si="11"/>
        <v>383</v>
      </c>
      <c r="G383" s="58" t="str">
        <f t="shared" si="10"/>
        <v/>
      </c>
      <c r="H383" s="58"/>
      <c r="I383" s="49">
        <v>281513</v>
      </c>
      <c r="J383" s="49"/>
      <c r="K383" s="49">
        <v>442101</v>
      </c>
      <c r="L383" s="49"/>
      <c r="M383" s="49"/>
      <c r="N383" s="49"/>
    </row>
    <row r="384" spans="1:14" s="39" customFormat="1" ht="14.25" customHeight="1">
      <c r="A384" s="9"/>
      <c r="B384" s="8"/>
      <c r="E384" s="57"/>
      <c r="F384" s="58">
        <f t="shared" si="11"/>
        <v>384</v>
      </c>
      <c r="G384" s="58" t="str">
        <f t="shared" si="10"/>
        <v/>
      </c>
      <c r="H384" s="58"/>
      <c r="I384" s="49">
        <v>281514</v>
      </c>
      <c r="J384" s="49"/>
      <c r="K384" s="49">
        <v>442102</v>
      </c>
      <c r="L384" s="49"/>
      <c r="M384" s="49"/>
      <c r="N384" s="49"/>
    </row>
    <row r="385" spans="1:14" s="39" customFormat="1" ht="14.25" customHeight="1">
      <c r="A385" s="9"/>
      <c r="B385" s="8"/>
      <c r="E385" s="57"/>
      <c r="F385" s="58">
        <f t="shared" si="11"/>
        <v>385</v>
      </c>
      <c r="G385" s="58" t="str">
        <f t="shared" si="10"/>
        <v/>
      </c>
      <c r="H385" s="58"/>
      <c r="I385" s="49">
        <v>281521</v>
      </c>
      <c r="J385" s="49"/>
      <c r="K385" s="49">
        <v>442130</v>
      </c>
      <c r="L385" s="49"/>
      <c r="M385" s="49"/>
      <c r="N385" s="49"/>
    </row>
    <row r="386" spans="1:14" s="39" customFormat="1" ht="14.25" customHeight="1">
      <c r="A386" s="9"/>
      <c r="B386" s="8"/>
      <c r="E386" s="57"/>
      <c r="F386" s="58">
        <f t="shared" si="11"/>
        <v>386</v>
      </c>
      <c r="G386" s="58" t="str">
        <f t="shared" ref="G386:G449" si="12">IF(HLOOKUP(Initiale,$H$1:$N$884,F386,FALSE)=0,"",HLOOKUP(Initiale,$H$1:$N$884,F386,FALSE))</f>
        <v/>
      </c>
      <c r="H386" s="58"/>
      <c r="I386" s="49">
        <v>281522</v>
      </c>
      <c r="J386" s="49"/>
      <c r="K386" s="49">
        <v>442140</v>
      </c>
      <c r="L386" s="49"/>
      <c r="M386" s="49"/>
      <c r="N386" s="49"/>
    </row>
    <row r="387" spans="1:14" s="39" customFormat="1" ht="14.25" customHeight="1">
      <c r="A387" s="16"/>
      <c r="B387" s="17"/>
      <c r="E387" s="57"/>
      <c r="F387" s="58">
        <f t="shared" si="11"/>
        <v>387</v>
      </c>
      <c r="G387" s="58" t="str">
        <f t="shared" si="12"/>
        <v/>
      </c>
      <c r="H387" s="58"/>
      <c r="I387" s="49">
        <v>281523</v>
      </c>
      <c r="J387" s="49"/>
      <c r="K387" s="49">
        <v>442150</v>
      </c>
      <c r="L387" s="49"/>
      <c r="M387" s="49"/>
      <c r="N387" s="49"/>
    </row>
    <row r="388" spans="1:14" s="39" customFormat="1" ht="14.25" customHeight="1">
      <c r="A388" s="6"/>
      <c r="B388" s="7"/>
      <c r="E388" s="57"/>
      <c r="F388" s="58">
        <f t="shared" ref="F388:F451" si="13">F387+1</f>
        <v>388</v>
      </c>
      <c r="G388" s="58" t="str">
        <f t="shared" si="12"/>
        <v/>
      </c>
      <c r="H388" s="58"/>
      <c r="I388" s="49">
        <v>281524</v>
      </c>
      <c r="J388" s="49"/>
      <c r="K388" s="49">
        <v>442160</v>
      </c>
      <c r="L388" s="49"/>
      <c r="M388" s="49"/>
      <c r="N388" s="49"/>
    </row>
    <row r="389" spans="1:14" s="39" customFormat="1" ht="14.25" customHeight="1">
      <c r="A389" s="6"/>
      <c r="B389" s="7"/>
      <c r="E389" s="57"/>
      <c r="F389" s="58">
        <f t="shared" si="13"/>
        <v>389</v>
      </c>
      <c r="G389" s="58" t="str">
        <f t="shared" si="12"/>
        <v/>
      </c>
      <c r="H389" s="58"/>
      <c r="I389" s="49">
        <v>281530</v>
      </c>
      <c r="J389" s="49"/>
      <c r="K389" s="49">
        <v>442170</v>
      </c>
      <c r="L389" s="49"/>
      <c r="M389" s="49"/>
      <c r="N389" s="49"/>
    </row>
    <row r="390" spans="1:14" s="39" customFormat="1" ht="14.25" customHeight="1">
      <c r="A390" s="6"/>
      <c r="B390" s="7"/>
      <c r="E390" s="57"/>
      <c r="F390" s="58">
        <f t="shared" si="13"/>
        <v>390</v>
      </c>
      <c r="G390" s="58" t="str">
        <f t="shared" si="12"/>
        <v/>
      </c>
      <c r="H390" s="58"/>
      <c r="I390" s="49">
        <v>281800</v>
      </c>
      <c r="J390" s="49"/>
      <c r="K390" s="49">
        <v>443010</v>
      </c>
      <c r="L390" s="49"/>
      <c r="M390" s="49"/>
      <c r="N390" s="49"/>
    </row>
    <row r="391" spans="1:14" s="39" customFormat="1" ht="14.25" customHeight="1">
      <c r="A391" s="6"/>
      <c r="B391" s="7"/>
      <c r="E391" s="57"/>
      <c r="F391" s="58">
        <f t="shared" si="13"/>
        <v>391</v>
      </c>
      <c r="G391" s="58" t="str">
        <f t="shared" si="12"/>
        <v/>
      </c>
      <c r="H391" s="58"/>
      <c r="I391" s="49">
        <v>281801</v>
      </c>
      <c r="J391" s="49"/>
      <c r="K391" s="49">
        <v>443011</v>
      </c>
      <c r="L391" s="49"/>
      <c r="M391" s="49"/>
      <c r="N391" s="49"/>
    </row>
    <row r="392" spans="1:14" s="39" customFormat="1" ht="14.25" customHeight="1">
      <c r="A392" s="6"/>
      <c r="B392" s="7"/>
      <c r="E392" s="57"/>
      <c r="F392" s="58">
        <f t="shared" si="13"/>
        <v>392</v>
      </c>
      <c r="G392" s="58" t="str">
        <f t="shared" si="12"/>
        <v/>
      </c>
      <c r="H392" s="58"/>
      <c r="I392" s="49">
        <v>281802</v>
      </c>
      <c r="J392" s="49"/>
      <c r="K392" s="49">
        <v>443020</v>
      </c>
      <c r="L392" s="49"/>
      <c r="M392" s="49"/>
      <c r="N392" s="49"/>
    </row>
    <row r="393" spans="1:14" s="39" customFormat="1" ht="14.25" customHeight="1">
      <c r="A393" s="6"/>
      <c r="B393" s="7"/>
      <c r="E393" s="57"/>
      <c r="F393" s="58">
        <f t="shared" si="13"/>
        <v>393</v>
      </c>
      <c r="G393" s="58" t="str">
        <f t="shared" si="12"/>
        <v/>
      </c>
      <c r="H393" s="58"/>
      <c r="I393" s="49">
        <v>281803</v>
      </c>
      <c r="J393" s="49"/>
      <c r="K393" s="49">
        <v>443021</v>
      </c>
      <c r="L393" s="49"/>
      <c r="M393" s="49"/>
      <c r="N393" s="49"/>
    </row>
    <row r="394" spans="1:14" s="39" customFormat="1" ht="14.25" customHeight="1">
      <c r="A394" s="16"/>
      <c r="B394" s="17"/>
      <c r="E394" s="57"/>
      <c r="F394" s="58">
        <f t="shared" si="13"/>
        <v>394</v>
      </c>
      <c r="G394" s="58" t="str">
        <f t="shared" si="12"/>
        <v/>
      </c>
      <c r="H394" s="58"/>
      <c r="I394" s="49">
        <v>281804</v>
      </c>
      <c r="J394" s="49"/>
      <c r="K394" s="49">
        <v>443030</v>
      </c>
      <c r="L394" s="49"/>
      <c r="M394" s="49"/>
      <c r="N394" s="49"/>
    </row>
    <row r="395" spans="1:14" s="39" customFormat="1" ht="14.25" customHeight="1">
      <c r="A395" s="6"/>
      <c r="B395" s="7"/>
      <c r="E395" s="57"/>
      <c r="F395" s="58">
        <f t="shared" si="13"/>
        <v>395</v>
      </c>
      <c r="G395" s="58" t="str">
        <f t="shared" si="12"/>
        <v/>
      </c>
      <c r="H395" s="58"/>
      <c r="I395" s="49">
        <v>281805</v>
      </c>
      <c r="J395" s="49"/>
      <c r="K395" s="49">
        <v>443031</v>
      </c>
      <c r="L395" s="49"/>
      <c r="M395" s="49"/>
      <c r="N395" s="49"/>
    </row>
    <row r="396" spans="1:14" s="39" customFormat="1" ht="14.25" customHeight="1">
      <c r="A396" s="6"/>
      <c r="B396" s="7"/>
      <c r="E396" s="57"/>
      <c r="F396" s="58">
        <f t="shared" si="13"/>
        <v>396</v>
      </c>
      <c r="G396" s="58" t="str">
        <f t="shared" si="12"/>
        <v/>
      </c>
      <c r="H396" s="58"/>
      <c r="I396" s="49">
        <v>281806</v>
      </c>
      <c r="J396" s="49"/>
      <c r="K396" s="49">
        <v>443040</v>
      </c>
      <c r="L396" s="49"/>
      <c r="M396" s="49"/>
      <c r="N396" s="49"/>
    </row>
    <row r="397" spans="1:14" s="39" customFormat="1" ht="14.25" customHeight="1">
      <c r="A397" s="6"/>
      <c r="B397" s="7"/>
      <c r="E397" s="57"/>
      <c r="F397" s="58">
        <f t="shared" si="13"/>
        <v>397</v>
      </c>
      <c r="G397" s="58" t="str">
        <f t="shared" si="12"/>
        <v/>
      </c>
      <c r="H397" s="58"/>
      <c r="I397" s="49">
        <v>281807</v>
      </c>
      <c r="J397" s="49"/>
      <c r="K397" s="49">
        <v>443041</v>
      </c>
      <c r="L397" s="49"/>
      <c r="M397" s="49"/>
      <c r="N397" s="49"/>
    </row>
    <row r="398" spans="1:14" s="39" customFormat="1" ht="14.25" customHeight="1">
      <c r="A398" s="6"/>
      <c r="B398" s="7"/>
      <c r="E398" s="57"/>
      <c r="F398" s="58">
        <f t="shared" si="13"/>
        <v>398</v>
      </c>
      <c r="G398" s="58" t="str">
        <f t="shared" si="12"/>
        <v/>
      </c>
      <c r="H398" s="58"/>
      <c r="I398" s="49">
        <v>281808</v>
      </c>
      <c r="J398" s="49"/>
      <c r="K398" s="49">
        <v>443050</v>
      </c>
      <c r="L398" s="49"/>
      <c r="M398" s="49"/>
      <c r="N398" s="49"/>
    </row>
    <row r="399" spans="1:14" s="39" customFormat="1" ht="14.25" customHeight="1">
      <c r="A399" s="6"/>
      <c r="B399" s="8"/>
      <c r="E399" s="57"/>
      <c r="F399" s="58">
        <f t="shared" si="13"/>
        <v>399</v>
      </c>
      <c r="G399" s="58" t="str">
        <f t="shared" si="12"/>
        <v/>
      </c>
      <c r="H399" s="58"/>
      <c r="I399" s="49">
        <v>281809</v>
      </c>
      <c r="J399" s="49"/>
      <c r="K399" s="49">
        <v>443060</v>
      </c>
      <c r="L399" s="49"/>
      <c r="M399" s="49"/>
      <c r="N399" s="49"/>
    </row>
    <row r="400" spans="1:14" s="39" customFormat="1" ht="14.25" customHeight="1">
      <c r="A400" s="16"/>
      <c r="B400" s="17"/>
      <c r="E400" s="57"/>
      <c r="F400" s="58">
        <f t="shared" si="13"/>
        <v>400</v>
      </c>
      <c r="G400" s="58" t="str">
        <f t="shared" si="12"/>
        <v/>
      </c>
      <c r="H400" s="58"/>
      <c r="I400" s="49">
        <v>281810</v>
      </c>
      <c r="J400" s="49"/>
      <c r="K400" s="49">
        <v>443100</v>
      </c>
      <c r="L400" s="49"/>
      <c r="M400" s="49"/>
      <c r="N400" s="49"/>
    </row>
    <row r="401" spans="1:14" s="39" customFormat="1" ht="14.25" customHeight="1">
      <c r="A401" s="6"/>
      <c r="B401" s="7"/>
      <c r="E401" s="57"/>
      <c r="F401" s="58">
        <f t="shared" si="13"/>
        <v>401</v>
      </c>
      <c r="G401" s="58" t="str">
        <f t="shared" si="12"/>
        <v/>
      </c>
      <c r="H401" s="58"/>
      <c r="I401" s="49">
        <v>281811</v>
      </c>
      <c r="J401" s="49"/>
      <c r="K401" s="49">
        <v>443101</v>
      </c>
      <c r="L401" s="49"/>
      <c r="M401" s="49"/>
      <c r="N401" s="49"/>
    </row>
    <row r="402" spans="1:14" s="39" customFormat="1" ht="14.25" customHeight="1">
      <c r="A402" s="6"/>
      <c r="B402" s="7"/>
      <c r="E402" s="57"/>
      <c r="F402" s="58">
        <f t="shared" si="13"/>
        <v>402</v>
      </c>
      <c r="G402" s="58" t="str">
        <f t="shared" si="12"/>
        <v/>
      </c>
      <c r="H402" s="58"/>
      <c r="I402" s="49">
        <v>281812</v>
      </c>
      <c r="J402" s="49"/>
      <c r="K402" s="49">
        <v>443110</v>
      </c>
      <c r="L402" s="49"/>
      <c r="M402" s="49"/>
      <c r="N402" s="49"/>
    </row>
    <row r="403" spans="1:14" s="39" customFormat="1" ht="14.25" customHeight="1">
      <c r="A403" s="6"/>
      <c r="B403" s="7"/>
      <c r="E403" s="57"/>
      <c r="F403" s="58">
        <f t="shared" si="13"/>
        <v>403</v>
      </c>
      <c r="G403" s="58" t="str">
        <f t="shared" si="12"/>
        <v/>
      </c>
      <c r="H403" s="58"/>
      <c r="I403" s="49">
        <v>281818</v>
      </c>
      <c r="J403" s="49"/>
      <c r="K403" s="49">
        <v>443120</v>
      </c>
      <c r="L403" s="49"/>
      <c r="M403" s="49"/>
      <c r="N403" s="49"/>
    </row>
    <row r="404" spans="1:14" s="39" customFormat="1" ht="14.25" customHeight="1">
      <c r="A404" s="6"/>
      <c r="B404" s="7"/>
      <c r="E404" s="57"/>
      <c r="F404" s="58">
        <f t="shared" si="13"/>
        <v>404</v>
      </c>
      <c r="G404" s="58" t="str">
        <f t="shared" si="12"/>
        <v/>
      </c>
      <c r="H404" s="58"/>
      <c r="I404" s="49">
        <v>281820</v>
      </c>
      <c r="J404" s="49"/>
      <c r="K404" s="49">
        <v>443121</v>
      </c>
      <c r="L404" s="49"/>
      <c r="M404" s="49"/>
      <c r="N404" s="49"/>
    </row>
    <row r="405" spans="1:14" s="39" customFormat="1" ht="14.25" customHeight="1">
      <c r="A405" s="6"/>
      <c r="B405" s="7"/>
      <c r="E405" s="57"/>
      <c r="F405" s="58">
        <f t="shared" si="13"/>
        <v>405</v>
      </c>
      <c r="G405" s="58" t="str">
        <f t="shared" si="12"/>
        <v/>
      </c>
      <c r="H405" s="58"/>
      <c r="I405" s="49">
        <v>281821</v>
      </c>
      <c r="J405" s="49"/>
      <c r="K405" s="49">
        <v>443130</v>
      </c>
      <c r="L405" s="49"/>
      <c r="M405" s="49"/>
      <c r="N405" s="49"/>
    </row>
    <row r="406" spans="1:14" s="39" customFormat="1" ht="14.25" customHeight="1">
      <c r="A406" s="16"/>
      <c r="B406" s="17"/>
      <c r="E406" s="57"/>
      <c r="F406" s="58">
        <f t="shared" si="13"/>
        <v>406</v>
      </c>
      <c r="G406" s="58" t="str">
        <f t="shared" si="12"/>
        <v/>
      </c>
      <c r="H406" s="58"/>
      <c r="I406" s="49">
        <v>281822</v>
      </c>
      <c r="J406" s="49"/>
      <c r="K406" s="49">
        <v>443131</v>
      </c>
      <c r="L406" s="49"/>
      <c r="M406" s="49"/>
      <c r="N406" s="49"/>
    </row>
    <row r="407" spans="1:14" s="39" customFormat="1" ht="14.25" customHeight="1">
      <c r="A407" s="6"/>
      <c r="B407" s="7"/>
      <c r="E407" s="57"/>
      <c r="F407" s="58">
        <f t="shared" si="13"/>
        <v>407</v>
      </c>
      <c r="G407" s="58" t="str">
        <f t="shared" si="12"/>
        <v/>
      </c>
      <c r="H407" s="58"/>
      <c r="I407" s="49">
        <v>281823</v>
      </c>
      <c r="J407" s="49"/>
      <c r="K407" s="49">
        <v>443140</v>
      </c>
      <c r="L407" s="49"/>
      <c r="M407" s="49"/>
      <c r="N407" s="49"/>
    </row>
    <row r="408" spans="1:14" s="39" customFormat="1" ht="14.25" customHeight="1">
      <c r="A408" s="9"/>
      <c r="B408" s="8"/>
      <c r="E408" s="57"/>
      <c r="F408" s="58">
        <f t="shared" si="13"/>
        <v>408</v>
      </c>
      <c r="G408" s="58" t="str">
        <f t="shared" si="12"/>
        <v/>
      </c>
      <c r="H408" s="58"/>
      <c r="I408" s="49">
        <v>281824</v>
      </c>
      <c r="J408" s="49"/>
      <c r="K408" s="49">
        <v>443141</v>
      </c>
      <c r="L408" s="49"/>
      <c r="M408" s="49"/>
      <c r="N408" s="49"/>
    </row>
    <row r="409" spans="1:14" s="39" customFormat="1" ht="14.25" customHeight="1">
      <c r="A409" s="9"/>
      <c r="B409" s="8"/>
      <c r="E409" s="57"/>
      <c r="F409" s="58">
        <f t="shared" si="13"/>
        <v>409</v>
      </c>
      <c r="G409" s="58" t="str">
        <f t="shared" si="12"/>
        <v/>
      </c>
      <c r="H409" s="58"/>
      <c r="I409" s="49">
        <v>281825</v>
      </c>
      <c r="J409" s="49"/>
      <c r="K409" s="49">
        <v>443200</v>
      </c>
      <c r="L409" s="49"/>
      <c r="M409" s="49"/>
      <c r="N409" s="49"/>
    </row>
    <row r="410" spans="1:14" s="39" customFormat="1" ht="14.25" customHeight="1">
      <c r="A410" s="9"/>
      <c r="B410" s="8"/>
      <c r="E410" s="57"/>
      <c r="F410" s="58">
        <f t="shared" si="13"/>
        <v>410</v>
      </c>
      <c r="G410" s="58" t="str">
        <f t="shared" si="12"/>
        <v/>
      </c>
      <c r="H410" s="58"/>
      <c r="I410" s="49">
        <v>281826</v>
      </c>
      <c r="J410" s="49"/>
      <c r="K410" s="49">
        <v>443210</v>
      </c>
      <c r="L410" s="49"/>
      <c r="M410" s="49"/>
      <c r="N410" s="49"/>
    </row>
    <row r="411" spans="1:14" s="39" customFormat="1" ht="14.25" customHeight="1">
      <c r="A411" s="9"/>
      <c r="B411" s="8"/>
      <c r="E411" s="57"/>
      <c r="F411" s="58">
        <f t="shared" si="13"/>
        <v>411</v>
      </c>
      <c r="G411" s="58" t="str">
        <f t="shared" si="12"/>
        <v/>
      </c>
      <c r="H411" s="58"/>
      <c r="I411" s="49">
        <v>281827</v>
      </c>
      <c r="J411" s="49"/>
      <c r="K411" s="49">
        <v>443300</v>
      </c>
      <c r="L411" s="49"/>
      <c r="M411" s="49"/>
      <c r="N411" s="49"/>
    </row>
    <row r="412" spans="1:14" s="39" customFormat="1" ht="14.25" customHeight="1">
      <c r="A412" s="6"/>
      <c r="B412" s="7"/>
      <c r="E412" s="57"/>
      <c r="F412" s="58">
        <f t="shared" si="13"/>
        <v>412</v>
      </c>
      <c r="G412" s="58" t="str">
        <f t="shared" si="12"/>
        <v/>
      </c>
      <c r="H412" s="58"/>
      <c r="I412" s="49">
        <v>281828</v>
      </c>
      <c r="J412" s="49"/>
      <c r="K412" s="49">
        <v>443400</v>
      </c>
      <c r="L412" s="49"/>
      <c r="M412" s="49"/>
      <c r="N412" s="49"/>
    </row>
    <row r="413" spans="1:14" s="39" customFormat="1" ht="14.25" customHeight="1">
      <c r="A413" s="16"/>
      <c r="B413" s="17"/>
      <c r="E413" s="57"/>
      <c r="F413" s="58">
        <f t="shared" si="13"/>
        <v>413</v>
      </c>
      <c r="G413" s="58" t="str">
        <f t="shared" si="12"/>
        <v/>
      </c>
      <c r="H413" s="58"/>
      <c r="I413" s="49">
        <v>281829</v>
      </c>
      <c r="J413" s="49"/>
      <c r="K413" s="49">
        <v>443401</v>
      </c>
      <c r="L413" s="49"/>
      <c r="M413" s="49"/>
      <c r="N413" s="49"/>
    </row>
    <row r="414" spans="1:14" s="39" customFormat="1" ht="14.25" customHeight="1">
      <c r="A414" s="6"/>
      <c r="B414" s="7"/>
      <c r="E414" s="57"/>
      <c r="F414" s="58">
        <f t="shared" si="13"/>
        <v>414</v>
      </c>
      <c r="G414" s="58" t="str">
        <f t="shared" si="12"/>
        <v/>
      </c>
      <c r="H414" s="58"/>
      <c r="I414" s="49">
        <v>281830</v>
      </c>
      <c r="J414" s="49"/>
      <c r="K414" s="49">
        <v>443410</v>
      </c>
      <c r="L414" s="49"/>
      <c r="M414" s="49"/>
      <c r="N414" s="49"/>
    </row>
    <row r="415" spans="1:14" s="39" customFormat="1" ht="14.25" customHeight="1">
      <c r="A415" s="6"/>
      <c r="B415" s="7"/>
      <c r="E415" s="57"/>
      <c r="F415" s="58">
        <f t="shared" si="13"/>
        <v>415</v>
      </c>
      <c r="G415" s="58" t="str">
        <f t="shared" si="12"/>
        <v/>
      </c>
      <c r="H415" s="58"/>
      <c r="I415" s="49">
        <v>281831</v>
      </c>
      <c r="J415" s="49"/>
      <c r="K415" s="49">
        <v>443411</v>
      </c>
      <c r="L415" s="49"/>
      <c r="M415" s="49"/>
      <c r="N415" s="49"/>
    </row>
    <row r="416" spans="1:14" s="39" customFormat="1" ht="14.25" customHeight="1">
      <c r="A416" s="6"/>
      <c r="B416" s="7"/>
      <c r="E416" s="57"/>
      <c r="F416" s="58">
        <f t="shared" si="13"/>
        <v>416</v>
      </c>
      <c r="G416" s="58" t="str">
        <f t="shared" si="12"/>
        <v/>
      </c>
      <c r="H416" s="58"/>
      <c r="I416" s="49">
        <v>281832</v>
      </c>
      <c r="J416" s="49"/>
      <c r="K416" s="49">
        <v>443420</v>
      </c>
      <c r="L416" s="49"/>
      <c r="M416" s="49"/>
      <c r="N416" s="49"/>
    </row>
    <row r="417" spans="1:14" s="39" customFormat="1" ht="14.25" customHeight="1">
      <c r="A417" s="6"/>
      <c r="B417" s="7"/>
      <c r="E417" s="57"/>
      <c r="F417" s="58">
        <f t="shared" si="13"/>
        <v>417</v>
      </c>
      <c r="G417" s="58" t="str">
        <f t="shared" si="12"/>
        <v/>
      </c>
      <c r="H417" s="58"/>
      <c r="I417" s="49">
        <v>281833</v>
      </c>
      <c r="J417" s="49"/>
      <c r="K417" s="49">
        <v>443421</v>
      </c>
      <c r="L417" s="49"/>
      <c r="M417" s="49"/>
      <c r="N417" s="49"/>
    </row>
    <row r="418" spans="1:14" s="39" customFormat="1" ht="14.25" customHeight="1">
      <c r="A418" s="6"/>
      <c r="B418" s="7"/>
      <c r="E418" s="57"/>
      <c r="F418" s="58">
        <f t="shared" si="13"/>
        <v>418</v>
      </c>
      <c r="G418" s="58" t="str">
        <f t="shared" si="12"/>
        <v/>
      </c>
      <c r="H418" s="58"/>
      <c r="I418" s="49">
        <v>281834</v>
      </c>
      <c r="J418" s="49"/>
      <c r="K418" s="49">
        <v>443430</v>
      </c>
      <c r="L418" s="49"/>
      <c r="M418" s="49"/>
      <c r="N418" s="49"/>
    </row>
    <row r="419" spans="1:14" s="39" customFormat="1" ht="14.25" customHeight="1">
      <c r="A419" s="16"/>
      <c r="B419" s="17"/>
      <c r="E419" s="57"/>
      <c r="F419" s="58">
        <f t="shared" si="13"/>
        <v>419</v>
      </c>
      <c r="G419" s="58" t="str">
        <f t="shared" si="12"/>
        <v/>
      </c>
      <c r="H419" s="58"/>
      <c r="I419" s="49">
        <v>281835</v>
      </c>
      <c r="J419" s="49"/>
      <c r="K419" s="49">
        <v>443431</v>
      </c>
      <c r="L419" s="49"/>
      <c r="M419" s="49"/>
      <c r="N419" s="49"/>
    </row>
    <row r="420" spans="1:14" s="39" customFormat="1" ht="14.25" customHeight="1">
      <c r="A420" s="6"/>
      <c r="B420" s="7"/>
      <c r="E420" s="57"/>
      <c r="F420" s="58">
        <f t="shared" si="13"/>
        <v>420</v>
      </c>
      <c r="G420" s="58" t="str">
        <f t="shared" si="12"/>
        <v/>
      </c>
      <c r="H420" s="58"/>
      <c r="I420" s="49">
        <v>281836</v>
      </c>
      <c r="J420" s="49"/>
      <c r="K420" s="49">
        <v>443440</v>
      </c>
      <c r="L420" s="49"/>
      <c r="M420" s="49"/>
      <c r="N420" s="49"/>
    </row>
    <row r="421" spans="1:14" s="39" customFormat="1" ht="14.25" customHeight="1">
      <c r="A421" s="9"/>
      <c r="B421" s="8"/>
      <c r="E421" s="57"/>
      <c r="F421" s="58">
        <f t="shared" si="13"/>
        <v>421</v>
      </c>
      <c r="G421" s="58" t="str">
        <f t="shared" si="12"/>
        <v/>
      </c>
      <c r="H421" s="58"/>
      <c r="I421" s="49">
        <v>281837</v>
      </c>
      <c r="J421" s="49"/>
      <c r="K421" s="49">
        <v>443441</v>
      </c>
      <c r="L421" s="49"/>
      <c r="M421" s="49"/>
      <c r="N421" s="49"/>
    </row>
    <row r="422" spans="1:14" s="39" customFormat="1" ht="14.25" customHeight="1">
      <c r="A422" s="6"/>
      <c r="B422" s="7"/>
      <c r="E422" s="57"/>
      <c r="F422" s="58">
        <f t="shared" si="13"/>
        <v>422</v>
      </c>
      <c r="G422" s="58" t="str">
        <f t="shared" si="12"/>
        <v/>
      </c>
      <c r="H422" s="58"/>
      <c r="I422" s="49">
        <v>281838</v>
      </c>
      <c r="J422" s="49"/>
      <c r="K422" s="49">
        <v>443450</v>
      </c>
      <c r="L422" s="49"/>
      <c r="M422" s="49"/>
      <c r="N422" s="49"/>
    </row>
    <row r="423" spans="1:14" s="39" customFormat="1" ht="14.25" customHeight="1">
      <c r="A423" s="6"/>
      <c r="B423" s="7"/>
      <c r="E423" s="57"/>
      <c r="F423" s="58">
        <f t="shared" si="13"/>
        <v>423</v>
      </c>
      <c r="G423" s="58" t="str">
        <f t="shared" si="12"/>
        <v/>
      </c>
      <c r="H423" s="58"/>
      <c r="I423" s="49">
        <v>281840</v>
      </c>
      <c r="J423" s="49"/>
      <c r="K423" s="49">
        <v>443451</v>
      </c>
      <c r="L423" s="49"/>
      <c r="M423" s="49"/>
      <c r="N423" s="49"/>
    </row>
    <row r="424" spans="1:14" s="39" customFormat="1" ht="14.25" customHeight="1">
      <c r="A424" s="6"/>
      <c r="B424" s="8"/>
      <c r="E424" s="57"/>
      <c r="F424" s="58">
        <f t="shared" si="13"/>
        <v>424</v>
      </c>
      <c r="G424" s="58" t="str">
        <f t="shared" si="12"/>
        <v/>
      </c>
      <c r="H424" s="58"/>
      <c r="I424" s="49">
        <v>281841</v>
      </c>
      <c r="J424" s="49"/>
      <c r="K424" s="49">
        <v>443500</v>
      </c>
      <c r="L424" s="49"/>
      <c r="M424" s="49"/>
      <c r="N424" s="49"/>
    </row>
    <row r="425" spans="1:14" s="39" customFormat="1" ht="14.25" customHeight="1">
      <c r="A425" s="6"/>
      <c r="B425" s="7"/>
      <c r="E425" s="57"/>
      <c r="F425" s="58">
        <f t="shared" si="13"/>
        <v>425</v>
      </c>
      <c r="G425" s="58" t="str">
        <f t="shared" si="12"/>
        <v/>
      </c>
      <c r="H425" s="58"/>
      <c r="I425" s="49">
        <v>281842</v>
      </c>
      <c r="J425" s="49"/>
      <c r="K425" s="49">
        <v>443510</v>
      </c>
      <c r="L425" s="49"/>
      <c r="M425" s="49"/>
      <c r="N425" s="49"/>
    </row>
    <row r="426" spans="1:14" s="39" customFormat="1" ht="14.25" customHeight="1">
      <c r="A426" s="6"/>
      <c r="B426" s="7"/>
      <c r="E426" s="57"/>
      <c r="F426" s="58">
        <f t="shared" si="13"/>
        <v>426</v>
      </c>
      <c r="G426" s="58" t="str">
        <f t="shared" si="12"/>
        <v/>
      </c>
      <c r="H426" s="58"/>
      <c r="I426" s="49">
        <v>281843</v>
      </c>
      <c r="J426" s="49"/>
      <c r="K426" s="49">
        <v>443520</v>
      </c>
      <c r="L426" s="49"/>
      <c r="M426" s="49"/>
      <c r="N426" s="49"/>
    </row>
    <row r="427" spans="1:14" s="39" customFormat="1" ht="14.25" customHeight="1">
      <c r="A427" s="6"/>
      <c r="B427" s="7"/>
      <c r="E427" s="57"/>
      <c r="F427" s="58">
        <f t="shared" si="13"/>
        <v>427</v>
      </c>
      <c r="G427" s="58" t="str">
        <f t="shared" si="12"/>
        <v/>
      </c>
      <c r="H427" s="58"/>
      <c r="I427" s="49">
        <v>281844</v>
      </c>
      <c r="J427" s="49"/>
      <c r="K427" s="49">
        <v>443530</v>
      </c>
      <c r="L427" s="49"/>
      <c r="M427" s="49"/>
      <c r="N427" s="49"/>
    </row>
    <row r="428" spans="1:14" s="39" customFormat="1" ht="14.25" customHeight="1">
      <c r="A428" s="16"/>
      <c r="B428" s="17"/>
      <c r="E428" s="57"/>
      <c r="F428" s="58">
        <f t="shared" si="13"/>
        <v>428</v>
      </c>
      <c r="G428" s="58" t="str">
        <f t="shared" si="12"/>
        <v/>
      </c>
      <c r="H428" s="58"/>
      <c r="I428" s="49">
        <v>281845</v>
      </c>
      <c r="J428" s="49"/>
      <c r="K428" s="49">
        <v>443540</v>
      </c>
      <c r="L428" s="49"/>
      <c r="M428" s="49"/>
      <c r="N428" s="49"/>
    </row>
    <row r="429" spans="1:14" s="39" customFormat="1" ht="14.25" customHeight="1">
      <c r="A429" s="6"/>
      <c r="B429" s="7"/>
      <c r="E429" s="57"/>
      <c r="F429" s="58">
        <f t="shared" si="13"/>
        <v>429</v>
      </c>
      <c r="G429" s="58" t="str">
        <f t="shared" si="12"/>
        <v/>
      </c>
      <c r="H429" s="58"/>
      <c r="I429" s="49">
        <v>281846</v>
      </c>
      <c r="J429" s="49"/>
      <c r="K429" s="49">
        <v>443550</v>
      </c>
      <c r="L429" s="49"/>
      <c r="M429" s="49"/>
      <c r="N429" s="49"/>
    </row>
    <row r="430" spans="1:14" s="39" customFormat="1" ht="14.25" customHeight="1">
      <c r="A430" s="6"/>
      <c r="B430" s="7"/>
      <c r="E430" s="57"/>
      <c r="F430" s="58">
        <f t="shared" si="13"/>
        <v>430</v>
      </c>
      <c r="G430" s="58" t="str">
        <f t="shared" si="12"/>
        <v/>
      </c>
      <c r="H430" s="58"/>
      <c r="I430" s="49">
        <v>281848</v>
      </c>
      <c r="J430" s="49"/>
      <c r="K430" s="49">
        <v>443600</v>
      </c>
      <c r="L430" s="49"/>
      <c r="M430" s="49"/>
      <c r="N430" s="49"/>
    </row>
    <row r="431" spans="1:14" s="39" customFormat="1" ht="14.25" customHeight="1">
      <c r="A431" s="6"/>
      <c r="B431" s="7"/>
      <c r="E431" s="57"/>
      <c r="F431" s="58">
        <f t="shared" si="13"/>
        <v>431</v>
      </c>
      <c r="G431" s="58" t="str">
        <f t="shared" si="12"/>
        <v/>
      </c>
      <c r="H431" s="58"/>
      <c r="I431" s="49">
        <v>281850</v>
      </c>
      <c r="J431" s="49"/>
      <c r="K431" s="49">
        <v>444000</v>
      </c>
      <c r="L431" s="49"/>
      <c r="M431" s="49"/>
      <c r="N431" s="49"/>
    </row>
    <row r="432" spans="1:14" s="39" customFormat="1" ht="14.25" customHeight="1">
      <c r="A432" s="6"/>
      <c r="B432" s="7"/>
      <c r="E432" s="57"/>
      <c r="F432" s="58">
        <f t="shared" si="13"/>
        <v>432</v>
      </c>
      <c r="G432" s="58" t="str">
        <f t="shared" si="12"/>
        <v/>
      </c>
      <c r="H432" s="58"/>
      <c r="I432" s="49">
        <v>281851</v>
      </c>
      <c r="J432" s="49"/>
      <c r="K432" s="49">
        <v>445000</v>
      </c>
      <c r="L432" s="49"/>
      <c r="M432" s="49"/>
      <c r="N432" s="49"/>
    </row>
    <row r="433" spans="1:14" s="39" customFormat="1" ht="14.25" customHeight="1">
      <c r="A433" s="6"/>
      <c r="B433" s="7"/>
      <c r="E433" s="57"/>
      <c r="F433" s="58">
        <f t="shared" si="13"/>
        <v>433</v>
      </c>
      <c r="G433" s="58" t="str">
        <f t="shared" si="12"/>
        <v/>
      </c>
      <c r="H433" s="58"/>
      <c r="I433" s="49">
        <v>281852</v>
      </c>
      <c r="J433" s="49"/>
      <c r="K433" s="49">
        <v>445300</v>
      </c>
      <c r="L433" s="49"/>
      <c r="M433" s="49"/>
      <c r="N433" s="49"/>
    </row>
    <row r="434" spans="1:14" s="39" customFormat="1" ht="14.25" customHeight="1">
      <c r="A434" s="6"/>
      <c r="B434" s="7"/>
      <c r="E434" s="57"/>
      <c r="F434" s="58">
        <f t="shared" si="13"/>
        <v>434</v>
      </c>
      <c r="G434" s="58" t="str">
        <f t="shared" si="12"/>
        <v/>
      </c>
      <c r="H434" s="58"/>
      <c r="I434" s="49">
        <v>281853</v>
      </c>
      <c r="J434" s="49"/>
      <c r="K434" s="49">
        <v>445310</v>
      </c>
      <c r="L434" s="49"/>
      <c r="M434" s="49"/>
      <c r="N434" s="49"/>
    </row>
    <row r="435" spans="1:14" s="39" customFormat="1" ht="14.25" customHeight="1">
      <c r="A435" s="6"/>
      <c r="B435" s="7"/>
      <c r="E435" s="57"/>
      <c r="F435" s="58">
        <f t="shared" si="13"/>
        <v>435</v>
      </c>
      <c r="G435" s="58" t="str">
        <f t="shared" si="12"/>
        <v/>
      </c>
      <c r="H435" s="58"/>
      <c r="I435" s="49">
        <v>281854</v>
      </c>
      <c r="J435" s="49"/>
      <c r="K435" s="49">
        <v>446000</v>
      </c>
      <c r="L435" s="49"/>
      <c r="M435" s="49"/>
      <c r="N435" s="49"/>
    </row>
    <row r="436" spans="1:14" s="39" customFormat="1" ht="14.25" customHeight="1">
      <c r="A436" s="16"/>
      <c r="B436" s="17"/>
      <c r="E436" s="57"/>
      <c r="F436" s="58">
        <f t="shared" si="13"/>
        <v>436</v>
      </c>
      <c r="G436" s="58" t="str">
        <f t="shared" si="12"/>
        <v/>
      </c>
      <c r="H436" s="58"/>
      <c r="I436" s="49">
        <v>281855</v>
      </c>
      <c r="J436" s="49"/>
      <c r="K436" s="49">
        <v>446100</v>
      </c>
      <c r="L436" s="49"/>
      <c r="M436" s="49"/>
      <c r="N436" s="49"/>
    </row>
    <row r="437" spans="1:14" s="39" customFormat="1" ht="14.25" customHeight="1">
      <c r="A437" s="6"/>
      <c r="B437" s="7"/>
      <c r="E437" s="57"/>
      <c r="F437" s="58">
        <f t="shared" si="13"/>
        <v>437</v>
      </c>
      <c r="G437" s="58" t="str">
        <f t="shared" si="12"/>
        <v/>
      </c>
      <c r="H437" s="58"/>
      <c r="I437" s="49">
        <v>281856</v>
      </c>
      <c r="J437" s="49"/>
      <c r="K437" s="49">
        <v>446200</v>
      </c>
      <c r="L437" s="49"/>
      <c r="M437" s="49"/>
      <c r="N437" s="49"/>
    </row>
    <row r="438" spans="1:14" s="39" customFormat="1" ht="14.25" customHeight="1">
      <c r="A438" s="9"/>
      <c r="B438" s="8"/>
      <c r="E438" s="57"/>
      <c r="F438" s="58">
        <f t="shared" si="13"/>
        <v>438</v>
      </c>
      <c r="G438" s="58" t="str">
        <f t="shared" si="12"/>
        <v/>
      </c>
      <c r="H438" s="58"/>
      <c r="I438" s="49">
        <v>281857</v>
      </c>
      <c r="J438" s="49"/>
      <c r="K438" s="49">
        <v>446210</v>
      </c>
      <c r="L438" s="49"/>
      <c r="M438" s="49"/>
      <c r="N438" s="49"/>
    </row>
    <row r="439" spans="1:14" s="39" customFormat="1" ht="14.25" customHeight="1">
      <c r="A439" s="9"/>
      <c r="B439" s="8"/>
      <c r="E439" s="57"/>
      <c r="F439" s="58">
        <f t="shared" si="13"/>
        <v>439</v>
      </c>
      <c r="G439" s="58" t="str">
        <f t="shared" si="12"/>
        <v/>
      </c>
      <c r="H439" s="58"/>
      <c r="I439" s="49">
        <v>281858</v>
      </c>
      <c r="J439" s="49"/>
      <c r="K439" s="49">
        <v>446300</v>
      </c>
      <c r="L439" s="49"/>
      <c r="M439" s="49"/>
      <c r="N439" s="49"/>
    </row>
    <row r="440" spans="1:14" s="39" customFormat="1" ht="14.25" customHeight="1">
      <c r="A440" s="9"/>
      <c r="B440" s="8"/>
      <c r="E440" s="57"/>
      <c r="F440" s="58">
        <f t="shared" si="13"/>
        <v>440</v>
      </c>
      <c r="G440" s="58" t="str">
        <f t="shared" si="12"/>
        <v/>
      </c>
      <c r="H440" s="58"/>
      <c r="I440" s="49">
        <v>281860</v>
      </c>
      <c r="J440" s="49"/>
      <c r="K440" s="49">
        <v>447000</v>
      </c>
      <c r="L440" s="49"/>
      <c r="M440" s="49"/>
      <c r="N440" s="49"/>
    </row>
    <row r="441" spans="1:14" s="39" customFormat="1" ht="14.25" customHeight="1">
      <c r="A441" s="9"/>
      <c r="B441" s="8"/>
      <c r="E441" s="57"/>
      <c r="F441" s="58">
        <f t="shared" si="13"/>
        <v>441</v>
      </c>
      <c r="G441" s="58" t="str">
        <f t="shared" si="12"/>
        <v/>
      </c>
      <c r="H441" s="58"/>
      <c r="I441" s="49">
        <v>281861</v>
      </c>
      <c r="J441" s="49"/>
      <c r="K441" s="49">
        <v>447010</v>
      </c>
      <c r="L441" s="49"/>
      <c r="M441" s="49"/>
      <c r="N441" s="49"/>
    </row>
    <row r="442" spans="1:14" s="39" customFormat="1" ht="14.25" customHeight="1">
      <c r="A442" s="6"/>
      <c r="B442" s="7"/>
      <c r="E442" s="57"/>
      <c r="F442" s="58">
        <f t="shared" si="13"/>
        <v>442</v>
      </c>
      <c r="G442" s="58" t="str">
        <f t="shared" si="12"/>
        <v/>
      </c>
      <c r="H442" s="58"/>
      <c r="I442" s="49">
        <v>281864</v>
      </c>
      <c r="J442" s="49"/>
      <c r="K442" s="49">
        <v>447100</v>
      </c>
      <c r="L442" s="49"/>
      <c r="M442" s="49"/>
      <c r="N442" s="49"/>
    </row>
    <row r="443" spans="1:14" s="39" customFormat="1" ht="14.25" customHeight="1">
      <c r="A443" s="6"/>
      <c r="B443" s="7"/>
      <c r="E443" s="57"/>
      <c r="F443" s="58">
        <f t="shared" si="13"/>
        <v>443</v>
      </c>
      <c r="G443" s="58" t="str">
        <f t="shared" si="12"/>
        <v/>
      </c>
      <c r="H443" s="58"/>
      <c r="I443" s="49">
        <v>281865</v>
      </c>
      <c r="J443" s="49"/>
      <c r="K443" s="49">
        <v>447200</v>
      </c>
      <c r="L443" s="49"/>
      <c r="M443" s="49"/>
      <c r="N443" s="49"/>
    </row>
    <row r="444" spans="1:14" s="39" customFormat="1" ht="14.25" customHeight="1">
      <c r="A444" s="6"/>
      <c r="B444" s="7"/>
      <c r="E444" s="57"/>
      <c r="F444" s="58">
        <f t="shared" si="13"/>
        <v>444</v>
      </c>
      <c r="G444" s="58" t="str">
        <f t="shared" si="12"/>
        <v/>
      </c>
      <c r="H444" s="58"/>
      <c r="I444" s="49">
        <v>281866</v>
      </c>
      <c r="J444" s="49"/>
      <c r="K444" s="49">
        <v>447310</v>
      </c>
      <c r="L444" s="49"/>
      <c r="M444" s="49"/>
      <c r="N444" s="49"/>
    </row>
    <row r="445" spans="1:14" s="39" customFormat="1" ht="14.25" customHeight="1">
      <c r="A445" s="6"/>
      <c r="B445" s="7"/>
      <c r="E445" s="57"/>
      <c r="F445" s="58">
        <f t="shared" si="13"/>
        <v>445</v>
      </c>
      <c r="G445" s="58" t="str">
        <f t="shared" si="12"/>
        <v/>
      </c>
      <c r="H445" s="58"/>
      <c r="I445" s="49">
        <v>281867</v>
      </c>
      <c r="J445" s="49"/>
      <c r="K445" s="49">
        <v>447320</v>
      </c>
      <c r="L445" s="49"/>
      <c r="M445" s="49"/>
      <c r="N445" s="49"/>
    </row>
    <row r="446" spans="1:14" s="39" customFormat="1" ht="14.25" customHeight="1">
      <c r="A446" s="6"/>
      <c r="B446" s="7"/>
      <c r="E446" s="57"/>
      <c r="F446" s="58">
        <f t="shared" si="13"/>
        <v>446</v>
      </c>
      <c r="G446" s="58" t="str">
        <f t="shared" si="12"/>
        <v/>
      </c>
      <c r="H446" s="58"/>
      <c r="I446" s="49">
        <v>281870</v>
      </c>
      <c r="J446" s="49"/>
      <c r="K446" s="49">
        <v>447410</v>
      </c>
      <c r="L446" s="49"/>
      <c r="M446" s="49"/>
      <c r="N446" s="49"/>
    </row>
    <row r="447" spans="1:14" s="39" customFormat="1" ht="14.25" customHeight="1">
      <c r="A447" s="6"/>
      <c r="B447" s="7"/>
      <c r="E447" s="57"/>
      <c r="F447" s="58">
        <f t="shared" si="13"/>
        <v>447</v>
      </c>
      <c r="G447" s="58" t="str">
        <f t="shared" si="12"/>
        <v/>
      </c>
      <c r="H447" s="58"/>
      <c r="I447" s="49">
        <v>281871</v>
      </c>
      <c r="J447" s="49"/>
      <c r="K447" s="49">
        <v>447420</v>
      </c>
      <c r="L447" s="49"/>
      <c r="M447" s="49"/>
      <c r="N447" s="49"/>
    </row>
    <row r="448" spans="1:14" s="39" customFormat="1" ht="14.25" customHeight="1">
      <c r="A448" s="6"/>
      <c r="B448" s="7"/>
      <c r="E448" s="57"/>
      <c r="F448" s="58">
        <f t="shared" si="13"/>
        <v>448</v>
      </c>
      <c r="G448" s="58" t="str">
        <f t="shared" si="12"/>
        <v/>
      </c>
      <c r="H448" s="58"/>
      <c r="I448" s="49">
        <v>281872</v>
      </c>
      <c r="J448" s="49"/>
      <c r="K448" s="49">
        <v>447430</v>
      </c>
      <c r="L448" s="49"/>
      <c r="M448" s="49"/>
      <c r="N448" s="49"/>
    </row>
    <row r="449" spans="1:14" s="39" customFormat="1" ht="14.25" customHeight="1">
      <c r="A449" s="6"/>
      <c r="B449" s="7"/>
      <c r="E449" s="57"/>
      <c r="F449" s="58">
        <f t="shared" si="13"/>
        <v>449</v>
      </c>
      <c r="G449" s="58" t="str">
        <f t="shared" si="12"/>
        <v/>
      </c>
      <c r="H449" s="58"/>
      <c r="I449" s="49">
        <v>281873</v>
      </c>
      <c r="J449" s="49"/>
      <c r="K449" s="49">
        <v>447440</v>
      </c>
      <c r="L449" s="49"/>
      <c r="M449" s="49"/>
      <c r="N449" s="49"/>
    </row>
    <row r="450" spans="1:14" s="39" customFormat="1" ht="14.25" customHeight="1">
      <c r="A450" s="6"/>
      <c r="B450" s="7"/>
      <c r="E450" s="57"/>
      <c r="F450" s="58">
        <f t="shared" si="13"/>
        <v>450</v>
      </c>
      <c r="G450" s="58" t="str">
        <f t="shared" ref="G450:G513" si="14">IF(HLOOKUP(Initiale,$H$1:$N$884,F450,FALSE)=0,"",HLOOKUP(Initiale,$H$1:$N$884,F450,FALSE))</f>
        <v/>
      </c>
      <c r="H450" s="58"/>
      <c r="I450" s="49">
        <v>281874</v>
      </c>
      <c r="J450" s="49"/>
      <c r="K450" s="49">
        <v>447900</v>
      </c>
      <c r="L450" s="49"/>
      <c r="M450" s="49"/>
      <c r="N450" s="49"/>
    </row>
    <row r="451" spans="1:14" s="39" customFormat="1" ht="14.25" customHeight="1">
      <c r="A451" s="6"/>
      <c r="B451" s="7"/>
      <c r="E451" s="57"/>
      <c r="F451" s="58">
        <f t="shared" si="13"/>
        <v>451</v>
      </c>
      <c r="G451" s="58" t="str">
        <f t="shared" si="14"/>
        <v/>
      </c>
      <c r="H451" s="58"/>
      <c r="I451" s="49">
        <v>281875</v>
      </c>
      <c r="J451" s="49"/>
      <c r="K451" s="49">
        <v>447980</v>
      </c>
      <c r="L451" s="49"/>
      <c r="M451" s="49"/>
      <c r="N451" s="49"/>
    </row>
    <row r="452" spans="1:14" s="39" customFormat="1" ht="14.25" customHeight="1">
      <c r="A452" s="9"/>
      <c r="B452" s="8"/>
      <c r="E452" s="57"/>
      <c r="F452" s="58">
        <f t="shared" ref="F452:F515" si="15">F451+1</f>
        <v>452</v>
      </c>
      <c r="G452" s="58" t="str">
        <f t="shared" si="14"/>
        <v/>
      </c>
      <c r="H452" s="58"/>
      <c r="I452" s="49">
        <v>281876</v>
      </c>
      <c r="J452" s="49"/>
      <c r="K452" s="49">
        <v>448600</v>
      </c>
      <c r="L452" s="49"/>
      <c r="M452" s="49"/>
      <c r="N452" s="49"/>
    </row>
    <row r="453" spans="1:14" s="39" customFormat="1" ht="14.25" customHeight="1">
      <c r="A453" s="16"/>
      <c r="B453" s="17"/>
      <c r="E453" s="57"/>
      <c r="F453" s="58">
        <f t="shared" si="15"/>
        <v>453</v>
      </c>
      <c r="G453" s="58" t="str">
        <f t="shared" si="14"/>
        <v/>
      </c>
      <c r="H453" s="58"/>
      <c r="I453" s="49">
        <v>281879</v>
      </c>
      <c r="J453" s="49"/>
      <c r="K453" s="49">
        <v>448700</v>
      </c>
      <c r="L453" s="49"/>
      <c r="M453" s="49"/>
      <c r="N453" s="49"/>
    </row>
    <row r="454" spans="1:14" s="39" customFormat="1" ht="14.25" customHeight="1">
      <c r="A454" s="6"/>
      <c r="B454" s="7"/>
      <c r="E454" s="57"/>
      <c r="F454" s="58">
        <f t="shared" si="15"/>
        <v>454</v>
      </c>
      <c r="G454" s="58" t="str">
        <f t="shared" si="14"/>
        <v/>
      </c>
      <c r="H454" s="58"/>
      <c r="I454" s="49">
        <v>281880</v>
      </c>
      <c r="J454" s="49"/>
      <c r="K454" s="49">
        <v>450000</v>
      </c>
      <c r="L454" s="49"/>
      <c r="M454" s="49"/>
      <c r="N454" s="49"/>
    </row>
    <row r="455" spans="1:14" s="39" customFormat="1" ht="14.25" customHeight="1">
      <c r="A455" s="6"/>
      <c r="B455" s="7"/>
      <c r="E455" s="57"/>
      <c r="F455" s="58">
        <f t="shared" si="15"/>
        <v>455</v>
      </c>
      <c r="G455" s="58" t="str">
        <f t="shared" si="14"/>
        <v/>
      </c>
      <c r="H455" s="58"/>
      <c r="I455" s="49">
        <v>281881</v>
      </c>
      <c r="J455" s="49"/>
      <c r="K455" s="49">
        <v>451000</v>
      </c>
      <c r="L455" s="49"/>
      <c r="M455" s="49"/>
      <c r="N455" s="49"/>
    </row>
    <row r="456" spans="1:14" s="39" customFormat="1" ht="14.25" customHeight="1">
      <c r="A456" s="16"/>
      <c r="B456" s="17"/>
      <c r="E456" s="57"/>
      <c r="F456" s="58">
        <f t="shared" si="15"/>
        <v>456</v>
      </c>
      <c r="G456" s="58" t="str">
        <f t="shared" si="14"/>
        <v/>
      </c>
      <c r="H456" s="58"/>
      <c r="I456" s="49">
        <v>281882</v>
      </c>
      <c r="J456" s="49"/>
      <c r="K456" s="49">
        <v>451101</v>
      </c>
      <c r="L456" s="49"/>
      <c r="M456" s="49"/>
      <c r="N456" s="49"/>
    </row>
    <row r="457" spans="1:14" s="39" customFormat="1" ht="14.25" customHeight="1">
      <c r="A457" s="6"/>
      <c r="B457" s="7"/>
      <c r="E457" s="57"/>
      <c r="F457" s="58">
        <f t="shared" si="15"/>
        <v>457</v>
      </c>
      <c r="G457" s="58" t="str">
        <f t="shared" si="14"/>
        <v/>
      </c>
      <c r="H457" s="58"/>
      <c r="I457" s="49">
        <v>281883</v>
      </c>
      <c r="J457" s="49"/>
      <c r="K457" s="49">
        <v>451102</v>
      </c>
      <c r="L457" s="49"/>
      <c r="M457" s="49"/>
      <c r="N457" s="49"/>
    </row>
    <row r="458" spans="1:14" s="39" customFormat="1" ht="14.25" customHeight="1">
      <c r="A458" s="9"/>
      <c r="B458" s="8"/>
      <c r="E458" s="57"/>
      <c r="F458" s="58">
        <f t="shared" si="15"/>
        <v>458</v>
      </c>
      <c r="G458" s="58" t="str">
        <f t="shared" si="14"/>
        <v/>
      </c>
      <c r="H458" s="58"/>
      <c r="I458" s="49">
        <v>281884</v>
      </c>
      <c r="J458" s="49"/>
      <c r="K458" s="49">
        <v>451103</v>
      </c>
      <c r="L458" s="49"/>
      <c r="M458" s="49"/>
      <c r="N458" s="49"/>
    </row>
    <row r="459" spans="1:14" s="39" customFormat="1" ht="14.25" customHeight="1">
      <c r="A459" s="6"/>
      <c r="B459" s="7"/>
      <c r="E459" s="57"/>
      <c r="F459" s="58">
        <f t="shared" si="15"/>
        <v>459</v>
      </c>
      <c r="G459" s="58" t="str">
        <f t="shared" si="14"/>
        <v/>
      </c>
      <c r="H459" s="58"/>
      <c r="I459" s="49">
        <v>281885</v>
      </c>
      <c r="J459" s="49"/>
      <c r="K459" s="49">
        <v>451104</v>
      </c>
      <c r="L459" s="49"/>
      <c r="M459" s="49"/>
      <c r="N459" s="49"/>
    </row>
    <row r="460" spans="1:14" s="39" customFormat="1" ht="14.25" customHeight="1">
      <c r="A460" s="6"/>
      <c r="B460" s="7"/>
      <c r="E460" s="57"/>
      <c r="F460" s="58">
        <f t="shared" si="15"/>
        <v>460</v>
      </c>
      <c r="G460" s="58" t="str">
        <f t="shared" si="14"/>
        <v/>
      </c>
      <c r="H460" s="58"/>
      <c r="I460" s="49">
        <v>281886</v>
      </c>
      <c r="J460" s="49"/>
      <c r="K460" s="49">
        <v>451105</v>
      </c>
      <c r="L460" s="49"/>
      <c r="M460" s="49"/>
      <c r="N460" s="49"/>
    </row>
    <row r="461" spans="1:14" s="39" customFormat="1" ht="14.25" customHeight="1">
      <c r="A461" s="6"/>
      <c r="B461" s="7"/>
      <c r="E461" s="57"/>
      <c r="F461" s="58">
        <f t="shared" si="15"/>
        <v>461</v>
      </c>
      <c r="G461" s="58" t="str">
        <f t="shared" si="14"/>
        <v/>
      </c>
      <c r="H461" s="58"/>
      <c r="I461" s="49">
        <v>281887</v>
      </c>
      <c r="J461" s="49"/>
      <c r="K461" s="49">
        <v>451106</v>
      </c>
      <c r="L461" s="49"/>
      <c r="M461" s="49"/>
      <c r="N461" s="49"/>
    </row>
    <row r="462" spans="1:14" s="39" customFormat="1" ht="14.25" customHeight="1">
      <c r="A462" s="6"/>
      <c r="B462" s="40"/>
      <c r="E462" s="57"/>
      <c r="F462" s="58">
        <f t="shared" si="15"/>
        <v>462</v>
      </c>
      <c r="G462" s="58" t="str">
        <f t="shared" si="14"/>
        <v/>
      </c>
      <c r="H462" s="58"/>
      <c r="I462" s="49">
        <v>281888</v>
      </c>
      <c r="J462" s="49"/>
      <c r="K462" s="49">
        <v>451107</v>
      </c>
      <c r="L462" s="49"/>
      <c r="M462" s="49"/>
      <c r="N462" s="49"/>
    </row>
    <row r="463" spans="1:14" s="39" customFormat="1" ht="14.25" customHeight="1">
      <c r="A463" s="6"/>
      <c r="B463" s="40"/>
      <c r="E463" s="57"/>
      <c r="F463" s="58">
        <f t="shared" si="15"/>
        <v>463</v>
      </c>
      <c r="G463" s="58" t="str">
        <f t="shared" si="14"/>
        <v/>
      </c>
      <c r="H463" s="58"/>
      <c r="I463" s="49">
        <v>281890</v>
      </c>
      <c r="J463" s="49"/>
      <c r="K463" s="49">
        <v>451108</v>
      </c>
      <c r="L463" s="49"/>
      <c r="M463" s="49"/>
      <c r="N463" s="49"/>
    </row>
    <row r="464" spans="1:14" s="39" customFormat="1" ht="14.25" customHeight="1">
      <c r="A464" s="9"/>
      <c r="B464" s="8"/>
      <c r="E464" s="57"/>
      <c r="F464" s="58">
        <f t="shared" si="15"/>
        <v>464</v>
      </c>
      <c r="G464" s="58" t="str">
        <f t="shared" si="14"/>
        <v/>
      </c>
      <c r="H464" s="58"/>
      <c r="I464" s="49">
        <v>281895</v>
      </c>
      <c r="J464" s="49"/>
      <c r="K464" s="49">
        <v>451109</v>
      </c>
      <c r="L464" s="49"/>
      <c r="M464" s="49"/>
      <c r="N464" s="49"/>
    </row>
    <row r="465" spans="1:14" s="39" customFormat="1" ht="14.25" customHeight="1">
      <c r="A465" s="9"/>
      <c r="B465" s="8"/>
      <c r="E465" s="57"/>
      <c r="F465" s="58">
        <f t="shared" si="15"/>
        <v>465</v>
      </c>
      <c r="G465" s="58" t="str">
        <f t="shared" si="14"/>
        <v/>
      </c>
      <c r="H465" s="58"/>
      <c r="I465" s="49">
        <v>290300</v>
      </c>
      <c r="J465" s="49"/>
      <c r="K465" s="49">
        <v>451110</v>
      </c>
      <c r="L465" s="49"/>
      <c r="M465" s="49"/>
      <c r="N465" s="49"/>
    </row>
    <row r="466" spans="1:14" s="39" customFormat="1" ht="14.25" customHeight="1">
      <c r="A466" s="6"/>
      <c r="B466" s="7"/>
      <c r="E466" s="57"/>
      <c r="F466" s="58">
        <f t="shared" si="15"/>
        <v>466</v>
      </c>
      <c r="G466" s="58" t="str">
        <f t="shared" si="14"/>
        <v/>
      </c>
      <c r="H466" s="58"/>
      <c r="I466" s="49">
        <v>290400</v>
      </c>
      <c r="J466" s="49"/>
      <c r="K466" s="49">
        <v>451111</v>
      </c>
      <c r="L466" s="49"/>
      <c r="M466" s="49"/>
      <c r="N466" s="49"/>
    </row>
    <row r="467" spans="1:14" s="39" customFormat="1" ht="14.25" customHeight="1">
      <c r="A467" s="6"/>
      <c r="B467" s="7"/>
      <c r="E467" s="57"/>
      <c r="F467" s="58">
        <f t="shared" si="15"/>
        <v>467</v>
      </c>
      <c r="G467" s="58" t="str">
        <f t="shared" si="14"/>
        <v/>
      </c>
      <c r="H467" s="58"/>
      <c r="I467" s="49">
        <v>290410</v>
      </c>
      <c r="J467" s="49"/>
      <c r="K467" s="49">
        <v>451112</v>
      </c>
      <c r="L467" s="49"/>
      <c r="M467" s="49"/>
      <c r="N467" s="49"/>
    </row>
    <row r="468" spans="1:14" s="39" customFormat="1" ht="14.25" customHeight="1">
      <c r="A468" s="9"/>
      <c r="B468" s="8"/>
      <c r="E468" s="57"/>
      <c r="F468" s="58">
        <f t="shared" si="15"/>
        <v>468</v>
      </c>
      <c r="G468" s="58" t="str">
        <f t="shared" si="14"/>
        <v/>
      </c>
      <c r="H468" s="58"/>
      <c r="I468" s="49">
        <v>290500</v>
      </c>
      <c r="J468" s="49"/>
      <c r="K468" s="49">
        <v>451113</v>
      </c>
      <c r="L468" s="49"/>
      <c r="M468" s="49"/>
      <c r="N468" s="49"/>
    </row>
    <row r="469" spans="1:14" s="39" customFormat="1" ht="14.25" customHeight="1">
      <c r="A469" s="6"/>
      <c r="B469" s="7"/>
      <c r="E469" s="57"/>
      <c r="F469" s="58">
        <f t="shared" si="15"/>
        <v>469</v>
      </c>
      <c r="G469" s="58" t="str">
        <f t="shared" si="14"/>
        <v/>
      </c>
      <c r="H469" s="58"/>
      <c r="I469" s="49">
        <v>290510</v>
      </c>
      <c r="J469" s="49"/>
      <c r="K469" s="49">
        <v>451114</v>
      </c>
      <c r="L469" s="49"/>
      <c r="M469" s="49"/>
      <c r="N469" s="49"/>
    </row>
    <row r="470" spans="1:14" s="39" customFormat="1" ht="14.25" customHeight="1">
      <c r="A470" s="6"/>
      <c r="B470" s="7"/>
      <c r="E470" s="57"/>
      <c r="F470" s="58">
        <f t="shared" si="15"/>
        <v>470</v>
      </c>
      <c r="G470" s="58" t="str">
        <f t="shared" si="14"/>
        <v/>
      </c>
      <c r="H470" s="58"/>
      <c r="I470" s="49">
        <v>290520</v>
      </c>
      <c r="J470" s="49"/>
      <c r="K470" s="49">
        <v>451115</v>
      </c>
      <c r="L470" s="49"/>
      <c r="M470" s="49"/>
      <c r="N470" s="49"/>
    </row>
    <row r="471" spans="1:14" s="39" customFormat="1" ht="14.25" customHeight="1">
      <c r="A471" s="6"/>
      <c r="B471" s="7"/>
      <c r="E471" s="57"/>
      <c r="F471" s="58">
        <f t="shared" si="15"/>
        <v>471</v>
      </c>
      <c r="G471" s="58" t="str">
        <f t="shared" si="14"/>
        <v/>
      </c>
      <c r="H471" s="58"/>
      <c r="I471" s="49">
        <v>290800</v>
      </c>
      <c r="J471" s="49"/>
      <c r="K471" s="49">
        <v>451116</v>
      </c>
      <c r="L471" s="49"/>
      <c r="M471" s="49"/>
      <c r="N471" s="49"/>
    </row>
    <row r="472" spans="1:14" s="39" customFormat="1" ht="14.25" customHeight="1">
      <c r="A472" s="6"/>
      <c r="B472" s="7"/>
      <c r="E472" s="57"/>
      <c r="F472" s="58">
        <f t="shared" si="15"/>
        <v>472</v>
      </c>
      <c r="G472" s="58" t="str">
        <f t="shared" si="14"/>
        <v/>
      </c>
      <c r="H472" s="58"/>
      <c r="I472" s="49">
        <v>291200</v>
      </c>
      <c r="J472" s="49"/>
      <c r="K472" s="49">
        <v>451117</v>
      </c>
      <c r="L472" s="49"/>
      <c r="M472" s="49"/>
      <c r="N472" s="49"/>
    </row>
    <row r="473" spans="1:14" s="39" customFormat="1" ht="14.25" customHeight="1">
      <c r="A473" s="6"/>
      <c r="B473" s="7"/>
      <c r="E473" s="57"/>
      <c r="F473" s="58">
        <f t="shared" si="15"/>
        <v>473</v>
      </c>
      <c r="G473" s="58" t="str">
        <f t="shared" si="14"/>
        <v/>
      </c>
      <c r="H473" s="58"/>
      <c r="I473" s="49">
        <v>291300</v>
      </c>
      <c r="J473" s="49"/>
      <c r="K473" s="49">
        <v>451118</v>
      </c>
      <c r="L473" s="49"/>
      <c r="M473" s="49"/>
      <c r="N473" s="49"/>
    </row>
    <row r="474" spans="1:14" s="39" customFormat="1" ht="14.25" customHeight="1">
      <c r="A474" s="6"/>
      <c r="B474" s="7"/>
      <c r="E474" s="57"/>
      <c r="F474" s="58">
        <f t="shared" si="15"/>
        <v>474</v>
      </c>
      <c r="G474" s="58" t="str">
        <f t="shared" si="14"/>
        <v/>
      </c>
      <c r="H474" s="58"/>
      <c r="I474" s="49">
        <v>291301</v>
      </c>
      <c r="J474" s="49"/>
      <c r="K474" s="49">
        <v>451119</v>
      </c>
      <c r="L474" s="49"/>
      <c r="M474" s="49"/>
      <c r="N474" s="49"/>
    </row>
    <row r="475" spans="1:14" s="39" customFormat="1" ht="14.25" customHeight="1">
      <c r="A475" s="6"/>
      <c r="B475" s="7"/>
      <c r="E475" s="57"/>
      <c r="F475" s="58">
        <f t="shared" si="15"/>
        <v>475</v>
      </c>
      <c r="G475" s="58" t="str">
        <f t="shared" si="14"/>
        <v/>
      </c>
      <c r="H475" s="58"/>
      <c r="I475" s="49">
        <v>291302</v>
      </c>
      <c r="J475" s="49"/>
      <c r="K475" s="49">
        <v>451120</v>
      </c>
      <c r="L475" s="49"/>
      <c r="M475" s="49"/>
      <c r="N475" s="49"/>
    </row>
    <row r="476" spans="1:14" s="39" customFormat="1" ht="14.25" customHeight="1">
      <c r="A476" s="6"/>
      <c r="B476" s="7"/>
      <c r="E476" s="57"/>
      <c r="F476" s="58">
        <f t="shared" si="15"/>
        <v>476</v>
      </c>
      <c r="G476" s="58" t="str">
        <f t="shared" si="14"/>
        <v/>
      </c>
      <c r="H476" s="58"/>
      <c r="I476" s="49">
        <v>291303</v>
      </c>
      <c r="J476" s="49"/>
      <c r="K476" s="49">
        <v>451121</v>
      </c>
      <c r="L476" s="49"/>
      <c r="M476" s="49"/>
      <c r="N476" s="49"/>
    </row>
    <row r="477" spans="1:14" s="39" customFormat="1" ht="14.25" customHeight="1">
      <c r="A477" s="6"/>
      <c r="B477" s="7"/>
      <c r="E477" s="57"/>
      <c r="F477" s="58">
        <f t="shared" si="15"/>
        <v>477</v>
      </c>
      <c r="G477" s="58" t="str">
        <f t="shared" si="14"/>
        <v/>
      </c>
      <c r="H477" s="58"/>
      <c r="I477" s="49">
        <v>291304</v>
      </c>
      <c r="J477" s="49"/>
      <c r="K477" s="49">
        <v>451122</v>
      </c>
      <c r="L477" s="49"/>
      <c r="M477" s="49"/>
      <c r="N477" s="49"/>
    </row>
    <row r="478" spans="1:14" s="39" customFormat="1" ht="14.25" customHeight="1">
      <c r="A478" s="6"/>
      <c r="B478" s="7"/>
      <c r="E478" s="57"/>
      <c r="F478" s="58">
        <f t="shared" si="15"/>
        <v>478</v>
      </c>
      <c r="G478" s="58" t="str">
        <f t="shared" si="14"/>
        <v/>
      </c>
      <c r="H478" s="58"/>
      <c r="I478" s="49">
        <v>291305</v>
      </c>
      <c r="J478" s="49"/>
      <c r="K478" s="49">
        <v>451123</v>
      </c>
      <c r="L478" s="49"/>
      <c r="M478" s="49"/>
      <c r="N478" s="49"/>
    </row>
    <row r="479" spans="1:14" s="39" customFormat="1" ht="14.25" customHeight="1">
      <c r="A479" s="6"/>
      <c r="B479" s="7"/>
      <c r="E479" s="57"/>
      <c r="F479" s="58">
        <f t="shared" si="15"/>
        <v>479</v>
      </c>
      <c r="G479" s="58" t="str">
        <f t="shared" si="14"/>
        <v/>
      </c>
      <c r="H479" s="58"/>
      <c r="I479" s="49">
        <v>291306</v>
      </c>
      <c r="J479" s="49"/>
      <c r="K479" s="49">
        <v>451124</v>
      </c>
      <c r="L479" s="49"/>
      <c r="M479" s="49"/>
      <c r="N479" s="49"/>
    </row>
    <row r="480" spans="1:14" s="39" customFormat="1" ht="14.25" customHeight="1">
      <c r="A480" s="6"/>
      <c r="B480" s="7"/>
      <c r="E480" s="57"/>
      <c r="F480" s="58">
        <f t="shared" si="15"/>
        <v>480</v>
      </c>
      <c r="G480" s="58" t="str">
        <f t="shared" si="14"/>
        <v/>
      </c>
      <c r="H480" s="58"/>
      <c r="I480" s="49">
        <v>291307</v>
      </c>
      <c r="J480" s="49"/>
      <c r="K480" s="49">
        <v>451125</v>
      </c>
      <c r="L480" s="49"/>
      <c r="M480" s="49"/>
      <c r="N480" s="49"/>
    </row>
    <row r="481" spans="1:14" s="39" customFormat="1" ht="14.25" customHeight="1">
      <c r="A481" s="6"/>
      <c r="B481" s="7"/>
      <c r="E481" s="57"/>
      <c r="F481" s="58">
        <f t="shared" si="15"/>
        <v>481</v>
      </c>
      <c r="G481" s="58" t="str">
        <f t="shared" si="14"/>
        <v/>
      </c>
      <c r="H481" s="58"/>
      <c r="I481" s="49">
        <v>291308</v>
      </c>
      <c r="J481" s="49"/>
      <c r="K481" s="49">
        <v>451126</v>
      </c>
      <c r="L481" s="49"/>
      <c r="M481" s="49"/>
      <c r="N481" s="49"/>
    </row>
    <row r="482" spans="1:14" s="39" customFormat="1" ht="14.25" customHeight="1">
      <c r="A482" s="6"/>
      <c r="B482" s="7"/>
      <c r="E482" s="57"/>
      <c r="F482" s="58">
        <f t="shared" si="15"/>
        <v>482</v>
      </c>
      <c r="G482" s="58" t="str">
        <f t="shared" si="14"/>
        <v/>
      </c>
      <c r="H482" s="58"/>
      <c r="I482" s="49">
        <v>291310</v>
      </c>
      <c r="J482" s="49"/>
      <c r="K482" s="49">
        <v>451127</v>
      </c>
      <c r="L482" s="49"/>
      <c r="M482" s="49"/>
      <c r="N482" s="49"/>
    </row>
    <row r="483" spans="1:14" s="39" customFormat="1" ht="14.25" customHeight="1">
      <c r="A483" s="6"/>
      <c r="B483" s="7"/>
      <c r="E483" s="57"/>
      <c r="F483" s="58">
        <f t="shared" si="15"/>
        <v>483</v>
      </c>
      <c r="G483" s="58" t="str">
        <f t="shared" si="14"/>
        <v/>
      </c>
      <c r="H483" s="58"/>
      <c r="I483" s="49">
        <v>291311</v>
      </c>
      <c r="J483" s="49"/>
      <c r="K483" s="49">
        <v>451128</v>
      </c>
      <c r="L483" s="49"/>
      <c r="M483" s="49"/>
      <c r="N483" s="49"/>
    </row>
    <row r="484" spans="1:14" s="39" customFormat="1" ht="14.25" customHeight="1">
      <c r="A484" s="9"/>
      <c r="B484" s="8"/>
      <c r="E484" s="57"/>
      <c r="F484" s="58">
        <f t="shared" si="15"/>
        <v>484</v>
      </c>
      <c r="G484" s="58" t="str">
        <f t="shared" si="14"/>
        <v/>
      </c>
      <c r="H484" s="58"/>
      <c r="I484" s="49">
        <v>291312</v>
      </c>
      <c r="J484" s="49"/>
      <c r="K484" s="49">
        <v>451129</v>
      </c>
      <c r="L484" s="49"/>
      <c r="M484" s="49"/>
      <c r="N484" s="49"/>
    </row>
    <row r="485" spans="1:14" s="39" customFormat="1" ht="14.25" customHeight="1">
      <c r="A485" s="6"/>
      <c r="B485" s="7"/>
      <c r="E485" s="57"/>
      <c r="F485" s="58">
        <f t="shared" si="15"/>
        <v>485</v>
      </c>
      <c r="G485" s="58" t="str">
        <f t="shared" si="14"/>
        <v/>
      </c>
      <c r="H485" s="58"/>
      <c r="I485" s="49">
        <v>291313</v>
      </c>
      <c r="J485" s="49"/>
      <c r="K485" s="49">
        <v>451130</v>
      </c>
      <c r="L485" s="49"/>
      <c r="M485" s="49"/>
      <c r="N485" s="49"/>
    </row>
    <row r="486" spans="1:14" s="39" customFormat="1" ht="14.25" customHeight="1">
      <c r="A486" s="6"/>
      <c r="B486" s="7"/>
      <c r="E486" s="57"/>
      <c r="F486" s="58">
        <f t="shared" si="15"/>
        <v>486</v>
      </c>
      <c r="G486" s="58" t="str">
        <f t="shared" si="14"/>
        <v/>
      </c>
      <c r="H486" s="58"/>
      <c r="I486" s="49">
        <v>291314</v>
      </c>
      <c r="J486" s="49"/>
      <c r="K486" s="49">
        <v>451131</v>
      </c>
      <c r="L486" s="49"/>
      <c r="M486" s="49"/>
      <c r="N486" s="49"/>
    </row>
    <row r="487" spans="1:14" s="39" customFormat="1" ht="14.25" customHeight="1">
      <c r="A487" s="6"/>
      <c r="B487" s="7"/>
      <c r="E487" s="57"/>
      <c r="F487" s="58">
        <f t="shared" si="15"/>
        <v>487</v>
      </c>
      <c r="G487" s="58" t="str">
        <f t="shared" si="14"/>
        <v/>
      </c>
      <c r="H487" s="58"/>
      <c r="I487" s="49">
        <v>291318</v>
      </c>
      <c r="J487" s="49"/>
      <c r="K487" s="49">
        <v>451132</v>
      </c>
      <c r="L487" s="49"/>
      <c r="M487" s="49"/>
      <c r="N487" s="49"/>
    </row>
    <row r="488" spans="1:14" s="39" customFormat="1" ht="14.25" customHeight="1">
      <c r="A488" s="6"/>
      <c r="B488" s="7"/>
      <c r="E488" s="57"/>
      <c r="F488" s="58">
        <f t="shared" si="15"/>
        <v>488</v>
      </c>
      <c r="G488" s="58" t="str">
        <f t="shared" si="14"/>
        <v/>
      </c>
      <c r="H488" s="58"/>
      <c r="I488" s="49">
        <v>291320</v>
      </c>
      <c r="J488" s="49"/>
      <c r="K488" s="49">
        <v>451133</v>
      </c>
      <c r="L488" s="49"/>
      <c r="M488" s="49"/>
      <c r="N488" s="49"/>
    </row>
    <row r="489" spans="1:14" s="39" customFormat="1" ht="14.25" customHeight="1">
      <c r="A489" s="6"/>
      <c r="B489" s="7"/>
      <c r="E489" s="57"/>
      <c r="F489" s="58">
        <f t="shared" si="15"/>
        <v>489</v>
      </c>
      <c r="G489" s="58" t="str">
        <f t="shared" si="14"/>
        <v/>
      </c>
      <c r="H489" s="58"/>
      <c r="I489" s="49">
        <v>291321</v>
      </c>
      <c r="J489" s="49"/>
      <c r="K489" s="49">
        <v>451134</v>
      </c>
      <c r="L489" s="49"/>
      <c r="M489" s="49"/>
      <c r="N489" s="49"/>
    </row>
    <row r="490" spans="1:14" s="39" customFormat="1" ht="14.25" customHeight="1">
      <c r="A490" s="6"/>
      <c r="B490" s="7"/>
      <c r="E490" s="57"/>
      <c r="F490" s="58">
        <f t="shared" si="15"/>
        <v>490</v>
      </c>
      <c r="G490" s="58" t="str">
        <f t="shared" si="14"/>
        <v/>
      </c>
      <c r="H490" s="58"/>
      <c r="I490" s="49">
        <v>291322</v>
      </c>
      <c r="J490" s="49"/>
      <c r="K490" s="49">
        <v>451135</v>
      </c>
      <c r="L490" s="49"/>
      <c r="M490" s="49"/>
      <c r="N490" s="49"/>
    </row>
    <row r="491" spans="1:14" s="39" customFormat="1" ht="14.25" customHeight="1">
      <c r="A491" s="6"/>
      <c r="B491" s="7"/>
      <c r="E491" s="57"/>
      <c r="F491" s="58">
        <f t="shared" si="15"/>
        <v>491</v>
      </c>
      <c r="G491" s="58" t="str">
        <f t="shared" si="14"/>
        <v/>
      </c>
      <c r="H491" s="58"/>
      <c r="I491" s="49">
        <v>291323</v>
      </c>
      <c r="J491" s="49"/>
      <c r="K491" s="49">
        <v>451136</v>
      </c>
      <c r="L491" s="49"/>
      <c r="M491" s="49"/>
      <c r="N491" s="49"/>
    </row>
    <row r="492" spans="1:14" s="39" customFormat="1" ht="14.25" customHeight="1">
      <c r="A492" s="9"/>
      <c r="B492" s="8"/>
      <c r="E492" s="57"/>
      <c r="F492" s="58">
        <f t="shared" si="15"/>
        <v>492</v>
      </c>
      <c r="G492" s="58" t="str">
        <f t="shared" si="14"/>
        <v/>
      </c>
      <c r="H492" s="58"/>
      <c r="I492" s="49">
        <v>291324</v>
      </c>
      <c r="J492" s="49"/>
      <c r="K492" s="49">
        <v>451137</v>
      </c>
      <c r="L492" s="49"/>
      <c r="M492" s="49"/>
      <c r="N492" s="49"/>
    </row>
    <row r="493" spans="1:14" s="39" customFormat="1" ht="14.25" customHeight="1">
      <c r="A493" s="6"/>
      <c r="B493" s="7"/>
      <c r="E493" s="57"/>
      <c r="F493" s="58">
        <f t="shared" si="15"/>
        <v>493</v>
      </c>
      <c r="G493" s="58" t="str">
        <f t="shared" si="14"/>
        <v/>
      </c>
      <c r="H493" s="58"/>
      <c r="I493" s="49">
        <v>291325</v>
      </c>
      <c r="J493" s="49"/>
      <c r="K493" s="49">
        <v>451138</v>
      </c>
      <c r="L493" s="49"/>
      <c r="M493" s="49"/>
      <c r="N493" s="49"/>
    </row>
    <row r="494" spans="1:14" s="39" customFormat="1" ht="14.25" customHeight="1">
      <c r="A494" s="6"/>
      <c r="B494" s="7"/>
      <c r="E494" s="57"/>
      <c r="F494" s="58">
        <f t="shared" si="15"/>
        <v>494</v>
      </c>
      <c r="G494" s="58" t="str">
        <f t="shared" si="14"/>
        <v/>
      </c>
      <c r="H494" s="58"/>
      <c r="I494" s="49">
        <v>291326</v>
      </c>
      <c r="J494" s="49"/>
      <c r="K494" s="49">
        <v>451139</v>
      </c>
      <c r="L494" s="49"/>
      <c r="M494" s="49"/>
      <c r="N494" s="49"/>
    </row>
    <row r="495" spans="1:14" s="39" customFormat="1" ht="14.25" customHeight="1">
      <c r="A495" s="9"/>
      <c r="B495" s="8"/>
      <c r="E495" s="57"/>
      <c r="F495" s="58">
        <f t="shared" si="15"/>
        <v>495</v>
      </c>
      <c r="G495" s="58" t="str">
        <f t="shared" si="14"/>
        <v/>
      </c>
      <c r="H495" s="58"/>
      <c r="I495" s="49">
        <v>291327</v>
      </c>
      <c r="J495" s="49"/>
      <c r="K495" s="49">
        <v>451140</v>
      </c>
      <c r="L495" s="49"/>
      <c r="M495" s="49"/>
      <c r="N495" s="49"/>
    </row>
    <row r="496" spans="1:14" s="39" customFormat="1" ht="14.25" customHeight="1">
      <c r="A496" s="6"/>
      <c r="B496" s="7"/>
      <c r="E496" s="57"/>
      <c r="F496" s="58">
        <f t="shared" si="15"/>
        <v>496</v>
      </c>
      <c r="G496" s="58" t="str">
        <f t="shared" si="14"/>
        <v/>
      </c>
      <c r="H496" s="58"/>
      <c r="I496" s="49">
        <v>291328</v>
      </c>
      <c r="J496" s="49"/>
      <c r="K496" s="49">
        <v>451141</v>
      </c>
      <c r="L496" s="49"/>
      <c r="M496" s="49"/>
      <c r="N496" s="49"/>
    </row>
    <row r="497" spans="1:14" s="39" customFormat="1" ht="14.25" customHeight="1">
      <c r="A497" s="6"/>
      <c r="B497" s="7"/>
      <c r="E497" s="57"/>
      <c r="F497" s="58">
        <f t="shared" si="15"/>
        <v>497</v>
      </c>
      <c r="G497" s="58" t="str">
        <f t="shared" si="14"/>
        <v/>
      </c>
      <c r="H497" s="58"/>
      <c r="I497" s="49">
        <v>291329</v>
      </c>
      <c r="J497" s="49"/>
      <c r="K497" s="49">
        <v>451142</v>
      </c>
      <c r="L497" s="49"/>
      <c r="M497" s="49"/>
      <c r="N497" s="49"/>
    </row>
    <row r="498" spans="1:14" s="39" customFormat="1" ht="14.25" customHeight="1">
      <c r="A498" s="6"/>
      <c r="B498" s="7"/>
      <c r="E498" s="57"/>
      <c r="F498" s="58">
        <f t="shared" si="15"/>
        <v>498</v>
      </c>
      <c r="G498" s="58" t="str">
        <f t="shared" si="14"/>
        <v/>
      </c>
      <c r="H498" s="58"/>
      <c r="I498" s="49">
        <v>291330</v>
      </c>
      <c r="J498" s="49"/>
      <c r="K498" s="49">
        <v>451143</v>
      </c>
      <c r="L498" s="49"/>
      <c r="M498" s="49"/>
      <c r="N498" s="49"/>
    </row>
    <row r="499" spans="1:14" s="39" customFormat="1" ht="14.25" customHeight="1">
      <c r="A499" s="6"/>
      <c r="B499" s="7"/>
      <c r="E499" s="57"/>
      <c r="F499" s="58">
        <f t="shared" si="15"/>
        <v>499</v>
      </c>
      <c r="G499" s="58" t="str">
        <f t="shared" si="14"/>
        <v/>
      </c>
      <c r="H499" s="58"/>
      <c r="I499" s="49">
        <v>291331</v>
      </c>
      <c r="J499" s="49"/>
      <c r="K499" s="49">
        <v>451144</v>
      </c>
      <c r="L499" s="49"/>
      <c r="M499" s="49"/>
      <c r="N499" s="49"/>
    </row>
    <row r="500" spans="1:14" s="39" customFormat="1" ht="14.25" customHeight="1">
      <c r="A500" s="6"/>
      <c r="B500" s="7"/>
      <c r="E500" s="57"/>
      <c r="F500" s="58">
        <f t="shared" si="15"/>
        <v>500</v>
      </c>
      <c r="G500" s="58" t="str">
        <f t="shared" si="14"/>
        <v/>
      </c>
      <c r="H500" s="58"/>
      <c r="I500" s="49">
        <v>291332</v>
      </c>
      <c r="J500" s="49"/>
      <c r="K500" s="49">
        <v>451145</v>
      </c>
      <c r="L500" s="49"/>
      <c r="M500" s="49"/>
      <c r="N500" s="49"/>
    </row>
    <row r="501" spans="1:14" s="39" customFormat="1" ht="14.25" customHeight="1">
      <c r="A501" s="6"/>
      <c r="B501" s="7"/>
      <c r="E501" s="57"/>
      <c r="F501" s="58">
        <f t="shared" si="15"/>
        <v>501</v>
      </c>
      <c r="G501" s="58" t="str">
        <f t="shared" si="14"/>
        <v/>
      </c>
      <c r="H501" s="58"/>
      <c r="I501" s="49">
        <v>291333</v>
      </c>
      <c r="J501" s="49"/>
      <c r="K501" s="49">
        <v>451146</v>
      </c>
      <c r="L501" s="49"/>
      <c r="M501" s="49"/>
      <c r="N501" s="49"/>
    </row>
    <row r="502" spans="1:14" s="39" customFormat="1" ht="14.25" customHeight="1">
      <c r="A502" s="6"/>
      <c r="B502" s="7"/>
      <c r="E502" s="57"/>
      <c r="F502" s="58">
        <f t="shared" si="15"/>
        <v>502</v>
      </c>
      <c r="G502" s="58" t="str">
        <f t="shared" si="14"/>
        <v/>
      </c>
      <c r="H502" s="58"/>
      <c r="I502" s="49">
        <v>291334</v>
      </c>
      <c r="J502" s="49"/>
      <c r="K502" s="49">
        <v>451147</v>
      </c>
      <c r="L502" s="49"/>
      <c r="M502" s="49"/>
      <c r="N502" s="49"/>
    </row>
    <row r="503" spans="1:14" s="39" customFormat="1" ht="14.25" customHeight="1">
      <c r="A503" s="6"/>
      <c r="B503" s="7"/>
      <c r="E503" s="57"/>
      <c r="F503" s="58">
        <f t="shared" si="15"/>
        <v>503</v>
      </c>
      <c r="G503" s="58" t="str">
        <f t="shared" si="14"/>
        <v/>
      </c>
      <c r="H503" s="58"/>
      <c r="I503" s="49">
        <v>291335</v>
      </c>
      <c r="J503" s="49"/>
      <c r="K503" s="49">
        <v>451148</v>
      </c>
      <c r="L503" s="49"/>
      <c r="M503" s="49"/>
      <c r="N503" s="49"/>
    </row>
    <row r="504" spans="1:14" s="39" customFormat="1" ht="14.25" customHeight="1">
      <c r="A504" s="6"/>
      <c r="B504" s="7"/>
      <c r="E504" s="57"/>
      <c r="F504" s="58">
        <f t="shared" si="15"/>
        <v>504</v>
      </c>
      <c r="G504" s="58" t="str">
        <f t="shared" si="14"/>
        <v/>
      </c>
      <c r="H504" s="58"/>
      <c r="I504" s="49">
        <v>291336</v>
      </c>
      <c r="J504" s="49"/>
      <c r="K504" s="49">
        <v>451150</v>
      </c>
      <c r="L504" s="49"/>
      <c r="M504" s="49"/>
      <c r="N504" s="49"/>
    </row>
    <row r="505" spans="1:14" s="39" customFormat="1" ht="14.25" customHeight="1">
      <c r="A505" s="6"/>
      <c r="B505" s="7"/>
      <c r="E505" s="57"/>
      <c r="F505" s="58">
        <f t="shared" si="15"/>
        <v>505</v>
      </c>
      <c r="G505" s="58" t="str">
        <f t="shared" si="14"/>
        <v/>
      </c>
      <c r="H505" s="58"/>
      <c r="I505" s="49">
        <v>291337</v>
      </c>
      <c r="J505" s="49"/>
      <c r="K505" s="49">
        <v>451200</v>
      </c>
      <c r="L505" s="49"/>
      <c r="M505" s="49"/>
      <c r="N505" s="49"/>
    </row>
    <row r="506" spans="1:14" s="39" customFormat="1" ht="14.25" customHeight="1">
      <c r="A506" s="9"/>
      <c r="B506" s="8"/>
      <c r="E506" s="57"/>
      <c r="F506" s="58">
        <f t="shared" si="15"/>
        <v>506</v>
      </c>
      <c r="G506" s="58" t="str">
        <f t="shared" si="14"/>
        <v/>
      </c>
      <c r="H506" s="58"/>
      <c r="I506" s="49">
        <v>291338</v>
      </c>
      <c r="J506" s="49"/>
      <c r="K506" s="49">
        <v>451300</v>
      </c>
      <c r="L506" s="49"/>
      <c r="M506" s="49"/>
      <c r="N506" s="49"/>
    </row>
    <row r="507" spans="1:14" s="39" customFormat="1" ht="14.25" customHeight="1">
      <c r="A507" s="9"/>
      <c r="B507" s="8"/>
      <c r="E507" s="57"/>
      <c r="F507" s="58">
        <f t="shared" si="15"/>
        <v>507</v>
      </c>
      <c r="G507" s="58" t="str">
        <f t="shared" si="14"/>
        <v/>
      </c>
      <c r="H507" s="58"/>
      <c r="I507" s="49">
        <v>291339</v>
      </c>
      <c r="J507" s="49"/>
      <c r="K507" s="49">
        <v>452000</v>
      </c>
      <c r="L507" s="49"/>
      <c r="M507" s="49"/>
      <c r="N507" s="49"/>
    </row>
    <row r="508" spans="1:14" s="39" customFormat="1" ht="14.25" customHeight="1">
      <c r="A508" s="6"/>
      <c r="B508" s="7"/>
      <c r="E508" s="57"/>
      <c r="F508" s="58">
        <f t="shared" si="15"/>
        <v>508</v>
      </c>
      <c r="G508" s="58" t="str">
        <f t="shared" si="14"/>
        <v/>
      </c>
      <c r="H508" s="58"/>
      <c r="I508" s="49">
        <v>291340</v>
      </c>
      <c r="J508" s="49"/>
      <c r="K508" s="49">
        <v>452101</v>
      </c>
      <c r="L508" s="49"/>
      <c r="M508" s="49"/>
      <c r="N508" s="49"/>
    </row>
    <row r="509" spans="1:14" s="39" customFormat="1" ht="14.25" customHeight="1">
      <c r="A509" s="6"/>
      <c r="B509" s="7"/>
      <c r="E509" s="57"/>
      <c r="F509" s="58">
        <f t="shared" si="15"/>
        <v>509</v>
      </c>
      <c r="G509" s="58" t="str">
        <f t="shared" si="14"/>
        <v/>
      </c>
      <c r="H509" s="58"/>
      <c r="I509" s="49">
        <v>291341</v>
      </c>
      <c r="J509" s="49"/>
      <c r="K509" s="49">
        <v>452102</v>
      </c>
      <c r="L509" s="49"/>
      <c r="M509" s="49"/>
      <c r="N509" s="49"/>
    </row>
    <row r="510" spans="1:14" s="39" customFormat="1" ht="14.25" customHeight="1">
      <c r="A510" s="6"/>
      <c r="B510" s="7"/>
      <c r="E510" s="57"/>
      <c r="F510" s="58">
        <f t="shared" si="15"/>
        <v>510</v>
      </c>
      <c r="G510" s="58" t="str">
        <f t="shared" si="14"/>
        <v/>
      </c>
      <c r="H510" s="58"/>
      <c r="I510" s="49">
        <v>291342</v>
      </c>
      <c r="J510" s="49"/>
      <c r="K510" s="49">
        <v>452103</v>
      </c>
      <c r="L510" s="49"/>
      <c r="M510" s="49"/>
      <c r="N510" s="49"/>
    </row>
    <row r="511" spans="1:14" s="39" customFormat="1" ht="14.25" customHeight="1">
      <c r="A511" s="6"/>
      <c r="B511" s="7"/>
      <c r="E511" s="57"/>
      <c r="F511" s="58">
        <f t="shared" si="15"/>
        <v>511</v>
      </c>
      <c r="G511" s="58" t="str">
        <f t="shared" si="14"/>
        <v/>
      </c>
      <c r="H511" s="58"/>
      <c r="I511" s="49">
        <v>291343</v>
      </c>
      <c r="J511" s="49"/>
      <c r="K511" s="49">
        <v>452104</v>
      </c>
      <c r="L511" s="49"/>
      <c r="M511" s="49"/>
      <c r="N511" s="49"/>
    </row>
    <row r="512" spans="1:14" s="39" customFormat="1" ht="14.25" customHeight="1">
      <c r="A512" s="6"/>
      <c r="B512" s="7"/>
      <c r="E512" s="57"/>
      <c r="F512" s="58">
        <f t="shared" si="15"/>
        <v>512</v>
      </c>
      <c r="G512" s="58" t="str">
        <f t="shared" si="14"/>
        <v/>
      </c>
      <c r="H512" s="58"/>
      <c r="I512" s="49">
        <v>291344</v>
      </c>
      <c r="J512" s="49"/>
      <c r="K512" s="49">
        <v>452105</v>
      </c>
      <c r="L512" s="49"/>
      <c r="M512" s="49"/>
      <c r="N512" s="49"/>
    </row>
    <row r="513" spans="1:14" s="39" customFormat="1" ht="14.25" customHeight="1">
      <c r="A513" s="6"/>
      <c r="B513" s="7"/>
      <c r="E513" s="57"/>
      <c r="F513" s="58">
        <f t="shared" si="15"/>
        <v>513</v>
      </c>
      <c r="G513" s="58" t="str">
        <f t="shared" si="14"/>
        <v/>
      </c>
      <c r="H513" s="58"/>
      <c r="I513" s="49">
        <v>291345</v>
      </c>
      <c r="J513" s="49"/>
      <c r="K513" s="49">
        <v>452106</v>
      </c>
      <c r="L513" s="49"/>
      <c r="M513" s="49"/>
      <c r="N513" s="49"/>
    </row>
    <row r="514" spans="1:14" s="39" customFormat="1" ht="14.25" customHeight="1">
      <c r="A514" s="6"/>
      <c r="B514" s="7"/>
      <c r="E514" s="57"/>
      <c r="F514" s="58">
        <f t="shared" si="15"/>
        <v>514</v>
      </c>
      <c r="G514" s="58" t="str">
        <f t="shared" ref="G514:G577" si="16">IF(HLOOKUP(Initiale,$H$1:$N$884,F514,FALSE)=0,"",HLOOKUP(Initiale,$H$1:$N$884,F514,FALSE))</f>
        <v/>
      </c>
      <c r="H514" s="58"/>
      <c r="I514" s="49">
        <v>291346</v>
      </c>
      <c r="J514" s="49"/>
      <c r="K514" s="49">
        <v>452107</v>
      </c>
      <c r="L514" s="49"/>
      <c r="M514" s="49"/>
      <c r="N514" s="49"/>
    </row>
    <row r="515" spans="1:14" s="39" customFormat="1" ht="14.25" customHeight="1">
      <c r="A515" s="9"/>
      <c r="B515" s="8"/>
      <c r="E515" s="57"/>
      <c r="F515" s="58">
        <f t="shared" si="15"/>
        <v>515</v>
      </c>
      <c r="G515" s="58" t="str">
        <f t="shared" si="16"/>
        <v/>
      </c>
      <c r="H515" s="58"/>
      <c r="I515" s="49">
        <v>291347</v>
      </c>
      <c r="J515" s="49"/>
      <c r="K515" s="49">
        <v>452108</v>
      </c>
      <c r="L515" s="49"/>
      <c r="M515" s="49"/>
      <c r="N515" s="49"/>
    </row>
    <row r="516" spans="1:14" s="39" customFormat="1" ht="14.25" customHeight="1">
      <c r="A516" s="6"/>
      <c r="B516" s="7"/>
      <c r="E516" s="57"/>
      <c r="F516" s="58">
        <f t="shared" ref="F516:F579" si="17">F515+1</f>
        <v>516</v>
      </c>
      <c r="G516" s="58" t="str">
        <f t="shared" si="16"/>
        <v/>
      </c>
      <c r="H516" s="58"/>
      <c r="I516" s="49">
        <v>291348</v>
      </c>
      <c r="J516" s="49"/>
      <c r="K516" s="49">
        <v>452109</v>
      </c>
      <c r="L516" s="49"/>
      <c r="M516" s="49"/>
      <c r="N516" s="49"/>
    </row>
    <row r="517" spans="1:14" s="39" customFormat="1" ht="14.25" customHeight="1">
      <c r="A517" s="6"/>
      <c r="B517" s="7"/>
      <c r="E517" s="57"/>
      <c r="F517" s="58">
        <f t="shared" si="17"/>
        <v>517</v>
      </c>
      <c r="G517" s="58" t="str">
        <f t="shared" si="16"/>
        <v/>
      </c>
      <c r="H517" s="58"/>
      <c r="I517" s="49">
        <v>291349</v>
      </c>
      <c r="J517" s="49"/>
      <c r="K517" s="49">
        <v>452110</v>
      </c>
      <c r="L517" s="49"/>
      <c r="M517" s="49"/>
      <c r="N517" s="49"/>
    </row>
    <row r="518" spans="1:14" s="39" customFormat="1" ht="14.25" customHeight="1">
      <c r="A518" s="6"/>
      <c r="B518" s="7"/>
      <c r="E518" s="57"/>
      <c r="F518" s="58">
        <f t="shared" si="17"/>
        <v>518</v>
      </c>
      <c r="G518" s="58" t="str">
        <f t="shared" si="16"/>
        <v/>
      </c>
      <c r="H518" s="58"/>
      <c r="I518" s="49">
        <v>291350</v>
      </c>
      <c r="J518" s="49"/>
      <c r="K518" s="49">
        <v>452111</v>
      </c>
      <c r="L518" s="49"/>
      <c r="M518" s="49"/>
      <c r="N518" s="49"/>
    </row>
    <row r="519" spans="1:14" s="39" customFormat="1" ht="14.25" customHeight="1">
      <c r="A519" s="6"/>
      <c r="B519" s="7"/>
      <c r="E519" s="57"/>
      <c r="F519" s="58">
        <f t="shared" si="17"/>
        <v>519</v>
      </c>
      <c r="G519" s="58" t="str">
        <f t="shared" si="16"/>
        <v/>
      </c>
      <c r="H519" s="58"/>
      <c r="I519" s="49">
        <v>291351</v>
      </c>
      <c r="J519" s="49"/>
      <c r="K519" s="49">
        <v>452112</v>
      </c>
      <c r="L519" s="49"/>
      <c r="M519" s="49"/>
      <c r="N519" s="49"/>
    </row>
    <row r="520" spans="1:14" s="39" customFormat="1" ht="14.25" customHeight="1">
      <c r="A520" s="6"/>
      <c r="B520" s="7"/>
      <c r="E520" s="57"/>
      <c r="F520" s="58">
        <f t="shared" si="17"/>
        <v>520</v>
      </c>
      <c r="G520" s="58" t="str">
        <f t="shared" si="16"/>
        <v/>
      </c>
      <c r="H520" s="58"/>
      <c r="I520" s="49">
        <v>291352</v>
      </c>
      <c r="J520" s="49"/>
      <c r="K520" s="49">
        <v>452113</v>
      </c>
      <c r="L520" s="49"/>
      <c r="M520" s="49"/>
      <c r="N520" s="49"/>
    </row>
    <row r="521" spans="1:14" s="39" customFormat="1" ht="14.25" customHeight="1">
      <c r="A521" s="6"/>
      <c r="B521" s="7"/>
      <c r="E521" s="57"/>
      <c r="F521" s="58">
        <f t="shared" si="17"/>
        <v>521</v>
      </c>
      <c r="G521" s="58" t="str">
        <f t="shared" si="16"/>
        <v/>
      </c>
      <c r="H521" s="58"/>
      <c r="I521" s="49">
        <v>291353</v>
      </c>
      <c r="J521" s="49"/>
      <c r="K521" s="49">
        <v>452114</v>
      </c>
      <c r="L521" s="49"/>
      <c r="M521" s="49"/>
      <c r="N521" s="49"/>
    </row>
    <row r="522" spans="1:14" s="39" customFormat="1" ht="14.25" customHeight="1">
      <c r="A522" s="6"/>
      <c r="B522" s="7"/>
      <c r="E522" s="57"/>
      <c r="F522" s="58">
        <f t="shared" si="17"/>
        <v>522</v>
      </c>
      <c r="G522" s="58" t="str">
        <f t="shared" si="16"/>
        <v/>
      </c>
      <c r="H522" s="58"/>
      <c r="I522" s="49">
        <v>291354</v>
      </c>
      <c r="J522" s="49"/>
      <c r="K522" s="49">
        <v>452115</v>
      </c>
      <c r="L522" s="49"/>
      <c r="M522" s="49"/>
      <c r="N522" s="49"/>
    </row>
    <row r="523" spans="1:14" s="39" customFormat="1" ht="14.25" customHeight="1">
      <c r="A523" s="6"/>
      <c r="B523" s="7"/>
      <c r="E523" s="57"/>
      <c r="F523" s="58">
        <f t="shared" si="17"/>
        <v>523</v>
      </c>
      <c r="G523" s="58" t="str">
        <f t="shared" si="16"/>
        <v/>
      </c>
      <c r="H523" s="58"/>
      <c r="I523" s="49">
        <v>291355</v>
      </c>
      <c r="J523" s="49"/>
      <c r="K523" s="49">
        <v>452116</v>
      </c>
      <c r="L523" s="49"/>
      <c r="M523" s="49"/>
      <c r="N523" s="49"/>
    </row>
    <row r="524" spans="1:14" s="39" customFormat="1" ht="14.25" customHeight="1">
      <c r="A524" s="6"/>
      <c r="B524" s="7"/>
      <c r="E524" s="57"/>
      <c r="F524" s="58">
        <f t="shared" si="17"/>
        <v>524</v>
      </c>
      <c r="G524" s="58" t="str">
        <f t="shared" si="16"/>
        <v/>
      </c>
      <c r="H524" s="58"/>
      <c r="I524" s="49">
        <v>291356</v>
      </c>
      <c r="J524" s="49"/>
      <c r="K524" s="49">
        <v>452117</v>
      </c>
      <c r="L524" s="49"/>
      <c r="M524" s="49"/>
      <c r="N524" s="49"/>
    </row>
    <row r="525" spans="1:14" s="39" customFormat="1" ht="14.25" customHeight="1">
      <c r="A525" s="6"/>
      <c r="B525" s="7"/>
      <c r="E525" s="57"/>
      <c r="F525" s="58">
        <f t="shared" si="17"/>
        <v>525</v>
      </c>
      <c r="G525" s="58" t="str">
        <f t="shared" si="16"/>
        <v/>
      </c>
      <c r="H525" s="58"/>
      <c r="I525" s="49">
        <v>291357</v>
      </c>
      <c r="J525" s="49"/>
      <c r="K525" s="49">
        <v>452118</v>
      </c>
      <c r="L525" s="49"/>
      <c r="M525" s="49"/>
      <c r="N525" s="49"/>
    </row>
    <row r="526" spans="1:14" s="39" customFormat="1" ht="14.25" customHeight="1">
      <c r="A526" s="6"/>
      <c r="B526" s="7"/>
      <c r="E526" s="57"/>
      <c r="F526" s="58">
        <f t="shared" si="17"/>
        <v>526</v>
      </c>
      <c r="G526" s="58" t="str">
        <f t="shared" si="16"/>
        <v/>
      </c>
      <c r="H526" s="58"/>
      <c r="I526" s="49">
        <v>291358</v>
      </c>
      <c r="J526" s="49"/>
      <c r="K526" s="49">
        <v>452119</v>
      </c>
      <c r="L526" s="49"/>
      <c r="M526" s="49"/>
      <c r="N526" s="49"/>
    </row>
    <row r="527" spans="1:14" s="39" customFormat="1" ht="14.25" customHeight="1">
      <c r="A527" s="6"/>
      <c r="B527" s="7"/>
      <c r="E527" s="57"/>
      <c r="F527" s="58">
        <f t="shared" si="17"/>
        <v>527</v>
      </c>
      <c r="G527" s="58" t="str">
        <f t="shared" si="16"/>
        <v/>
      </c>
      <c r="H527" s="58"/>
      <c r="I527" s="49">
        <v>291359</v>
      </c>
      <c r="J527" s="49"/>
      <c r="K527" s="49">
        <v>452120</v>
      </c>
      <c r="L527" s="49"/>
      <c r="M527" s="49"/>
      <c r="N527" s="49"/>
    </row>
    <row r="528" spans="1:14" s="39" customFormat="1" ht="14.25" customHeight="1">
      <c r="A528" s="6"/>
      <c r="B528" s="7"/>
      <c r="E528" s="57"/>
      <c r="F528" s="58">
        <f t="shared" si="17"/>
        <v>528</v>
      </c>
      <c r="G528" s="58" t="str">
        <f t="shared" si="16"/>
        <v/>
      </c>
      <c r="H528" s="58"/>
      <c r="I528" s="49">
        <v>291360</v>
      </c>
      <c r="J528" s="49"/>
      <c r="K528" s="49">
        <v>452121</v>
      </c>
      <c r="L528" s="49"/>
      <c r="M528" s="49"/>
      <c r="N528" s="49"/>
    </row>
    <row r="529" spans="1:14" s="39" customFormat="1" ht="14.25" customHeight="1">
      <c r="A529" s="6"/>
      <c r="B529" s="7"/>
      <c r="E529" s="57"/>
      <c r="F529" s="58">
        <f t="shared" si="17"/>
        <v>529</v>
      </c>
      <c r="G529" s="58" t="str">
        <f t="shared" si="16"/>
        <v/>
      </c>
      <c r="H529" s="58"/>
      <c r="I529" s="49">
        <v>291361</v>
      </c>
      <c r="J529" s="49"/>
      <c r="K529" s="49">
        <v>452122</v>
      </c>
      <c r="L529" s="49"/>
      <c r="M529" s="49"/>
      <c r="N529" s="49"/>
    </row>
    <row r="530" spans="1:14" s="39" customFormat="1" ht="14.25" customHeight="1">
      <c r="A530" s="6"/>
      <c r="B530" s="7"/>
      <c r="E530" s="57"/>
      <c r="F530" s="58">
        <f t="shared" si="17"/>
        <v>530</v>
      </c>
      <c r="G530" s="58" t="str">
        <f t="shared" si="16"/>
        <v/>
      </c>
      <c r="H530" s="58"/>
      <c r="I530" s="49">
        <v>291362</v>
      </c>
      <c r="J530" s="49"/>
      <c r="K530" s="49">
        <v>452123</v>
      </c>
      <c r="L530" s="49"/>
      <c r="M530" s="49"/>
      <c r="N530" s="49"/>
    </row>
    <row r="531" spans="1:14" s="39" customFormat="1" ht="14.25" customHeight="1">
      <c r="A531" s="6"/>
      <c r="B531" s="7"/>
      <c r="E531" s="57"/>
      <c r="F531" s="58">
        <f t="shared" si="17"/>
        <v>531</v>
      </c>
      <c r="G531" s="58" t="str">
        <f t="shared" si="16"/>
        <v/>
      </c>
      <c r="H531" s="58"/>
      <c r="I531" s="49">
        <v>291363</v>
      </c>
      <c r="J531" s="49"/>
      <c r="K531" s="49">
        <v>452124</v>
      </c>
      <c r="L531" s="49"/>
      <c r="M531" s="49"/>
      <c r="N531" s="49"/>
    </row>
    <row r="532" spans="1:14" s="39" customFormat="1" ht="14.25" customHeight="1">
      <c r="A532" s="6"/>
      <c r="B532" s="7"/>
      <c r="E532" s="57"/>
      <c r="F532" s="58">
        <f t="shared" si="17"/>
        <v>532</v>
      </c>
      <c r="G532" s="58" t="str">
        <f t="shared" si="16"/>
        <v/>
      </c>
      <c r="H532" s="58"/>
      <c r="I532" s="49">
        <v>291364</v>
      </c>
      <c r="J532" s="49"/>
      <c r="K532" s="49">
        <v>452125</v>
      </c>
      <c r="L532" s="49"/>
      <c r="M532" s="49"/>
      <c r="N532" s="49"/>
    </row>
    <row r="533" spans="1:14" s="39" customFormat="1" ht="14.25" customHeight="1">
      <c r="A533" s="6"/>
      <c r="B533" s="7"/>
      <c r="E533" s="57"/>
      <c r="F533" s="58">
        <f t="shared" si="17"/>
        <v>533</v>
      </c>
      <c r="G533" s="58" t="str">
        <f t="shared" si="16"/>
        <v/>
      </c>
      <c r="H533" s="58"/>
      <c r="I533" s="49">
        <v>291365</v>
      </c>
      <c r="J533" s="49"/>
      <c r="K533" s="49">
        <v>452126</v>
      </c>
      <c r="L533" s="49"/>
      <c r="M533" s="49"/>
      <c r="N533" s="49"/>
    </row>
    <row r="534" spans="1:14" s="39" customFormat="1" ht="14.25" customHeight="1">
      <c r="A534" s="6"/>
      <c r="B534" s="7"/>
      <c r="E534" s="57"/>
      <c r="F534" s="58">
        <f t="shared" si="17"/>
        <v>534</v>
      </c>
      <c r="G534" s="58" t="str">
        <f t="shared" si="16"/>
        <v/>
      </c>
      <c r="H534" s="58"/>
      <c r="I534" s="49">
        <v>291366</v>
      </c>
      <c r="J534" s="49"/>
      <c r="K534" s="49">
        <v>452127</v>
      </c>
      <c r="L534" s="49"/>
      <c r="M534" s="49"/>
      <c r="N534" s="49"/>
    </row>
    <row r="535" spans="1:14" s="39" customFormat="1" ht="14.25" customHeight="1">
      <c r="A535" s="6"/>
      <c r="B535" s="7"/>
      <c r="E535" s="57"/>
      <c r="F535" s="58">
        <f t="shared" si="17"/>
        <v>535</v>
      </c>
      <c r="G535" s="58" t="str">
        <f t="shared" si="16"/>
        <v/>
      </c>
      <c r="H535" s="58"/>
      <c r="I535" s="49">
        <v>291367</v>
      </c>
      <c r="J535" s="49"/>
      <c r="K535" s="49">
        <v>452128</v>
      </c>
      <c r="L535" s="49"/>
      <c r="M535" s="49"/>
      <c r="N535" s="49"/>
    </row>
    <row r="536" spans="1:14" s="39" customFormat="1" ht="14.25" customHeight="1">
      <c r="A536" s="6"/>
      <c r="B536" s="7"/>
      <c r="E536" s="57"/>
      <c r="F536" s="58">
        <f t="shared" si="17"/>
        <v>536</v>
      </c>
      <c r="G536" s="58" t="str">
        <f t="shared" si="16"/>
        <v/>
      </c>
      <c r="H536" s="58"/>
      <c r="I536" s="49">
        <v>291368</v>
      </c>
      <c r="J536" s="49"/>
      <c r="K536" s="49">
        <v>452129</v>
      </c>
      <c r="L536" s="49"/>
      <c r="M536" s="49"/>
      <c r="N536" s="49"/>
    </row>
    <row r="537" spans="1:14" s="39" customFormat="1" ht="14.25" customHeight="1">
      <c r="A537" s="6"/>
      <c r="B537" s="7"/>
      <c r="E537" s="57"/>
      <c r="F537" s="58">
        <f t="shared" si="17"/>
        <v>537</v>
      </c>
      <c r="G537" s="58" t="str">
        <f t="shared" si="16"/>
        <v/>
      </c>
      <c r="H537" s="58"/>
      <c r="I537" s="49">
        <v>291369</v>
      </c>
      <c r="J537" s="49"/>
      <c r="K537" s="49">
        <v>452130</v>
      </c>
      <c r="L537" s="49"/>
      <c r="M537" s="49"/>
      <c r="N537" s="49"/>
    </row>
    <row r="538" spans="1:14" s="39" customFormat="1" ht="14.25" customHeight="1">
      <c r="A538" s="6"/>
      <c r="B538" s="7"/>
      <c r="E538" s="57"/>
      <c r="F538" s="58">
        <f t="shared" si="17"/>
        <v>538</v>
      </c>
      <c r="G538" s="58" t="str">
        <f t="shared" si="16"/>
        <v/>
      </c>
      <c r="H538" s="58"/>
      <c r="I538" s="49">
        <v>291370</v>
      </c>
      <c r="J538" s="49"/>
      <c r="K538" s="49">
        <v>452131</v>
      </c>
      <c r="L538" s="49"/>
      <c r="M538" s="49"/>
      <c r="N538" s="49"/>
    </row>
    <row r="539" spans="1:14" s="39" customFormat="1" ht="14.25" customHeight="1">
      <c r="A539" s="6"/>
      <c r="B539" s="7"/>
      <c r="E539" s="57"/>
      <c r="F539" s="58">
        <f t="shared" si="17"/>
        <v>539</v>
      </c>
      <c r="G539" s="58" t="str">
        <f t="shared" si="16"/>
        <v/>
      </c>
      <c r="H539" s="58"/>
      <c r="I539" s="49">
        <v>291371</v>
      </c>
      <c r="J539" s="49"/>
      <c r="K539" s="49">
        <v>452132</v>
      </c>
      <c r="L539" s="49"/>
      <c r="M539" s="49"/>
      <c r="N539" s="49"/>
    </row>
    <row r="540" spans="1:14" s="39" customFormat="1" ht="14.25" customHeight="1">
      <c r="A540" s="6"/>
      <c r="B540" s="7"/>
      <c r="E540" s="57"/>
      <c r="F540" s="58">
        <f t="shared" si="17"/>
        <v>540</v>
      </c>
      <c r="G540" s="58" t="str">
        <f t="shared" si="16"/>
        <v/>
      </c>
      <c r="H540" s="58"/>
      <c r="I540" s="49">
        <v>291372</v>
      </c>
      <c r="J540" s="49"/>
      <c r="K540" s="49">
        <v>452133</v>
      </c>
      <c r="L540" s="49"/>
      <c r="M540" s="49"/>
      <c r="N540" s="49"/>
    </row>
    <row r="541" spans="1:14" s="39" customFormat="1" ht="14.25" customHeight="1">
      <c r="A541" s="6"/>
      <c r="B541" s="7"/>
      <c r="E541" s="57"/>
      <c r="F541" s="58">
        <f t="shared" si="17"/>
        <v>541</v>
      </c>
      <c r="G541" s="58" t="str">
        <f t="shared" si="16"/>
        <v/>
      </c>
      <c r="H541" s="58"/>
      <c r="I541" s="49">
        <v>291373</v>
      </c>
      <c r="J541" s="49"/>
      <c r="K541" s="49">
        <v>452134</v>
      </c>
      <c r="L541" s="49"/>
      <c r="M541" s="49"/>
      <c r="N541" s="49"/>
    </row>
    <row r="542" spans="1:14" s="39" customFormat="1" ht="14.25" customHeight="1">
      <c r="A542" s="6"/>
      <c r="B542" s="7"/>
      <c r="E542" s="57"/>
      <c r="F542" s="58">
        <f t="shared" si="17"/>
        <v>542</v>
      </c>
      <c r="G542" s="58" t="str">
        <f t="shared" si="16"/>
        <v/>
      </c>
      <c r="H542" s="58"/>
      <c r="I542" s="49">
        <v>291374</v>
      </c>
      <c r="J542" s="49"/>
      <c r="K542" s="49">
        <v>452135</v>
      </c>
      <c r="L542" s="49"/>
      <c r="M542" s="49"/>
      <c r="N542" s="49"/>
    </row>
    <row r="543" spans="1:14" s="39" customFormat="1" ht="14.25" customHeight="1">
      <c r="A543" s="6"/>
      <c r="B543" s="7"/>
      <c r="E543" s="57"/>
      <c r="F543" s="58">
        <f t="shared" si="17"/>
        <v>543</v>
      </c>
      <c r="G543" s="58" t="str">
        <f t="shared" si="16"/>
        <v/>
      </c>
      <c r="H543" s="58"/>
      <c r="I543" s="49">
        <v>291375</v>
      </c>
      <c r="J543" s="49"/>
      <c r="K543" s="49">
        <v>452136</v>
      </c>
      <c r="L543" s="49"/>
      <c r="M543" s="49"/>
      <c r="N543" s="49"/>
    </row>
    <row r="544" spans="1:14" s="39" customFormat="1" ht="14.25" customHeight="1">
      <c r="A544" s="6"/>
      <c r="B544" s="7"/>
      <c r="E544" s="57"/>
      <c r="F544" s="58">
        <f t="shared" si="17"/>
        <v>544</v>
      </c>
      <c r="G544" s="58" t="str">
        <f t="shared" si="16"/>
        <v/>
      </c>
      <c r="H544" s="58"/>
      <c r="I544" s="49">
        <v>291376</v>
      </c>
      <c r="J544" s="49"/>
      <c r="K544" s="49">
        <v>452137</v>
      </c>
      <c r="L544" s="49"/>
      <c r="M544" s="49"/>
      <c r="N544" s="49"/>
    </row>
    <row r="545" spans="1:14" s="39" customFormat="1" ht="14.25" customHeight="1">
      <c r="A545" s="6"/>
      <c r="B545" s="7"/>
      <c r="E545" s="57"/>
      <c r="F545" s="58">
        <f t="shared" si="17"/>
        <v>545</v>
      </c>
      <c r="G545" s="58" t="str">
        <f t="shared" si="16"/>
        <v/>
      </c>
      <c r="H545" s="58"/>
      <c r="I545" s="49">
        <v>291377</v>
      </c>
      <c r="J545" s="49"/>
      <c r="K545" s="49">
        <v>452138</v>
      </c>
      <c r="L545" s="49"/>
      <c r="M545" s="49"/>
      <c r="N545" s="49"/>
    </row>
    <row r="546" spans="1:14" s="39" customFormat="1" ht="14.25" customHeight="1">
      <c r="A546" s="6"/>
      <c r="B546" s="7"/>
      <c r="E546" s="57"/>
      <c r="F546" s="58">
        <f t="shared" si="17"/>
        <v>546</v>
      </c>
      <c r="G546" s="58" t="str">
        <f t="shared" si="16"/>
        <v/>
      </c>
      <c r="H546" s="58"/>
      <c r="I546" s="49">
        <v>291378</v>
      </c>
      <c r="J546" s="49"/>
      <c r="K546" s="49">
        <v>452139</v>
      </c>
      <c r="L546" s="49"/>
      <c r="M546" s="49"/>
      <c r="N546" s="49"/>
    </row>
    <row r="547" spans="1:14" s="39" customFormat="1" ht="14.25" customHeight="1">
      <c r="A547" s="6"/>
      <c r="B547" s="7"/>
      <c r="E547" s="57"/>
      <c r="F547" s="58">
        <f t="shared" si="17"/>
        <v>547</v>
      </c>
      <c r="G547" s="58" t="str">
        <f t="shared" si="16"/>
        <v/>
      </c>
      <c r="H547" s="58"/>
      <c r="I547" s="49">
        <v>291379</v>
      </c>
      <c r="J547" s="49"/>
      <c r="K547" s="49">
        <v>452140</v>
      </c>
      <c r="L547" s="49"/>
      <c r="M547" s="49"/>
      <c r="N547" s="49"/>
    </row>
    <row r="548" spans="1:14" s="39" customFormat="1" ht="14.25" customHeight="1">
      <c r="A548" s="6"/>
      <c r="B548" s="7"/>
      <c r="E548" s="57"/>
      <c r="F548" s="58">
        <f t="shared" si="17"/>
        <v>548</v>
      </c>
      <c r="G548" s="58" t="str">
        <f t="shared" si="16"/>
        <v/>
      </c>
      <c r="H548" s="58"/>
      <c r="I548" s="49">
        <v>291380</v>
      </c>
      <c r="J548" s="49"/>
      <c r="K548" s="49">
        <v>452141</v>
      </c>
      <c r="L548" s="49"/>
      <c r="M548" s="49"/>
      <c r="N548" s="49"/>
    </row>
    <row r="549" spans="1:14" s="39" customFormat="1" ht="14.25" customHeight="1">
      <c r="A549" s="6"/>
      <c r="B549" s="7"/>
      <c r="E549" s="57"/>
      <c r="F549" s="58">
        <f t="shared" si="17"/>
        <v>549</v>
      </c>
      <c r="G549" s="58" t="str">
        <f t="shared" si="16"/>
        <v/>
      </c>
      <c r="H549" s="58"/>
      <c r="I549" s="49">
        <v>291500</v>
      </c>
      <c r="J549" s="49"/>
      <c r="K549" s="49">
        <v>452142</v>
      </c>
      <c r="L549" s="49"/>
      <c r="M549" s="49"/>
      <c r="N549" s="49"/>
    </row>
    <row r="550" spans="1:14" s="39" customFormat="1" ht="14.25" customHeight="1">
      <c r="A550" s="6"/>
      <c r="B550" s="7"/>
      <c r="E550" s="57"/>
      <c r="F550" s="58">
        <f t="shared" si="17"/>
        <v>550</v>
      </c>
      <c r="G550" s="58" t="str">
        <f t="shared" si="16"/>
        <v/>
      </c>
      <c r="H550" s="58"/>
      <c r="I550" s="49">
        <v>291510</v>
      </c>
      <c r="J550" s="49"/>
      <c r="K550" s="49">
        <v>452143</v>
      </c>
      <c r="L550" s="49"/>
      <c r="M550" s="49"/>
      <c r="N550" s="49"/>
    </row>
    <row r="551" spans="1:14" s="39" customFormat="1" ht="14.25" customHeight="1">
      <c r="A551" s="6"/>
      <c r="B551" s="7"/>
      <c r="E551" s="57"/>
      <c r="F551" s="58">
        <f t="shared" si="17"/>
        <v>551</v>
      </c>
      <c r="G551" s="58" t="str">
        <f t="shared" si="16"/>
        <v/>
      </c>
      <c r="H551" s="58"/>
      <c r="I551" s="49">
        <v>291511</v>
      </c>
      <c r="J551" s="49"/>
      <c r="K551" s="49">
        <v>452144</v>
      </c>
      <c r="L551" s="49"/>
      <c r="M551" s="49"/>
      <c r="N551" s="49"/>
    </row>
    <row r="552" spans="1:14" s="39" customFormat="1" ht="14.25" customHeight="1">
      <c r="A552" s="6"/>
      <c r="B552" s="7"/>
      <c r="E552" s="57"/>
      <c r="F552" s="58">
        <f t="shared" si="17"/>
        <v>552</v>
      </c>
      <c r="G552" s="58" t="str">
        <f t="shared" si="16"/>
        <v/>
      </c>
      <c r="H552" s="58"/>
      <c r="I552" s="49">
        <v>291512</v>
      </c>
      <c r="J552" s="49"/>
      <c r="K552" s="49">
        <v>452145</v>
      </c>
      <c r="L552" s="49"/>
      <c r="M552" s="49"/>
      <c r="N552" s="49"/>
    </row>
    <row r="553" spans="1:14" s="39" customFormat="1" ht="14.25" customHeight="1">
      <c r="A553" s="6"/>
      <c r="B553" s="7"/>
      <c r="E553" s="57"/>
      <c r="F553" s="58">
        <f t="shared" si="17"/>
        <v>553</v>
      </c>
      <c r="G553" s="58" t="str">
        <f t="shared" si="16"/>
        <v/>
      </c>
      <c r="H553" s="58"/>
      <c r="I553" s="49">
        <v>291513</v>
      </c>
      <c r="J553" s="49"/>
      <c r="K553" s="49">
        <v>452146</v>
      </c>
      <c r="L553" s="49"/>
      <c r="M553" s="49"/>
      <c r="N553" s="49"/>
    </row>
    <row r="554" spans="1:14" s="39" customFormat="1" ht="14.25" customHeight="1">
      <c r="A554" s="6"/>
      <c r="B554" s="7"/>
      <c r="E554" s="57"/>
      <c r="F554" s="58">
        <f t="shared" si="17"/>
        <v>554</v>
      </c>
      <c r="G554" s="58" t="str">
        <f t="shared" si="16"/>
        <v/>
      </c>
      <c r="H554" s="58"/>
      <c r="I554" s="49">
        <v>291514</v>
      </c>
      <c r="J554" s="49"/>
      <c r="K554" s="49">
        <v>452147</v>
      </c>
      <c r="L554" s="49"/>
      <c r="M554" s="49"/>
      <c r="N554" s="49"/>
    </row>
    <row r="555" spans="1:14" s="39" customFormat="1" ht="14.25" customHeight="1">
      <c r="A555" s="6"/>
      <c r="B555" s="7"/>
      <c r="E555" s="57"/>
      <c r="F555" s="58">
        <f t="shared" si="17"/>
        <v>555</v>
      </c>
      <c r="G555" s="58" t="str">
        <f t="shared" si="16"/>
        <v/>
      </c>
      <c r="H555" s="58"/>
      <c r="I555" s="49">
        <v>291521</v>
      </c>
      <c r="J555" s="49"/>
      <c r="K555" s="49">
        <v>452148</v>
      </c>
      <c r="L555" s="49"/>
      <c r="M555" s="49"/>
      <c r="N555" s="49"/>
    </row>
    <row r="556" spans="1:14" s="39" customFormat="1" ht="14.25" customHeight="1">
      <c r="A556" s="6"/>
      <c r="B556" s="7"/>
      <c r="E556" s="57"/>
      <c r="F556" s="58">
        <f t="shared" si="17"/>
        <v>556</v>
      </c>
      <c r="G556" s="58" t="str">
        <f t="shared" si="16"/>
        <v/>
      </c>
      <c r="H556" s="58"/>
      <c r="I556" s="49">
        <v>291522</v>
      </c>
      <c r="J556" s="49"/>
      <c r="K556" s="49">
        <v>452150</v>
      </c>
      <c r="L556" s="49"/>
      <c r="M556" s="49"/>
      <c r="N556" s="49"/>
    </row>
    <row r="557" spans="1:14" s="39" customFormat="1" ht="14.25" customHeight="1">
      <c r="A557" s="6"/>
      <c r="B557" s="7"/>
      <c r="E557" s="57"/>
      <c r="F557" s="58">
        <f t="shared" si="17"/>
        <v>557</v>
      </c>
      <c r="G557" s="58" t="str">
        <f t="shared" si="16"/>
        <v/>
      </c>
      <c r="H557" s="58"/>
      <c r="I557" s="49">
        <v>291523</v>
      </c>
      <c r="J557" s="49"/>
      <c r="K557" s="49">
        <v>452162</v>
      </c>
      <c r="L557" s="49"/>
      <c r="M557" s="49"/>
      <c r="N557" s="49"/>
    </row>
    <row r="558" spans="1:14" s="39" customFormat="1" ht="14.25" customHeight="1">
      <c r="A558" s="6"/>
      <c r="B558" s="7"/>
      <c r="E558" s="57"/>
      <c r="F558" s="58">
        <f t="shared" si="17"/>
        <v>558</v>
      </c>
      <c r="G558" s="58" t="str">
        <f t="shared" si="16"/>
        <v/>
      </c>
      <c r="H558" s="58"/>
      <c r="I558" s="49">
        <v>291524</v>
      </c>
      <c r="J558" s="49"/>
      <c r="K558" s="49">
        <v>452167</v>
      </c>
      <c r="L558" s="49"/>
      <c r="M558" s="49"/>
      <c r="N558" s="49"/>
    </row>
    <row r="559" spans="1:14" s="39" customFormat="1" ht="14.25" customHeight="1">
      <c r="A559" s="6"/>
      <c r="B559" s="7"/>
      <c r="E559" s="57"/>
      <c r="F559" s="58">
        <f t="shared" si="17"/>
        <v>559</v>
      </c>
      <c r="G559" s="58" t="str">
        <f t="shared" si="16"/>
        <v/>
      </c>
      <c r="H559" s="58"/>
      <c r="I559" s="49">
        <v>291530</v>
      </c>
      <c r="J559" s="49"/>
      <c r="K559" s="49">
        <v>452200</v>
      </c>
      <c r="L559" s="49"/>
      <c r="M559" s="49"/>
      <c r="N559" s="49"/>
    </row>
    <row r="560" spans="1:14" s="39" customFormat="1" ht="14.25" customHeight="1">
      <c r="A560" s="6"/>
      <c r="B560" s="7"/>
      <c r="E560" s="57"/>
      <c r="F560" s="58">
        <f t="shared" si="17"/>
        <v>560</v>
      </c>
      <c r="G560" s="58" t="str">
        <f t="shared" si="16"/>
        <v/>
      </c>
      <c r="H560" s="58"/>
      <c r="I560" s="49">
        <v>291800</v>
      </c>
      <c r="J560" s="49"/>
      <c r="K560" s="49">
        <v>452300</v>
      </c>
      <c r="L560" s="49"/>
      <c r="M560" s="49"/>
      <c r="N560" s="49"/>
    </row>
    <row r="561" spans="1:14" s="39" customFormat="1" ht="14.25" customHeight="1">
      <c r="A561" s="6"/>
      <c r="B561" s="7"/>
      <c r="E561" s="57"/>
      <c r="F561" s="58">
        <f t="shared" si="17"/>
        <v>561</v>
      </c>
      <c r="G561" s="58" t="str">
        <f t="shared" si="16"/>
        <v/>
      </c>
      <c r="H561" s="58"/>
      <c r="I561" s="49">
        <v>291801</v>
      </c>
      <c r="J561" s="49"/>
      <c r="K561" s="49">
        <v>453000</v>
      </c>
      <c r="L561" s="49"/>
      <c r="M561" s="49"/>
      <c r="N561" s="49"/>
    </row>
    <row r="562" spans="1:14" s="39" customFormat="1" ht="14.25" customHeight="1">
      <c r="A562" s="6"/>
      <c r="B562" s="7"/>
      <c r="E562" s="57"/>
      <c r="F562" s="58">
        <f t="shared" si="17"/>
        <v>562</v>
      </c>
      <c r="G562" s="58" t="str">
        <f t="shared" si="16"/>
        <v/>
      </c>
      <c r="H562" s="58"/>
      <c r="I562" s="49">
        <v>291802</v>
      </c>
      <c r="J562" s="49"/>
      <c r="K562" s="49">
        <v>453101</v>
      </c>
      <c r="L562" s="49"/>
      <c r="M562" s="49"/>
      <c r="N562" s="49"/>
    </row>
    <row r="563" spans="1:14" s="39" customFormat="1" ht="14.25" customHeight="1">
      <c r="A563" s="6"/>
      <c r="B563" s="7"/>
      <c r="E563" s="57"/>
      <c r="F563" s="58">
        <f t="shared" si="17"/>
        <v>563</v>
      </c>
      <c r="G563" s="58" t="str">
        <f t="shared" si="16"/>
        <v/>
      </c>
      <c r="H563" s="58"/>
      <c r="I563" s="49">
        <v>291803</v>
      </c>
      <c r="J563" s="49"/>
      <c r="K563" s="49">
        <v>453102</v>
      </c>
      <c r="L563" s="49"/>
      <c r="M563" s="49"/>
      <c r="N563" s="49"/>
    </row>
    <row r="564" spans="1:14" s="39" customFormat="1" ht="14.25" customHeight="1">
      <c r="A564" s="6"/>
      <c r="B564" s="7"/>
      <c r="E564" s="57"/>
      <c r="F564" s="58">
        <f t="shared" si="17"/>
        <v>564</v>
      </c>
      <c r="G564" s="58" t="str">
        <f t="shared" si="16"/>
        <v/>
      </c>
      <c r="H564" s="58"/>
      <c r="I564" s="49">
        <v>291804</v>
      </c>
      <c r="J564" s="49"/>
      <c r="K564" s="49">
        <v>453103</v>
      </c>
      <c r="L564" s="49"/>
      <c r="M564" s="49"/>
      <c r="N564" s="49"/>
    </row>
    <row r="565" spans="1:14" s="39" customFormat="1" ht="14.25" customHeight="1">
      <c r="A565" s="6"/>
      <c r="B565" s="7"/>
      <c r="E565" s="57"/>
      <c r="F565" s="58">
        <f t="shared" si="17"/>
        <v>565</v>
      </c>
      <c r="G565" s="58" t="str">
        <f t="shared" si="16"/>
        <v/>
      </c>
      <c r="H565" s="58"/>
      <c r="I565" s="49">
        <v>291805</v>
      </c>
      <c r="J565" s="49"/>
      <c r="K565" s="49">
        <v>453104</v>
      </c>
      <c r="L565" s="49"/>
      <c r="M565" s="49"/>
      <c r="N565" s="49"/>
    </row>
    <row r="566" spans="1:14" s="39" customFormat="1" ht="14.25" customHeight="1">
      <c r="A566" s="6"/>
      <c r="B566" s="7"/>
      <c r="E566" s="57"/>
      <c r="F566" s="58">
        <f t="shared" si="17"/>
        <v>566</v>
      </c>
      <c r="G566" s="58" t="str">
        <f t="shared" si="16"/>
        <v/>
      </c>
      <c r="H566" s="58"/>
      <c r="I566" s="49">
        <v>291806</v>
      </c>
      <c r="J566" s="49"/>
      <c r="K566" s="49">
        <v>453105</v>
      </c>
      <c r="L566" s="49"/>
      <c r="M566" s="49"/>
      <c r="N566" s="49"/>
    </row>
    <row r="567" spans="1:14" s="39" customFormat="1" ht="14.25" customHeight="1">
      <c r="A567" s="6"/>
      <c r="B567" s="7"/>
      <c r="E567" s="57"/>
      <c r="F567" s="58">
        <f t="shared" si="17"/>
        <v>567</v>
      </c>
      <c r="G567" s="58" t="str">
        <f t="shared" si="16"/>
        <v/>
      </c>
      <c r="H567" s="58"/>
      <c r="I567" s="49">
        <v>291807</v>
      </c>
      <c r="J567" s="49"/>
      <c r="K567" s="49">
        <v>453106</v>
      </c>
      <c r="L567" s="49"/>
      <c r="M567" s="49"/>
      <c r="N567" s="49"/>
    </row>
    <row r="568" spans="1:14" s="39" customFormat="1" ht="14.25" customHeight="1">
      <c r="A568" s="6"/>
      <c r="B568" s="7"/>
      <c r="E568" s="57"/>
      <c r="F568" s="58">
        <f t="shared" si="17"/>
        <v>568</v>
      </c>
      <c r="G568" s="58" t="str">
        <f t="shared" si="16"/>
        <v/>
      </c>
      <c r="H568" s="58"/>
      <c r="I568" s="49">
        <v>291808</v>
      </c>
      <c r="J568" s="49"/>
      <c r="K568" s="49">
        <v>453107</v>
      </c>
      <c r="L568" s="49"/>
      <c r="M568" s="49"/>
      <c r="N568" s="49"/>
    </row>
    <row r="569" spans="1:14" s="39" customFormat="1" ht="14.25" customHeight="1">
      <c r="A569" s="6"/>
      <c r="B569" s="7"/>
      <c r="E569" s="57"/>
      <c r="F569" s="58">
        <f t="shared" si="17"/>
        <v>569</v>
      </c>
      <c r="G569" s="58" t="str">
        <f t="shared" si="16"/>
        <v/>
      </c>
      <c r="H569" s="58"/>
      <c r="I569" s="49">
        <v>291809</v>
      </c>
      <c r="J569" s="49"/>
      <c r="K569" s="49">
        <v>453108</v>
      </c>
      <c r="L569" s="49"/>
      <c r="M569" s="49"/>
      <c r="N569" s="49"/>
    </row>
    <row r="570" spans="1:14" s="39" customFormat="1" ht="14.25" customHeight="1">
      <c r="A570" s="6"/>
      <c r="B570" s="7"/>
      <c r="E570" s="57"/>
      <c r="F570" s="58">
        <f t="shared" si="17"/>
        <v>570</v>
      </c>
      <c r="G570" s="58" t="str">
        <f t="shared" si="16"/>
        <v/>
      </c>
      <c r="H570" s="58"/>
      <c r="I570" s="49">
        <v>291810</v>
      </c>
      <c r="J570" s="49"/>
      <c r="K570" s="49">
        <v>453109</v>
      </c>
      <c r="L570" s="49"/>
      <c r="M570" s="49"/>
      <c r="N570" s="49"/>
    </row>
    <row r="571" spans="1:14" s="39" customFormat="1" ht="14.25" customHeight="1">
      <c r="A571" s="6"/>
      <c r="B571" s="7"/>
      <c r="E571" s="57"/>
      <c r="F571" s="58">
        <f t="shared" si="17"/>
        <v>571</v>
      </c>
      <c r="G571" s="58" t="str">
        <f t="shared" si="16"/>
        <v/>
      </c>
      <c r="H571" s="58"/>
      <c r="I571" s="49">
        <v>291811</v>
      </c>
      <c r="J571" s="49"/>
      <c r="K571" s="49">
        <v>453110</v>
      </c>
      <c r="L571" s="49"/>
      <c r="M571" s="49"/>
      <c r="N571" s="49"/>
    </row>
    <row r="572" spans="1:14" s="39" customFormat="1" ht="14.25" customHeight="1">
      <c r="A572" s="6"/>
      <c r="B572" s="7"/>
      <c r="E572" s="57"/>
      <c r="F572" s="58">
        <f t="shared" si="17"/>
        <v>572</v>
      </c>
      <c r="G572" s="58" t="str">
        <f t="shared" si="16"/>
        <v/>
      </c>
      <c r="H572" s="58"/>
      <c r="I572" s="49">
        <v>291812</v>
      </c>
      <c r="J572" s="49"/>
      <c r="K572" s="49">
        <v>453111</v>
      </c>
      <c r="L572" s="49"/>
      <c r="M572" s="49"/>
      <c r="N572" s="49"/>
    </row>
    <row r="573" spans="1:14" s="39" customFormat="1" ht="14.25" customHeight="1">
      <c r="A573" s="6"/>
      <c r="B573" s="7"/>
      <c r="E573" s="57"/>
      <c r="F573" s="58">
        <f t="shared" si="17"/>
        <v>573</v>
      </c>
      <c r="G573" s="58" t="str">
        <f t="shared" si="16"/>
        <v/>
      </c>
      <c r="H573" s="58"/>
      <c r="I573" s="49">
        <v>291818</v>
      </c>
      <c r="J573" s="49"/>
      <c r="K573" s="49">
        <v>453112</v>
      </c>
      <c r="L573" s="49"/>
      <c r="M573" s="49"/>
      <c r="N573" s="49"/>
    </row>
    <row r="574" spans="1:14" s="39" customFormat="1" ht="14.25" customHeight="1">
      <c r="A574" s="6"/>
      <c r="B574" s="7"/>
      <c r="E574" s="57"/>
      <c r="F574" s="58">
        <f t="shared" si="17"/>
        <v>574</v>
      </c>
      <c r="G574" s="58" t="str">
        <f t="shared" si="16"/>
        <v/>
      </c>
      <c r="H574" s="58"/>
      <c r="I574" s="49">
        <v>291820</v>
      </c>
      <c r="J574" s="49"/>
      <c r="K574" s="49">
        <v>453113</v>
      </c>
      <c r="L574" s="49"/>
      <c r="M574" s="49"/>
      <c r="N574" s="49"/>
    </row>
    <row r="575" spans="1:14" s="39" customFormat="1" ht="14.25" customHeight="1">
      <c r="A575" s="6"/>
      <c r="B575" s="7"/>
      <c r="E575" s="57"/>
      <c r="F575" s="58">
        <f t="shared" si="17"/>
        <v>575</v>
      </c>
      <c r="G575" s="58" t="str">
        <f t="shared" si="16"/>
        <v/>
      </c>
      <c r="H575" s="58"/>
      <c r="I575" s="49">
        <v>291821</v>
      </c>
      <c r="J575" s="49"/>
      <c r="K575" s="49">
        <v>453114</v>
      </c>
      <c r="L575" s="49"/>
      <c r="M575" s="49"/>
      <c r="N575" s="49"/>
    </row>
    <row r="576" spans="1:14" s="39" customFormat="1" ht="14.25" customHeight="1">
      <c r="A576" s="6"/>
      <c r="B576" s="7"/>
      <c r="E576" s="57"/>
      <c r="F576" s="58">
        <f t="shared" si="17"/>
        <v>576</v>
      </c>
      <c r="G576" s="58" t="str">
        <f t="shared" si="16"/>
        <v/>
      </c>
      <c r="H576" s="58"/>
      <c r="I576" s="49">
        <v>291822</v>
      </c>
      <c r="J576" s="49"/>
      <c r="K576" s="49">
        <v>453115</v>
      </c>
      <c r="L576" s="49"/>
      <c r="M576" s="49"/>
      <c r="N576" s="49"/>
    </row>
    <row r="577" spans="1:14" s="39" customFormat="1" ht="14.25" customHeight="1">
      <c r="A577" s="6"/>
      <c r="B577" s="7"/>
      <c r="E577" s="57"/>
      <c r="F577" s="58">
        <f t="shared" si="17"/>
        <v>577</v>
      </c>
      <c r="G577" s="58" t="str">
        <f t="shared" si="16"/>
        <v/>
      </c>
      <c r="H577" s="58"/>
      <c r="I577" s="49">
        <v>291823</v>
      </c>
      <c r="J577" s="49"/>
      <c r="K577" s="49">
        <v>453116</v>
      </c>
      <c r="L577" s="49"/>
      <c r="M577" s="49"/>
      <c r="N577" s="49"/>
    </row>
    <row r="578" spans="1:14" s="39" customFormat="1" ht="14.25" customHeight="1">
      <c r="A578" s="6"/>
      <c r="B578" s="7"/>
      <c r="E578" s="57"/>
      <c r="F578" s="58">
        <f t="shared" si="17"/>
        <v>578</v>
      </c>
      <c r="G578" s="58" t="str">
        <f t="shared" ref="G578:G641" si="18">IF(HLOOKUP(Initiale,$H$1:$N$884,F578,FALSE)=0,"",HLOOKUP(Initiale,$H$1:$N$884,F578,FALSE))</f>
        <v/>
      </c>
      <c r="H578" s="58"/>
      <c r="I578" s="49">
        <v>291824</v>
      </c>
      <c r="J578" s="49"/>
      <c r="K578" s="49">
        <v>453117</v>
      </c>
      <c r="L578" s="49"/>
      <c r="M578" s="49"/>
      <c r="N578" s="49"/>
    </row>
    <row r="579" spans="1:14" s="39" customFormat="1" ht="14.25" customHeight="1">
      <c r="A579" s="6"/>
      <c r="B579" s="7"/>
      <c r="E579" s="57"/>
      <c r="F579" s="58">
        <f t="shared" si="17"/>
        <v>579</v>
      </c>
      <c r="G579" s="58" t="str">
        <f t="shared" si="18"/>
        <v/>
      </c>
      <c r="H579" s="58"/>
      <c r="I579" s="49">
        <v>291825</v>
      </c>
      <c r="J579" s="49"/>
      <c r="K579" s="49">
        <v>453118</v>
      </c>
      <c r="L579" s="49"/>
      <c r="M579" s="49"/>
      <c r="N579" s="49"/>
    </row>
    <row r="580" spans="1:14" s="39" customFormat="1" ht="14.25" customHeight="1">
      <c r="A580" s="6"/>
      <c r="B580" s="7"/>
      <c r="E580" s="57"/>
      <c r="F580" s="58">
        <f t="shared" ref="F580:F643" si="19">F579+1</f>
        <v>580</v>
      </c>
      <c r="G580" s="58" t="str">
        <f t="shared" si="18"/>
        <v/>
      </c>
      <c r="H580" s="58"/>
      <c r="I580" s="49">
        <v>291826</v>
      </c>
      <c r="J580" s="49"/>
      <c r="K580" s="49">
        <v>453119</v>
      </c>
      <c r="L580" s="49"/>
      <c r="M580" s="49"/>
      <c r="N580" s="49"/>
    </row>
    <row r="581" spans="1:14" s="39" customFormat="1" ht="14.25" customHeight="1">
      <c r="A581" s="6"/>
      <c r="B581" s="7"/>
      <c r="E581" s="57"/>
      <c r="F581" s="58">
        <f t="shared" si="19"/>
        <v>581</v>
      </c>
      <c r="G581" s="58" t="str">
        <f t="shared" si="18"/>
        <v/>
      </c>
      <c r="H581" s="58"/>
      <c r="I581" s="49">
        <v>291827</v>
      </c>
      <c r="J581" s="49"/>
      <c r="K581" s="49">
        <v>453120</v>
      </c>
      <c r="L581" s="49"/>
      <c r="M581" s="49"/>
      <c r="N581" s="49"/>
    </row>
    <row r="582" spans="1:14" s="39" customFormat="1" ht="14.25" customHeight="1">
      <c r="A582" s="6"/>
      <c r="B582" s="7"/>
      <c r="E582" s="57"/>
      <c r="F582" s="58">
        <f t="shared" si="19"/>
        <v>582</v>
      </c>
      <c r="G582" s="58" t="str">
        <f t="shared" si="18"/>
        <v/>
      </c>
      <c r="H582" s="58"/>
      <c r="I582" s="49">
        <v>291828</v>
      </c>
      <c r="J582" s="49"/>
      <c r="K582" s="49">
        <v>453121</v>
      </c>
      <c r="L582" s="49"/>
      <c r="M582" s="49"/>
      <c r="N582" s="49"/>
    </row>
    <row r="583" spans="1:14" s="39" customFormat="1" ht="14.25" customHeight="1">
      <c r="A583" s="6"/>
      <c r="B583" s="7"/>
      <c r="E583" s="57"/>
      <c r="F583" s="58">
        <f t="shared" si="19"/>
        <v>583</v>
      </c>
      <c r="G583" s="58" t="str">
        <f t="shared" si="18"/>
        <v/>
      </c>
      <c r="H583" s="58"/>
      <c r="I583" s="49">
        <v>291829</v>
      </c>
      <c r="J583" s="49"/>
      <c r="K583" s="49">
        <v>453122</v>
      </c>
      <c r="L583" s="49"/>
      <c r="M583" s="49"/>
      <c r="N583" s="49"/>
    </row>
    <row r="584" spans="1:14" s="39" customFormat="1" ht="14.25" customHeight="1">
      <c r="A584" s="6"/>
      <c r="B584" s="7"/>
      <c r="E584" s="57"/>
      <c r="F584" s="58">
        <f t="shared" si="19"/>
        <v>584</v>
      </c>
      <c r="G584" s="58" t="str">
        <f t="shared" si="18"/>
        <v/>
      </c>
      <c r="H584" s="58"/>
      <c r="I584" s="49">
        <v>291830</v>
      </c>
      <c r="J584" s="49"/>
      <c r="K584" s="49">
        <v>453123</v>
      </c>
      <c r="L584" s="49"/>
      <c r="M584" s="49"/>
      <c r="N584" s="49"/>
    </row>
    <row r="585" spans="1:14" s="39" customFormat="1" ht="14.25" customHeight="1">
      <c r="A585" s="6"/>
      <c r="B585" s="7"/>
      <c r="E585" s="57"/>
      <c r="F585" s="58">
        <f t="shared" si="19"/>
        <v>585</v>
      </c>
      <c r="G585" s="58" t="str">
        <f t="shared" si="18"/>
        <v/>
      </c>
      <c r="H585" s="58"/>
      <c r="I585" s="49">
        <v>291831</v>
      </c>
      <c r="J585" s="49"/>
      <c r="K585" s="49">
        <v>453124</v>
      </c>
      <c r="L585" s="49"/>
      <c r="M585" s="49"/>
      <c r="N585" s="49"/>
    </row>
    <row r="586" spans="1:14" s="39" customFormat="1" ht="14.25" customHeight="1">
      <c r="A586" s="6"/>
      <c r="B586" s="7"/>
      <c r="E586" s="57"/>
      <c r="F586" s="58">
        <f t="shared" si="19"/>
        <v>586</v>
      </c>
      <c r="G586" s="58" t="str">
        <f t="shared" si="18"/>
        <v/>
      </c>
      <c r="H586" s="58"/>
      <c r="I586" s="49">
        <v>291832</v>
      </c>
      <c r="J586" s="49"/>
      <c r="K586" s="49">
        <v>453125</v>
      </c>
      <c r="L586" s="49"/>
      <c r="M586" s="49"/>
      <c r="N586" s="49"/>
    </row>
    <row r="587" spans="1:14" s="39" customFormat="1" ht="14.25" customHeight="1">
      <c r="A587" s="6"/>
      <c r="B587" s="7"/>
      <c r="E587" s="57"/>
      <c r="F587" s="58">
        <f t="shared" si="19"/>
        <v>587</v>
      </c>
      <c r="G587" s="58" t="str">
        <f t="shared" si="18"/>
        <v/>
      </c>
      <c r="H587" s="58"/>
      <c r="I587" s="49">
        <v>291833</v>
      </c>
      <c r="J587" s="49"/>
      <c r="K587" s="49">
        <v>453126</v>
      </c>
      <c r="L587" s="49"/>
      <c r="M587" s="49"/>
      <c r="N587" s="49"/>
    </row>
    <row r="588" spans="1:14" s="39" customFormat="1" ht="14.25" customHeight="1">
      <c r="A588" s="6"/>
      <c r="B588" s="7"/>
      <c r="E588" s="57"/>
      <c r="F588" s="58">
        <f t="shared" si="19"/>
        <v>588</v>
      </c>
      <c r="G588" s="58" t="str">
        <f t="shared" si="18"/>
        <v/>
      </c>
      <c r="H588" s="58"/>
      <c r="I588" s="49">
        <v>291834</v>
      </c>
      <c r="J588" s="49"/>
      <c r="K588" s="49">
        <v>453127</v>
      </c>
      <c r="L588" s="49"/>
      <c r="M588" s="49"/>
      <c r="N588" s="49"/>
    </row>
    <row r="589" spans="1:14" s="39" customFormat="1" ht="14.25" customHeight="1">
      <c r="A589" s="6"/>
      <c r="B589" s="7"/>
      <c r="E589" s="57"/>
      <c r="F589" s="58">
        <f t="shared" si="19"/>
        <v>589</v>
      </c>
      <c r="G589" s="58" t="str">
        <f t="shared" si="18"/>
        <v/>
      </c>
      <c r="H589" s="58"/>
      <c r="I589" s="49">
        <v>291835</v>
      </c>
      <c r="J589" s="49"/>
      <c r="K589" s="49">
        <v>453128</v>
      </c>
      <c r="L589" s="49"/>
      <c r="M589" s="49"/>
      <c r="N589" s="49"/>
    </row>
    <row r="590" spans="1:14" s="39" customFormat="1" ht="14.25" customHeight="1">
      <c r="A590" s="6"/>
      <c r="B590" s="7"/>
      <c r="E590" s="57"/>
      <c r="F590" s="58">
        <f t="shared" si="19"/>
        <v>590</v>
      </c>
      <c r="G590" s="58" t="str">
        <f t="shared" si="18"/>
        <v/>
      </c>
      <c r="H590" s="58"/>
      <c r="I590" s="49">
        <v>291836</v>
      </c>
      <c r="J590" s="49"/>
      <c r="K590" s="49">
        <v>453129</v>
      </c>
      <c r="L590" s="49"/>
      <c r="M590" s="49"/>
      <c r="N590" s="49"/>
    </row>
    <row r="591" spans="1:14" s="39" customFormat="1" ht="14.25" customHeight="1">
      <c r="A591" s="6"/>
      <c r="B591" s="7"/>
      <c r="E591" s="57"/>
      <c r="F591" s="58">
        <f t="shared" si="19"/>
        <v>591</v>
      </c>
      <c r="G591" s="58" t="str">
        <f t="shared" si="18"/>
        <v/>
      </c>
      <c r="H591" s="58"/>
      <c r="I591" s="49">
        <v>291837</v>
      </c>
      <c r="J591" s="49"/>
      <c r="K591" s="49">
        <v>453130</v>
      </c>
      <c r="L591" s="49"/>
      <c r="M591" s="49"/>
      <c r="N591" s="49"/>
    </row>
    <row r="592" spans="1:14" s="39" customFormat="1" ht="14.25" customHeight="1">
      <c r="A592" s="6"/>
      <c r="B592" s="7"/>
      <c r="E592" s="57"/>
      <c r="F592" s="58">
        <f t="shared" si="19"/>
        <v>592</v>
      </c>
      <c r="G592" s="58" t="str">
        <f t="shared" si="18"/>
        <v/>
      </c>
      <c r="H592" s="58"/>
      <c r="I592" s="49">
        <v>291838</v>
      </c>
      <c r="J592" s="49"/>
      <c r="K592" s="49">
        <v>453131</v>
      </c>
      <c r="L592" s="49"/>
      <c r="M592" s="49"/>
      <c r="N592" s="49"/>
    </row>
    <row r="593" spans="1:14" s="39" customFormat="1" ht="14.25" customHeight="1">
      <c r="A593" s="6"/>
      <c r="B593" s="7"/>
      <c r="E593" s="57"/>
      <c r="F593" s="58">
        <f t="shared" si="19"/>
        <v>593</v>
      </c>
      <c r="G593" s="58" t="str">
        <f t="shared" si="18"/>
        <v/>
      </c>
      <c r="H593" s="58"/>
      <c r="I593" s="49">
        <v>291840</v>
      </c>
      <c r="J593" s="49"/>
      <c r="K593" s="49">
        <v>453132</v>
      </c>
      <c r="L593" s="49"/>
      <c r="M593" s="49"/>
      <c r="N593" s="49"/>
    </row>
    <row r="594" spans="1:14" s="39" customFormat="1" ht="14.25" customHeight="1">
      <c r="A594" s="6"/>
      <c r="B594" s="7"/>
      <c r="E594" s="57"/>
      <c r="F594" s="58">
        <f t="shared" si="19"/>
        <v>594</v>
      </c>
      <c r="G594" s="58" t="str">
        <f t="shared" si="18"/>
        <v/>
      </c>
      <c r="H594" s="58"/>
      <c r="I594" s="49">
        <v>291841</v>
      </c>
      <c r="J594" s="49"/>
      <c r="K594" s="49">
        <v>453133</v>
      </c>
      <c r="L594" s="49"/>
      <c r="M594" s="49"/>
      <c r="N594" s="49"/>
    </row>
    <row r="595" spans="1:14" s="39" customFormat="1" ht="14.25" customHeight="1">
      <c r="A595" s="6"/>
      <c r="B595" s="7"/>
      <c r="E595" s="57"/>
      <c r="F595" s="58">
        <f t="shared" si="19"/>
        <v>595</v>
      </c>
      <c r="G595" s="58" t="str">
        <f t="shared" si="18"/>
        <v/>
      </c>
      <c r="H595" s="58"/>
      <c r="I595" s="49">
        <v>291842</v>
      </c>
      <c r="J595" s="49"/>
      <c r="K595" s="49">
        <v>453134</v>
      </c>
      <c r="L595" s="49"/>
      <c r="M595" s="49"/>
      <c r="N595" s="49"/>
    </row>
    <row r="596" spans="1:14" s="39" customFormat="1" ht="14.25" customHeight="1">
      <c r="A596" s="6"/>
      <c r="B596" s="7"/>
      <c r="E596" s="57"/>
      <c r="F596" s="58">
        <f t="shared" si="19"/>
        <v>596</v>
      </c>
      <c r="G596" s="58" t="str">
        <f t="shared" si="18"/>
        <v/>
      </c>
      <c r="H596" s="58"/>
      <c r="I596" s="49">
        <v>291843</v>
      </c>
      <c r="J596" s="49"/>
      <c r="K596" s="49">
        <v>453135</v>
      </c>
      <c r="L596" s="49"/>
      <c r="M596" s="49"/>
      <c r="N596" s="49"/>
    </row>
    <row r="597" spans="1:14" s="39" customFormat="1" ht="14.25" customHeight="1">
      <c r="A597" s="6"/>
      <c r="B597" s="7"/>
      <c r="E597" s="57"/>
      <c r="F597" s="58">
        <f t="shared" si="19"/>
        <v>597</v>
      </c>
      <c r="G597" s="58" t="str">
        <f t="shared" si="18"/>
        <v/>
      </c>
      <c r="H597" s="58"/>
      <c r="I597" s="49">
        <v>291844</v>
      </c>
      <c r="J597" s="49"/>
      <c r="K597" s="49">
        <v>453136</v>
      </c>
      <c r="L597" s="49"/>
      <c r="M597" s="49"/>
      <c r="N597" s="49"/>
    </row>
    <row r="598" spans="1:14" s="39" customFormat="1" ht="14.25" customHeight="1">
      <c r="A598" s="6"/>
      <c r="B598" s="7"/>
      <c r="E598" s="57"/>
      <c r="F598" s="58">
        <f t="shared" si="19"/>
        <v>598</v>
      </c>
      <c r="G598" s="58" t="str">
        <f t="shared" si="18"/>
        <v/>
      </c>
      <c r="H598" s="58"/>
      <c r="I598" s="49">
        <v>291845</v>
      </c>
      <c r="J598" s="49"/>
      <c r="K598" s="49">
        <v>453137</v>
      </c>
      <c r="L598" s="49"/>
      <c r="M598" s="49"/>
      <c r="N598" s="49"/>
    </row>
    <row r="599" spans="1:14" s="39" customFormat="1" ht="14.25" customHeight="1">
      <c r="A599" s="6"/>
      <c r="B599" s="7"/>
      <c r="E599" s="57"/>
      <c r="F599" s="58">
        <f t="shared" si="19"/>
        <v>599</v>
      </c>
      <c r="G599" s="58" t="str">
        <f t="shared" si="18"/>
        <v/>
      </c>
      <c r="H599" s="58"/>
      <c r="I599" s="49">
        <v>291846</v>
      </c>
      <c r="J599" s="49"/>
      <c r="K599" s="49">
        <v>453138</v>
      </c>
      <c r="L599" s="49"/>
      <c r="M599" s="49"/>
      <c r="N599" s="49"/>
    </row>
    <row r="600" spans="1:14" s="39" customFormat="1" ht="14.25" customHeight="1">
      <c r="A600" s="6"/>
      <c r="B600" s="7"/>
      <c r="E600" s="57"/>
      <c r="F600" s="58">
        <f t="shared" si="19"/>
        <v>600</v>
      </c>
      <c r="G600" s="58" t="str">
        <f t="shared" si="18"/>
        <v/>
      </c>
      <c r="H600" s="58"/>
      <c r="I600" s="49">
        <v>291848</v>
      </c>
      <c r="J600" s="49"/>
      <c r="K600" s="49">
        <v>453139</v>
      </c>
      <c r="L600" s="49"/>
      <c r="M600" s="49"/>
      <c r="N600" s="49"/>
    </row>
    <row r="601" spans="1:14" s="39" customFormat="1" ht="14.25" customHeight="1">
      <c r="A601" s="6"/>
      <c r="B601" s="7"/>
      <c r="E601" s="57"/>
      <c r="F601" s="58">
        <f t="shared" si="19"/>
        <v>601</v>
      </c>
      <c r="G601" s="58" t="str">
        <f t="shared" si="18"/>
        <v/>
      </c>
      <c r="H601" s="58"/>
      <c r="I601" s="49">
        <v>291850</v>
      </c>
      <c r="J601" s="49"/>
      <c r="K601" s="49">
        <v>453140</v>
      </c>
      <c r="L601" s="49"/>
      <c r="M601" s="49"/>
      <c r="N601" s="49"/>
    </row>
    <row r="602" spans="1:14" s="39" customFormat="1" ht="14.25" customHeight="1">
      <c r="A602" s="6"/>
      <c r="B602" s="7"/>
      <c r="E602" s="57"/>
      <c r="F602" s="58">
        <f t="shared" si="19"/>
        <v>602</v>
      </c>
      <c r="G602" s="58" t="str">
        <f t="shared" si="18"/>
        <v/>
      </c>
      <c r="H602" s="58"/>
      <c r="I602" s="49">
        <v>291851</v>
      </c>
      <c r="J602" s="49"/>
      <c r="K602" s="49">
        <v>453141</v>
      </c>
      <c r="L602" s="49"/>
      <c r="M602" s="49"/>
      <c r="N602" s="49"/>
    </row>
    <row r="603" spans="1:14" s="39" customFormat="1" ht="14.25" customHeight="1">
      <c r="A603" s="6"/>
      <c r="B603" s="7"/>
      <c r="E603" s="57"/>
      <c r="F603" s="58">
        <f t="shared" si="19"/>
        <v>603</v>
      </c>
      <c r="G603" s="58" t="str">
        <f t="shared" si="18"/>
        <v/>
      </c>
      <c r="H603" s="58"/>
      <c r="I603" s="49">
        <v>291852</v>
      </c>
      <c r="J603" s="49"/>
      <c r="K603" s="49">
        <v>453142</v>
      </c>
      <c r="L603" s="49"/>
      <c r="M603" s="49"/>
      <c r="N603" s="49"/>
    </row>
    <row r="604" spans="1:14" s="39" customFormat="1" ht="14.25" customHeight="1">
      <c r="A604" s="6"/>
      <c r="B604" s="7"/>
      <c r="E604" s="57"/>
      <c r="F604" s="58">
        <f t="shared" si="19"/>
        <v>604</v>
      </c>
      <c r="G604" s="58" t="str">
        <f t="shared" si="18"/>
        <v/>
      </c>
      <c r="H604" s="58"/>
      <c r="I604" s="49">
        <v>291853</v>
      </c>
      <c r="J604" s="49"/>
      <c r="K604" s="49">
        <v>453143</v>
      </c>
      <c r="L604" s="49"/>
      <c r="M604" s="49"/>
      <c r="N604" s="49"/>
    </row>
    <row r="605" spans="1:14" s="39" customFormat="1" ht="14.25" customHeight="1">
      <c r="A605" s="6"/>
      <c r="B605" s="7"/>
      <c r="E605" s="57"/>
      <c r="F605" s="58">
        <f t="shared" si="19"/>
        <v>605</v>
      </c>
      <c r="G605" s="58" t="str">
        <f t="shared" si="18"/>
        <v/>
      </c>
      <c r="H605" s="58"/>
      <c r="I605" s="49">
        <v>291854</v>
      </c>
      <c r="J605" s="49"/>
      <c r="K605" s="49">
        <v>453144</v>
      </c>
      <c r="L605" s="49"/>
      <c r="M605" s="49"/>
      <c r="N605" s="49"/>
    </row>
    <row r="606" spans="1:14" s="39" customFormat="1" ht="14.25" customHeight="1">
      <c r="A606" s="6"/>
      <c r="B606" s="7"/>
      <c r="E606" s="57"/>
      <c r="F606" s="58">
        <f t="shared" si="19"/>
        <v>606</v>
      </c>
      <c r="G606" s="58" t="str">
        <f t="shared" si="18"/>
        <v/>
      </c>
      <c r="H606" s="58"/>
      <c r="I606" s="49">
        <v>291855</v>
      </c>
      <c r="J606" s="49"/>
      <c r="K606" s="49">
        <v>453145</v>
      </c>
      <c r="L606" s="49"/>
      <c r="M606" s="49"/>
      <c r="N606" s="49"/>
    </row>
    <row r="607" spans="1:14" s="39" customFormat="1" ht="14.25" customHeight="1">
      <c r="A607" s="6"/>
      <c r="B607" s="7"/>
      <c r="E607" s="57"/>
      <c r="F607" s="58">
        <f t="shared" si="19"/>
        <v>607</v>
      </c>
      <c r="G607" s="58" t="str">
        <f t="shared" si="18"/>
        <v/>
      </c>
      <c r="H607" s="58"/>
      <c r="I607" s="49">
        <v>291856</v>
      </c>
      <c r="J607" s="49"/>
      <c r="K607" s="49">
        <v>453146</v>
      </c>
      <c r="L607" s="49"/>
      <c r="M607" s="49"/>
      <c r="N607" s="49"/>
    </row>
    <row r="608" spans="1:14" s="39" customFormat="1" ht="14.25" customHeight="1">
      <c r="A608" s="6"/>
      <c r="B608" s="7"/>
      <c r="E608" s="57"/>
      <c r="F608" s="58">
        <f t="shared" si="19"/>
        <v>608</v>
      </c>
      <c r="G608" s="58" t="str">
        <f t="shared" si="18"/>
        <v/>
      </c>
      <c r="H608" s="58"/>
      <c r="I608" s="49">
        <v>291857</v>
      </c>
      <c r="J608" s="49"/>
      <c r="K608" s="49">
        <v>453147</v>
      </c>
      <c r="L608" s="49"/>
      <c r="M608" s="49"/>
      <c r="N608" s="49"/>
    </row>
    <row r="609" spans="1:14" s="39" customFormat="1" ht="14.25" customHeight="1">
      <c r="A609" s="6"/>
      <c r="B609" s="7"/>
      <c r="E609" s="57"/>
      <c r="F609" s="58">
        <f t="shared" si="19"/>
        <v>609</v>
      </c>
      <c r="G609" s="58" t="str">
        <f t="shared" si="18"/>
        <v/>
      </c>
      <c r="H609" s="58"/>
      <c r="I609" s="49">
        <v>291858</v>
      </c>
      <c r="J609" s="49"/>
      <c r="K609" s="49">
        <v>453148</v>
      </c>
      <c r="L609" s="49"/>
      <c r="M609" s="49"/>
      <c r="N609" s="49"/>
    </row>
    <row r="610" spans="1:14" s="39" customFormat="1" ht="14.25" customHeight="1">
      <c r="A610" s="6"/>
      <c r="B610" s="7"/>
      <c r="E610" s="57"/>
      <c r="F610" s="58">
        <f t="shared" si="19"/>
        <v>610</v>
      </c>
      <c r="G610" s="58" t="str">
        <f t="shared" si="18"/>
        <v/>
      </c>
      <c r="H610" s="58"/>
      <c r="I610" s="49">
        <v>291860</v>
      </c>
      <c r="J610" s="49"/>
      <c r="K610" s="49">
        <v>453150</v>
      </c>
      <c r="L610" s="49"/>
      <c r="M610" s="49"/>
      <c r="N610" s="49"/>
    </row>
    <row r="611" spans="1:14" s="39" customFormat="1" ht="14.25" customHeight="1">
      <c r="A611" s="6"/>
      <c r="B611" s="7"/>
      <c r="E611" s="57"/>
      <c r="F611" s="58">
        <f t="shared" si="19"/>
        <v>611</v>
      </c>
      <c r="G611" s="58" t="str">
        <f t="shared" si="18"/>
        <v/>
      </c>
      <c r="H611" s="58"/>
      <c r="I611" s="49">
        <v>291861</v>
      </c>
      <c r="J611" s="49"/>
      <c r="K611" s="49">
        <v>454000</v>
      </c>
      <c r="L611" s="49"/>
      <c r="M611" s="49"/>
      <c r="N611" s="49"/>
    </row>
    <row r="612" spans="1:14" s="39" customFormat="1" ht="14.25" customHeight="1">
      <c r="A612" s="6"/>
      <c r="B612" s="7"/>
      <c r="E612" s="57"/>
      <c r="F612" s="58">
        <f t="shared" si="19"/>
        <v>612</v>
      </c>
      <c r="G612" s="58" t="str">
        <f t="shared" si="18"/>
        <v/>
      </c>
      <c r="H612" s="58"/>
      <c r="I612" s="49">
        <v>291865</v>
      </c>
      <c r="J612" s="49"/>
      <c r="K612" s="49">
        <v>458000</v>
      </c>
      <c r="L612" s="49"/>
      <c r="M612" s="49"/>
      <c r="N612" s="49"/>
    </row>
    <row r="613" spans="1:14" s="39" customFormat="1" ht="14.25" customHeight="1">
      <c r="A613" s="6"/>
      <c r="B613" s="7"/>
      <c r="E613" s="57"/>
      <c r="F613" s="58">
        <f t="shared" si="19"/>
        <v>613</v>
      </c>
      <c r="G613" s="58" t="str">
        <f t="shared" si="18"/>
        <v/>
      </c>
      <c r="H613" s="58"/>
      <c r="I613" s="49">
        <v>291866</v>
      </c>
      <c r="J613" s="49"/>
      <c r="K613" s="49">
        <v>458100</v>
      </c>
      <c r="L613" s="49"/>
      <c r="M613" s="49"/>
      <c r="N613" s="49"/>
    </row>
    <row r="614" spans="1:14" s="39" customFormat="1" ht="14.25" customHeight="1">
      <c r="A614" s="6"/>
      <c r="B614" s="7"/>
      <c r="E614" s="57"/>
      <c r="F614" s="58">
        <f t="shared" si="19"/>
        <v>614</v>
      </c>
      <c r="G614" s="58" t="str">
        <f t="shared" si="18"/>
        <v/>
      </c>
      <c r="H614" s="58"/>
      <c r="I614" s="49">
        <v>291867</v>
      </c>
      <c r="J614" s="49"/>
      <c r="K614" s="49">
        <v>458200</v>
      </c>
      <c r="L614" s="49"/>
      <c r="M614" s="49"/>
      <c r="N614" s="49"/>
    </row>
    <row r="615" spans="1:14" s="39" customFormat="1" ht="14.25" customHeight="1">
      <c r="A615" s="6"/>
      <c r="B615" s="7"/>
      <c r="E615" s="57"/>
      <c r="F615" s="58">
        <f t="shared" si="19"/>
        <v>615</v>
      </c>
      <c r="G615" s="58" t="str">
        <f t="shared" si="18"/>
        <v/>
      </c>
      <c r="H615" s="58"/>
      <c r="I615" s="49">
        <v>291870</v>
      </c>
      <c r="J615" s="49"/>
      <c r="K615" s="49">
        <v>458300</v>
      </c>
      <c r="L615" s="49"/>
      <c r="M615" s="49"/>
      <c r="N615" s="49"/>
    </row>
    <row r="616" spans="1:14" s="39" customFormat="1" ht="14.25" customHeight="1">
      <c r="A616" s="6"/>
      <c r="B616" s="7"/>
      <c r="E616" s="57"/>
      <c r="F616" s="58">
        <f t="shared" si="19"/>
        <v>616</v>
      </c>
      <c r="G616" s="58" t="str">
        <f t="shared" si="18"/>
        <v/>
      </c>
      <c r="H616" s="58"/>
      <c r="I616" s="49">
        <v>291871</v>
      </c>
      <c r="J616" s="49"/>
      <c r="K616" s="49">
        <v>458400</v>
      </c>
      <c r="L616" s="49"/>
      <c r="M616" s="49"/>
      <c r="N616" s="49"/>
    </row>
    <row r="617" spans="1:14" s="39" customFormat="1" ht="14.25" customHeight="1">
      <c r="A617" s="6"/>
      <c r="B617" s="7"/>
      <c r="E617" s="57"/>
      <c r="F617" s="58">
        <f t="shared" si="19"/>
        <v>617</v>
      </c>
      <c r="G617" s="58" t="str">
        <f t="shared" si="18"/>
        <v/>
      </c>
      <c r="H617" s="58"/>
      <c r="I617" s="49">
        <v>291872</v>
      </c>
      <c r="J617" s="49"/>
      <c r="K617" s="49">
        <v>458401</v>
      </c>
      <c r="L617" s="49"/>
      <c r="M617" s="49"/>
      <c r="N617" s="49"/>
    </row>
    <row r="618" spans="1:14" s="39" customFormat="1" ht="14.25" customHeight="1">
      <c r="A618" s="6"/>
      <c r="B618" s="7"/>
      <c r="E618" s="57"/>
      <c r="F618" s="58">
        <f t="shared" si="19"/>
        <v>618</v>
      </c>
      <c r="G618" s="58" t="str">
        <f t="shared" si="18"/>
        <v/>
      </c>
      <c r="H618" s="58"/>
      <c r="I618" s="49">
        <v>291873</v>
      </c>
      <c r="J618" s="49"/>
      <c r="K618" s="49">
        <v>458402</v>
      </c>
      <c r="L618" s="49"/>
      <c r="M618" s="49"/>
      <c r="N618" s="49"/>
    </row>
    <row r="619" spans="1:14" s="39" customFormat="1" ht="14.25" customHeight="1">
      <c r="A619" s="6"/>
      <c r="B619" s="7"/>
      <c r="E619" s="57"/>
      <c r="F619" s="58">
        <f t="shared" si="19"/>
        <v>619</v>
      </c>
      <c r="G619" s="58" t="str">
        <f t="shared" si="18"/>
        <v/>
      </c>
      <c r="H619" s="58"/>
      <c r="I619" s="49">
        <v>291874</v>
      </c>
      <c r="J619" s="49"/>
      <c r="K619" s="49">
        <v>458403</v>
      </c>
      <c r="L619" s="49"/>
      <c r="M619" s="49"/>
      <c r="N619" s="49"/>
    </row>
    <row r="620" spans="1:14" s="39" customFormat="1" ht="14.25" customHeight="1">
      <c r="A620" s="6"/>
      <c r="B620" s="7"/>
      <c r="E620" s="57"/>
      <c r="F620" s="58">
        <f t="shared" si="19"/>
        <v>620</v>
      </c>
      <c r="G620" s="58" t="str">
        <f t="shared" si="18"/>
        <v/>
      </c>
      <c r="H620" s="58"/>
      <c r="I620" s="49">
        <v>291875</v>
      </c>
      <c r="J620" s="49"/>
      <c r="K620" s="49">
        <v>458404</v>
      </c>
      <c r="L620" s="49"/>
      <c r="M620" s="49"/>
      <c r="N620" s="49"/>
    </row>
    <row r="621" spans="1:14" s="39" customFormat="1" ht="14.25" customHeight="1">
      <c r="A621" s="6"/>
      <c r="B621" s="7"/>
      <c r="E621" s="57"/>
      <c r="F621" s="58">
        <f t="shared" si="19"/>
        <v>621</v>
      </c>
      <c r="G621" s="58" t="str">
        <f t="shared" si="18"/>
        <v/>
      </c>
      <c r="H621" s="58"/>
      <c r="I621" s="49">
        <v>291876</v>
      </c>
      <c r="J621" s="49"/>
      <c r="K621" s="49">
        <v>458405</v>
      </c>
      <c r="L621" s="49"/>
      <c r="M621" s="49"/>
      <c r="N621" s="49"/>
    </row>
    <row r="622" spans="1:14" s="39" customFormat="1" ht="14.25" customHeight="1">
      <c r="A622" s="6"/>
      <c r="B622" s="7"/>
      <c r="E622" s="57"/>
      <c r="F622" s="58">
        <f t="shared" si="19"/>
        <v>622</v>
      </c>
      <c r="G622" s="58" t="str">
        <f t="shared" si="18"/>
        <v/>
      </c>
      <c r="H622" s="58"/>
      <c r="I622" s="49">
        <v>291879</v>
      </c>
      <c r="J622" s="49"/>
      <c r="K622" s="49">
        <v>458406</v>
      </c>
      <c r="L622" s="49"/>
      <c r="M622" s="49"/>
      <c r="N622" s="49"/>
    </row>
    <row r="623" spans="1:14" s="39" customFormat="1" ht="14.25" customHeight="1">
      <c r="A623" s="6"/>
      <c r="B623" s="7"/>
      <c r="E623" s="57"/>
      <c r="F623" s="58">
        <f t="shared" si="19"/>
        <v>623</v>
      </c>
      <c r="G623" s="58" t="str">
        <f t="shared" si="18"/>
        <v/>
      </c>
      <c r="H623" s="58"/>
      <c r="I623" s="49">
        <v>291880</v>
      </c>
      <c r="J623" s="49"/>
      <c r="K623" s="49">
        <v>458407</v>
      </c>
      <c r="L623" s="49"/>
      <c r="M623" s="49"/>
      <c r="N623" s="49"/>
    </row>
    <row r="624" spans="1:14" s="39" customFormat="1" ht="14.25" customHeight="1">
      <c r="A624" s="6"/>
      <c r="B624" s="7"/>
      <c r="E624" s="57"/>
      <c r="F624" s="58">
        <f t="shared" si="19"/>
        <v>624</v>
      </c>
      <c r="G624" s="58" t="str">
        <f t="shared" si="18"/>
        <v/>
      </c>
      <c r="H624" s="58"/>
      <c r="I624" s="49">
        <v>291881</v>
      </c>
      <c r="J624" s="49"/>
      <c r="K624" s="49">
        <v>458408</v>
      </c>
      <c r="L624" s="49"/>
      <c r="M624" s="49"/>
      <c r="N624" s="49"/>
    </row>
    <row r="625" spans="1:14" s="39" customFormat="1" ht="14.25" customHeight="1">
      <c r="A625" s="6"/>
      <c r="B625" s="7"/>
      <c r="E625" s="57"/>
      <c r="F625" s="58">
        <f t="shared" si="19"/>
        <v>625</v>
      </c>
      <c r="G625" s="58" t="str">
        <f t="shared" si="18"/>
        <v/>
      </c>
      <c r="H625" s="58"/>
      <c r="I625" s="49">
        <v>291882</v>
      </c>
      <c r="J625" s="49"/>
      <c r="K625" s="49">
        <v>458409</v>
      </c>
      <c r="L625" s="49"/>
      <c r="M625" s="49"/>
      <c r="N625" s="49"/>
    </row>
    <row r="626" spans="1:14" s="39" customFormat="1" ht="14.25" customHeight="1">
      <c r="A626" s="6"/>
      <c r="B626" s="7"/>
      <c r="E626" s="57"/>
      <c r="F626" s="58">
        <f t="shared" si="19"/>
        <v>626</v>
      </c>
      <c r="G626" s="58" t="str">
        <f t="shared" si="18"/>
        <v/>
      </c>
      <c r="H626" s="58"/>
      <c r="I626" s="49">
        <v>291883</v>
      </c>
      <c r="J626" s="49"/>
      <c r="K626" s="49">
        <v>458410</v>
      </c>
      <c r="L626" s="49"/>
      <c r="M626" s="49"/>
      <c r="N626" s="49"/>
    </row>
    <row r="627" spans="1:14" s="39" customFormat="1" ht="14.25" customHeight="1">
      <c r="A627" s="6"/>
      <c r="B627" s="7"/>
      <c r="E627" s="57"/>
      <c r="F627" s="58">
        <f t="shared" si="19"/>
        <v>627</v>
      </c>
      <c r="G627" s="58" t="str">
        <f t="shared" si="18"/>
        <v/>
      </c>
      <c r="H627" s="58"/>
      <c r="I627" s="49">
        <v>291884</v>
      </c>
      <c r="J627" s="49"/>
      <c r="K627" s="49">
        <v>458411</v>
      </c>
      <c r="L627" s="49"/>
      <c r="M627" s="49"/>
      <c r="N627" s="49"/>
    </row>
    <row r="628" spans="1:14" s="39" customFormat="1" ht="14.25" customHeight="1">
      <c r="A628" s="6"/>
      <c r="B628" s="7"/>
      <c r="E628" s="57"/>
      <c r="F628" s="58">
        <f t="shared" si="19"/>
        <v>628</v>
      </c>
      <c r="G628" s="58" t="str">
        <f t="shared" si="18"/>
        <v/>
      </c>
      <c r="H628" s="58"/>
      <c r="I628" s="49">
        <v>291885</v>
      </c>
      <c r="J628" s="49"/>
      <c r="K628" s="49">
        <v>458412</v>
      </c>
      <c r="L628" s="49"/>
      <c r="M628" s="49"/>
      <c r="N628" s="49"/>
    </row>
    <row r="629" spans="1:14" s="39" customFormat="1" ht="14.25" customHeight="1">
      <c r="A629" s="6"/>
      <c r="B629" s="7"/>
      <c r="E629" s="57"/>
      <c r="F629" s="58">
        <f t="shared" si="19"/>
        <v>629</v>
      </c>
      <c r="G629" s="58" t="str">
        <f t="shared" si="18"/>
        <v/>
      </c>
      <c r="H629" s="58"/>
      <c r="I629" s="49">
        <v>291886</v>
      </c>
      <c r="J629" s="49"/>
      <c r="K629" s="49">
        <v>458413</v>
      </c>
      <c r="L629" s="49"/>
      <c r="M629" s="49"/>
      <c r="N629" s="49"/>
    </row>
    <row r="630" spans="1:14" s="39" customFormat="1" ht="14.25" customHeight="1">
      <c r="A630" s="6"/>
      <c r="B630" s="7"/>
      <c r="E630" s="57"/>
      <c r="F630" s="58">
        <f t="shared" si="19"/>
        <v>630</v>
      </c>
      <c r="G630" s="58" t="str">
        <f t="shared" si="18"/>
        <v/>
      </c>
      <c r="H630" s="58"/>
      <c r="I630" s="49">
        <v>291887</v>
      </c>
      <c r="J630" s="49"/>
      <c r="K630" s="49">
        <v>458414</v>
      </c>
      <c r="L630" s="49"/>
      <c r="M630" s="49"/>
      <c r="N630" s="49"/>
    </row>
    <row r="631" spans="1:14" s="39" customFormat="1" ht="14.25" customHeight="1">
      <c r="A631" s="6"/>
      <c r="B631" s="7"/>
      <c r="E631" s="57"/>
      <c r="F631" s="58">
        <f t="shared" si="19"/>
        <v>631</v>
      </c>
      <c r="G631" s="58" t="str">
        <f t="shared" si="18"/>
        <v/>
      </c>
      <c r="H631" s="58"/>
      <c r="I631" s="49">
        <v>291888</v>
      </c>
      <c r="J631" s="49"/>
      <c r="K631" s="49">
        <v>458415</v>
      </c>
      <c r="L631" s="49"/>
      <c r="M631" s="49"/>
      <c r="N631" s="49"/>
    </row>
    <row r="632" spans="1:14" s="39" customFormat="1" ht="14.25" customHeight="1">
      <c r="A632" s="6"/>
      <c r="B632" s="7"/>
      <c r="E632" s="57"/>
      <c r="F632" s="58">
        <f t="shared" si="19"/>
        <v>632</v>
      </c>
      <c r="G632" s="58" t="str">
        <f t="shared" si="18"/>
        <v/>
      </c>
      <c r="H632" s="58"/>
      <c r="I632" s="49">
        <v>291890</v>
      </c>
      <c r="J632" s="49"/>
      <c r="K632" s="49">
        <v>458416</v>
      </c>
      <c r="L632" s="49"/>
      <c r="M632" s="49"/>
      <c r="N632" s="49"/>
    </row>
    <row r="633" spans="1:14" s="39" customFormat="1" ht="14.25" customHeight="1">
      <c r="A633" s="6"/>
      <c r="B633" s="7"/>
      <c r="E633" s="57"/>
      <c r="F633" s="58">
        <f t="shared" si="19"/>
        <v>633</v>
      </c>
      <c r="G633" s="58" t="str">
        <f t="shared" si="18"/>
        <v/>
      </c>
      <c r="H633" s="58"/>
      <c r="I633" s="49">
        <v>291895</v>
      </c>
      <c r="J633" s="49"/>
      <c r="K633" s="49">
        <v>458417</v>
      </c>
      <c r="L633" s="49"/>
      <c r="M633" s="49"/>
      <c r="N633" s="49"/>
    </row>
    <row r="634" spans="1:14" s="39" customFormat="1" ht="14.25" customHeight="1">
      <c r="A634" s="6"/>
      <c r="B634" s="7"/>
      <c r="E634" s="57"/>
      <c r="F634" s="58">
        <f t="shared" si="19"/>
        <v>634</v>
      </c>
      <c r="G634" s="58" t="str">
        <f t="shared" si="18"/>
        <v/>
      </c>
      <c r="H634" s="58"/>
      <c r="I634" s="49">
        <v>291890</v>
      </c>
      <c r="J634" s="49"/>
      <c r="K634" s="49">
        <v>458418</v>
      </c>
      <c r="L634" s="49"/>
      <c r="M634" s="49"/>
      <c r="N634" s="49"/>
    </row>
    <row r="635" spans="1:14" s="39" customFormat="1" ht="14.25" customHeight="1">
      <c r="A635" s="6"/>
      <c r="B635" s="7"/>
      <c r="E635" s="57"/>
      <c r="F635" s="58">
        <f t="shared" si="19"/>
        <v>635</v>
      </c>
      <c r="G635" s="58" t="str">
        <f t="shared" si="18"/>
        <v/>
      </c>
      <c r="H635" s="58"/>
      <c r="I635" s="49">
        <v>291895</v>
      </c>
      <c r="J635" s="49"/>
      <c r="K635" s="49">
        <v>458419</v>
      </c>
      <c r="L635" s="49"/>
      <c r="M635" s="49"/>
      <c r="N635" s="49"/>
    </row>
    <row r="636" spans="1:14" s="39" customFormat="1" ht="14.25" customHeight="1">
      <c r="A636" s="6"/>
      <c r="B636" s="7"/>
      <c r="E636" s="57"/>
      <c r="F636" s="58">
        <f t="shared" si="19"/>
        <v>636</v>
      </c>
      <c r="G636" s="58" t="str">
        <f t="shared" si="18"/>
        <v/>
      </c>
      <c r="H636" s="58"/>
      <c r="I636" s="49">
        <v>293230</v>
      </c>
      <c r="J636" s="49"/>
      <c r="K636" s="49">
        <v>458420</v>
      </c>
      <c r="L636" s="49"/>
      <c r="M636" s="49"/>
      <c r="N636" s="49"/>
    </row>
    <row r="637" spans="1:14" s="39" customFormat="1" ht="14.25" customHeight="1">
      <c r="A637" s="6"/>
      <c r="B637" s="7"/>
      <c r="E637" s="57"/>
      <c r="F637" s="58">
        <f t="shared" si="19"/>
        <v>637</v>
      </c>
      <c r="G637" s="58" t="str">
        <f t="shared" si="18"/>
        <v/>
      </c>
      <c r="H637" s="58"/>
      <c r="I637" s="49">
        <v>293231</v>
      </c>
      <c r="J637" s="49"/>
      <c r="K637" s="49">
        <v>458421</v>
      </c>
      <c r="L637" s="49"/>
      <c r="M637" s="49"/>
      <c r="N637" s="49"/>
    </row>
    <row r="638" spans="1:14" s="39" customFormat="1" ht="14.25" customHeight="1">
      <c r="A638" s="6"/>
      <c r="B638" s="7"/>
      <c r="E638" s="57"/>
      <c r="F638" s="58">
        <f t="shared" si="19"/>
        <v>638</v>
      </c>
      <c r="G638" s="58" t="str">
        <f t="shared" si="18"/>
        <v/>
      </c>
      <c r="H638" s="58"/>
      <c r="I638" s="49">
        <v>293232</v>
      </c>
      <c r="J638" s="49"/>
      <c r="K638" s="49">
        <v>458422</v>
      </c>
      <c r="L638" s="49"/>
      <c r="M638" s="49"/>
      <c r="N638" s="49"/>
    </row>
    <row r="639" spans="1:14" s="39" customFormat="1" ht="14.25" customHeight="1">
      <c r="A639" s="6"/>
      <c r="B639" s="7"/>
      <c r="E639" s="57"/>
      <c r="F639" s="58">
        <f t="shared" si="19"/>
        <v>639</v>
      </c>
      <c r="G639" s="58" t="str">
        <f t="shared" si="18"/>
        <v/>
      </c>
      <c r="H639" s="58"/>
      <c r="I639" s="49">
        <v>293240</v>
      </c>
      <c r="J639" s="49"/>
      <c r="K639" s="49">
        <v>458423</v>
      </c>
      <c r="L639" s="49"/>
      <c r="M639" s="49"/>
      <c r="N639" s="49"/>
    </row>
    <row r="640" spans="1:14" s="39" customFormat="1" ht="14.25" customHeight="1">
      <c r="A640" s="6"/>
      <c r="B640" s="7"/>
      <c r="E640" s="57"/>
      <c r="F640" s="58">
        <f t="shared" si="19"/>
        <v>640</v>
      </c>
      <c r="G640" s="58" t="str">
        <f t="shared" si="18"/>
        <v/>
      </c>
      <c r="H640" s="58"/>
      <c r="I640" s="49">
        <v>293250</v>
      </c>
      <c r="J640" s="49"/>
      <c r="K640" s="49">
        <v>458424</v>
      </c>
      <c r="L640" s="49"/>
      <c r="M640" s="49"/>
      <c r="N640" s="49"/>
    </row>
    <row r="641" spans="1:14" s="39" customFormat="1" ht="14.25" customHeight="1">
      <c r="A641" s="6"/>
      <c r="B641" s="7"/>
      <c r="E641" s="57"/>
      <c r="F641" s="58">
        <f t="shared" si="19"/>
        <v>641</v>
      </c>
      <c r="G641" s="58" t="str">
        <f t="shared" si="18"/>
        <v/>
      </c>
      <c r="H641" s="58"/>
      <c r="I641" s="49">
        <v>293741</v>
      </c>
      <c r="J641" s="49"/>
      <c r="K641" s="49">
        <v>458425</v>
      </c>
      <c r="L641" s="49"/>
      <c r="M641" s="49"/>
      <c r="N641" s="49"/>
    </row>
    <row r="642" spans="1:14" s="39" customFormat="1" ht="14.25" customHeight="1">
      <c r="A642" s="6"/>
      <c r="B642" s="7"/>
      <c r="E642" s="57"/>
      <c r="F642" s="58">
        <f t="shared" si="19"/>
        <v>642</v>
      </c>
      <c r="G642" s="58" t="str">
        <f t="shared" ref="G642:G705" si="20">IF(HLOOKUP(Initiale,$H$1:$N$884,F642,FALSE)=0,"",HLOOKUP(Initiale,$H$1:$N$884,F642,FALSE))</f>
        <v/>
      </c>
      <c r="H642" s="58"/>
      <c r="I642" s="49">
        <v>293800</v>
      </c>
      <c r="J642" s="49"/>
      <c r="K642" s="49">
        <v>458426</v>
      </c>
      <c r="L642" s="49"/>
      <c r="M642" s="49"/>
      <c r="N642" s="49"/>
    </row>
    <row r="643" spans="1:14" s="39" customFormat="1" ht="14.25" customHeight="1">
      <c r="A643" s="6"/>
      <c r="B643" s="7"/>
      <c r="E643" s="57"/>
      <c r="F643" s="58">
        <f t="shared" si="19"/>
        <v>643</v>
      </c>
      <c r="G643" s="58" t="str">
        <f t="shared" si="20"/>
        <v/>
      </c>
      <c r="H643" s="58"/>
      <c r="I643" s="49">
        <v>297200</v>
      </c>
      <c r="J643" s="49"/>
      <c r="K643" s="49">
        <v>458427</v>
      </c>
      <c r="L643" s="49"/>
      <c r="M643" s="49"/>
      <c r="N643" s="49"/>
    </row>
    <row r="644" spans="1:14" s="39" customFormat="1" ht="14.25" customHeight="1">
      <c r="A644" s="6"/>
      <c r="B644" s="7"/>
      <c r="E644" s="57"/>
      <c r="F644" s="58">
        <f t="shared" ref="F644:F707" si="21">F643+1</f>
        <v>644</v>
      </c>
      <c r="G644" s="58" t="str">
        <f t="shared" si="20"/>
        <v/>
      </c>
      <c r="H644" s="58"/>
      <c r="I644" s="49">
        <v>297210</v>
      </c>
      <c r="J644" s="49"/>
      <c r="K644" s="49">
        <v>458428</v>
      </c>
      <c r="L644" s="49"/>
      <c r="M644" s="49"/>
      <c r="N644" s="49"/>
    </row>
    <row r="645" spans="1:14" s="39" customFormat="1" ht="14.25" customHeight="1">
      <c r="A645" s="6"/>
      <c r="B645" s="7"/>
      <c r="E645" s="57"/>
      <c r="F645" s="58">
        <f t="shared" si="21"/>
        <v>645</v>
      </c>
      <c r="G645" s="58" t="str">
        <f t="shared" si="20"/>
        <v/>
      </c>
      <c r="H645" s="58"/>
      <c r="I645" s="49">
        <v>297300</v>
      </c>
      <c r="J645" s="49"/>
      <c r="K645" s="49">
        <v>458429</v>
      </c>
      <c r="L645" s="49"/>
      <c r="M645" s="49"/>
      <c r="N645" s="49"/>
    </row>
    <row r="646" spans="1:14" s="39" customFormat="1" ht="14.25" customHeight="1">
      <c r="A646" s="6"/>
      <c r="B646" s="7"/>
      <c r="E646" s="57"/>
      <c r="F646" s="58">
        <f t="shared" si="21"/>
        <v>646</v>
      </c>
      <c r="G646" s="58" t="str">
        <f t="shared" si="20"/>
        <v/>
      </c>
      <c r="H646" s="58"/>
      <c r="I646" s="49">
        <v>297322</v>
      </c>
      <c r="J646" s="49"/>
      <c r="K646" s="49">
        <v>458430</v>
      </c>
      <c r="L646" s="49"/>
      <c r="M646" s="49"/>
      <c r="N646" s="49"/>
    </row>
    <row r="647" spans="1:14" s="39" customFormat="1" ht="14.25" customHeight="1">
      <c r="A647" s="6"/>
      <c r="B647" s="7"/>
      <c r="E647" s="57"/>
      <c r="F647" s="58">
        <f t="shared" si="21"/>
        <v>647</v>
      </c>
      <c r="G647" s="58" t="str">
        <f t="shared" si="20"/>
        <v/>
      </c>
      <c r="H647" s="58"/>
      <c r="I647" s="49">
        <v>297323</v>
      </c>
      <c r="J647" s="49"/>
      <c r="K647" s="49">
        <v>458431</v>
      </c>
      <c r="L647" s="49"/>
      <c r="M647" s="49"/>
      <c r="N647" s="49"/>
    </row>
    <row r="648" spans="1:14" s="39" customFormat="1" ht="14.25" customHeight="1">
      <c r="A648" s="6"/>
      <c r="B648" s="7"/>
      <c r="E648" s="57"/>
      <c r="F648" s="58">
        <f t="shared" si="21"/>
        <v>648</v>
      </c>
      <c r="G648" s="58" t="str">
        <f t="shared" si="20"/>
        <v/>
      </c>
      <c r="H648" s="58"/>
      <c r="I648" s="49">
        <v>297325</v>
      </c>
      <c r="J648" s="49"/>
      <c r="K648" s="49">
        <v>458432</v>
      </c>
      <c r="L648" s="49"/>
      <c r="M648" s="49"/>
      <c r="N648" s="49"/>
    </row>
    <row r="649" spans="1:14" s="39" customFormat="1" ht="14.25" customHeight="1">
      <c r="A649" s="6"/>
      <c r="B649" s="7"/>
      <c r="E649" s="57"/>
      <c r="F649" s="58">
        <f t="shared" si="21"/>
        <v>649</v>
      </c>
      <c r="G649" s="58" t="str">
        <f t="shared" si="20"/>
        <v/>
      </c>
      <c r="H649" s="58"/>
      <c r="I649" s="49">
        <v>297331</v>
      </c>
      <c r="J649" s="49"/>
      <c r="K649" s="49">
        <v>458433</v>
      </c>
      <c r="L649" s="49"/>
      <c r="M649" s="49"/>
      <c r="N649" s="49"/>
    </row>
    <row r="650" spans="1:14" s="39" customFormat="1" ht="14.25" customHeight="1">
      <c r="A650" s="6"/>
      <c r="B650" s="7"/>
      <c r="E650" s="57"/>
      <c r="F650" s="58">
        <f t="shared" si="21"/>
        <v>650</v>
      </c>
      <c r="G650" s="58" t="str">
        <f t="shared" si="20"/>
        <v/>
      </c>
      <c r="H650" s="58"/>
      <c r="I650" s="49">
        <v>297332</v>
      </c>
      <c r="J650" s="49"/>
      <c r="K650" s="49">
        <v>458434</v>
      </c>
      <c r="L650" s="49"/>
      <c r="M650" s="49"/>
      <c r="N650" s="49"/>
    </row>
    <row r="651" spans="1:14" s="39" customFormat="1" ht="14.25" customHeight="1">
      <c r="A651" s="6"/>
      <c r="B651" s="7"/>
      <c r="E651" s="57"/>
      <c r="F651" s="58">
        <f t="shared" si="21"/>
        <v>651</v>
      </c>
      <c r="G651" s="58" t="str">
        <f t="shared" si="20"/>
        <v/>
      </c>
      <c r="H651" s="58"/>
      <c r="I651" s="49">
        <v>297333</v>
      </c>
      <c r="J651" s="49"/>
      <c r="K651" s="49">
        <v>458435</v>
      </c>
      <c r="L651" s="49"/>
      <c r="M651" s="49"/>
      <c r="N651" s="49"/>
    </row>
    <row r="652" spans="1:14" s="39" customFormat="1" ht="14.25" customHeight="1">
      <c r="A652" s="6"/>
      <c r="B652" s="7"/>
      <c r="E652" s="57"/>
      <c r="F652" s="58">
        <f t="shared" si="21"/>
        <v>652</v>
      </c>
      <c r="G652" s="58" t="str">
        <f t="shared" si="20"/>
        <v/>
      </c>
      <c r="H652" s="58"/>
      <c r="I652" s="49">
        <v>297358</v>
      </c>
      <c r="J652" s="49"/>
      <c r="K652" s="49">
        <v>458436</v>
      </c>
      <c r="L652" s="49"/>
      <c r="M652" s="49"/>
      <c r="N652" s="49"/>
    </row>
    <row r="653" spans="1:14" s="39" customFormat="1" ht="14.25" customHeight="1">
      <c r="A653" s="6"/>
      <c r="B653" s="7"/>
      <c r="E653" s="57"/>
      <c r="F653" s="58">
        <f t="shared" si="21"/>
        <v>653</v>
      </c>
      <c r="G653" s="58" t="str">
        <f t="shared" si="20"/>
        <v/>
      </c>
      <c r="H653" s="58"/>
      <c r="I653" s="49">
        <v>297380</v>
      </c>
      <c r="J653" s="49"/>
      <c r="K653" s="49">
        <v>458437</v>
      </c>
      <c r="L653" s="49"/>
      <c r="M653" s="49"/>
      <c r="N653" s="49"/>
    </row>
    <row r="654" spans="1:14" s="39" customFormat="1" ht="14.25" customHeight="1">
      <c r="A654" s="6"/>
      <c r="B654" s="7"/>
      <c r="E654" s="57"/>
      <c r="F654" s="58">
        <f t="shared" si="21"/>
        <v>654</v>
      </c>
      <c r="G654" s="58" t="str">
        <f t="shared" si="20"/>
        <v/>
      </c>
      <c r="H654" s="58"/>
      <c r="I654" s="49">
        <v>297382</v>
      </c>
      <c r="J654" s="49"/>
      <c r="K654" s="49">
        <v>458438</v>
      </c>
      <c r="L654" s="49"/>
      <c r="M654" s="49"/>
      <c r="N654" s="49"/>
    </row>
    <row r="655" spans="1:14" s="39" customFormat="1" ht="14.25" customHeight="1">
      <c r="A655" s="6"/>
      <c r="B655" s="7"/>
      <c r="E655" s="57"/>
      <c r="F655" s="58">
        <f t="shared" si="21"/>
        <v>655</v>
      </c>
      <c r="G655" s="58" t="str">
        <f t="shared" si="20"/>
        <v/>
      </c>
      <c r="H655" s="58"/>
      <c r="I655" s="49">
        <v>297383</v>
      </c>
      <c r="J655" s="49"/>
      <c r="K655" s="49">
        <v>458439</v>
      </c>
      <c r="L655" s="49"/>
      <c r="M655" s="49"/>
      <c r="N655" s="49"/>
    </row>
    <row r="656" spans="1:14" s="39" customFormat="1" ht="14.25" customHeight="1">
      <c r="A656" s="6"/>
      <c r="B656" s="7"/>
      <c r="E656" s="57"/>
      <c r="F656" s="58">
        <f t="shared" si="21"/>
        <v>656</v>
      </c>
      <c r="G656" s="58" t="str">
        <f t="shared" si="20"/>
        <v/>
      </c>
      <c r="H656" s="58"/>
      <c r="I656" s="49">
        <v>297388</v>
      </c>
      <c r="J656" s="49"/>
      <c r="K656" s="49">
        <v>458440</v>
      </c>
      <c r="L656" s="49"/>
      <c r="M656" s="49"/>
      <c r="N656" s="49"/>
    </row>
    <row r="657" spans="1:14" s="39" customFormat="1" ht="14.25" customHeight="1">
      <c r="A657" s="6"/>
      <c r="B657" s="7"/>
      <c r="E657" s="57"/>
      <c r="F657" s="58">
        <f t="shared" si="21"/>
        <v>657</v>
      </c>
      <c r="G657" s="58" t="str">
        <f t="shared" si="20"/>
        <v/>
      </c>
      <c r="H657" s="58"/>
      <c r="I657" s="49">
        <v>297400</v>
      </c>
      <c r="J657" s="49"/>
      <c r="K657" s="49">
        <v>458441</v>
      </c>
      <c r="L657" s="49"/>
      <c r="M657" s="49"/>
      <c r="N657" s="49"/>
    </row>
    <row r="658" spans="1:14" s="39" customFormat="1" ht="14.25" customHeight="1">
      <c r="A658" s="6"/>
      <c r="B658" s="7"/>
      <c r="E658" s="57"/>
      <c r="F658" s="58">
        <f t="shared" si="21"/>
        <v>658</v>
      </c>
      <c r="G658" s="58" t="str">
        <f t="shared" si="20"/>
        <v/>
      </c>
      <c r="H658" s="58"/>
      <c r="I658" s="49">
        <v>297401</v>
      </c>
      <c r="J658" s="49"/>
      <c r="K658" s="49">
        <v>458442</v>
      </c>
      <c r="L658" s="49"/>
      <c r="M658" s="49"/>
      <c r="N658" s="49"/>
    </row>
    <row r="659" spans="1:14" s="39" customFormat="1" ht="14.25" customHeight="1">
      <c r="A659" s="6"/>
      <c r="B659" s="7"/>
      <c r="E659" s="57"/>
      <c r="F659" s="58">
        <f t="shared" si="21"/>
        <v>659</v>
      </c>
      <c r="G659" s="58" t="str">
        <f t="shared" si="20"/>
        <v/>
      </c>
      <c r="H659" s="58"/>
      <c r="I659" s="49">
        <v>297410</v>
      </c>
      <c r="J659" s="49"/>
      <c r="K659" s="49">
        <v>458443</v>
      </c>
      <c r="L659" s="49"/>
      <c r="M659" s="49"/>
      <c r="N659" s="49"/>
    </row>
    <row r="660" spans="1:14" s="39" customFormat="1" ht="14.25" customHeight="1">
      <c r="A660" s="6"/>
      <c r="B660" s="7"/>
      <c r="E660" s="57"/>
      <c r="F660" s="58">
        <f t="shared" si="21"/>
        <v>660</v>
      </c>
      <c r="G660" s="58" t="str">
        <f t="shared" si="20"/>
        <v/>
      </c>
      <c r="H660" s="58"/>
      <c r="I660" s="49">
        <v>297430</v>
      </c>
      <c r="J660" s="49"/>
      <c r="K660" s="49">
        <v>458444</v>
      </c>
      <c r="L660" s="49"/>
      <c r="M660" s="49"/>
      <c r="N660" s="49"/>
    </row>
    <row r="661" spans="1:14" s="39" customFormat="1" ht="14.25" customHeight="1">
      <c r="A661" s="6"/>
      <c r="B661" s="7"/>
      <c r="E661" s="57"/>
      <c r="F661" s="58">
        <f t="shared" si="21"/>
        <v>661</v>
      </c>
      <c r="G661" s="58" t="str">
        <f t="shared" si="20"/>
        <v/>
      </c>
      <c r="H661" s="58"/>
      <c r="I661" s="49">
        <v>297431</v>
      </c>
      <c r="J661" s="49"/>
      <c r="K661" s="49">
        <v>458445</v>
      </c>
      <c r="L661" s="49"/>
      <c r="M661" s="49"/>
      <c r="N661" s="49"/>
    </row>
    <row r="662" spans="1:14" s="39" customFormat="1" ht="14.25" customHeight="1">
      <c r="A662" s="6"/>
      <c r="B662" s="7"/>
      <c r="E662" s="57"/>
      <c r="F662" s="58">
        <f t="shared" si="21"/>
        <v>662</v>
      </c>
      <c r="G662" s="58" t="str">
        <f t="shared" si="20"/>
        <v/>
      </c>
      <c r="H662" s="58"/>
      <c r="I662" s="49">
        <v>297440</v>
      </c>
      <c r="J662" s="49"/>
      <c r="K662" s="49">
        <v>458446</v>
      </c>
      <c r="L662" s="49"/>
      <c r="M662" s="49"/>
      <c r="N662" s="49"/>
    </row>
    <row r="663" spans="1:14" s="39" customFormat="1" ht="14.25" customHeight="1">
      <c r="A663" s="6"/>
      <c r="B663" s="7"/>
      <c r="E663" s="57"/>
      <c r="F663" s="58">
        <f t="shared" si="21"/>
        <v>663</v>
      </c>
      <c r="G663" s="58" t="str">
        <f t="shared" si="20"/>
        <v/>
      </c>
      <c r="H663" s="58"/>
      <c r="I663" s="49">
        <v>297480</v>
      </c>
      <c r="J663" s="49"/>
      <c r="K663" s="49">
        <v>458447</v>
      </c>
      <c r="L663" s="49"/>
      <c r="M663" s="49"/>
      <c r="N663" s="49"/>
    </row>
    <row r="664" spans="1:14" s="39" customFormat="1" ht="14.25" customHeight="1">
      <c r="A664" s="6"/>
      <c r="B664" s="7"/>
      <c r="E664" s="57"/>
      <c r="F664" s="58">
        <f t="shared" si="21"/>
        <v>664</v>
      </c>
      <c r="G664" s="58" t="str">
        <f t="shared" si="20"/>
        <v/>
      </c>
      <c r="H664" s="58"/>
      <c r="I664" s="49">
        <v>297500</v>
      </c>
      <c r="J664" s="49"/>
      <c r="K664" s="49">
        <v>458448</v>
      </c>
      <c r="L664" s="49"/>
      <c r="M664" s="49"/>
      <c r="N664" s="49"/>
    </row>
    <row r="665" spans="1:14" s="39" customFormat="1" ht="14.25" customHeight="1">
      <c r="A665" s="6"/>
      <c r="B665" s="7"/>
      <c r="E665" s="57"/>
      <c r="F665" s="58">
        <f t="shared" si="21"/>
        <v>665</v>
      </c>
      <c r="G665" s="58" t="str">
        <f t="shared" si="20"/>
        <v/>
      </c>
      <c r="H665" s="58"/>
      <c r="I665" s="49">
        <v>297510</v>
      </c>
      <c r="J665" s="49"/>
      <c r="K665" s="49">
        <v>458450</v>
      </c>
      <c r="L665" s="49"/>
      <c r="M665" s="49"/>
      <c r="N665" s="49"/>
    </row>
    <row r="666" spans="1:14" s="39" customFormat="1" ht="14.25" customHeight="1">
      <c r="A666" s="6"/>
      <c r="B666" s="7"/>
      <c r="E666" s="57"/>
      <c r="F666" s="58">
        <f t="shared" si="21"/>
        <v>666</v>
      </c>
      <c r="G666" s="58" t="str">
        <f t="shared" si="20"/>
        <v/>
      </c>
      <c r="H666" s="58"/>
      <c r="I666" s="49">
        <v>297611</v>
      </c>
      <c r="J666" s="49"/>
      <c r="K666" s="49">
        <v>458462</v>
      </c>
      <c r="L666" s="49"/>
      <c r="M666" s="49"/>
      <c r="N666" s="49"/>
    </row>
    <row r="667" spans="1:14" s="39" customFormat="1" ht="14.25" customHeight="1">
      <c r="A667" s="6"/>
      <c r="B667" s="7"/>
      <c r="E667" s="57"/>
      <c r="F667" s="58">
        <f t="shared" si="21"/>
        <v>667</v>
      </c>
      <c r="G667" s="58" t="str">
        <f t="shared" si="20"/>
        <v/>
      </c>
      <c r="H667" s="58"/>
      <c r="I667" s="49">
        <v>297612</v>
      </c>
      <c r="J667" s="49"/>
      <c r="K667" s="49">
        <v>458467</v>
      </c>
      <c r="L667" s="49"/>
      <c r="M667" s="49"/>
      <c r="N667" s="49"/>
    </row>
    <row r="668" spans="1:14" s="39" customFormat="1" ht="14.25" customHeight="1">
      <c r="A668" s="6"/>
      <c r="B668" s="7"/>
      <c r="E668" s="57"/>
      <c r="F668" s="58">
        <f t="shared" si="21"/>
        <v>668</v>
      </c>
      <c r="G668" s="58" t="str">
        <f t="shared" si="20"/>
        <v/>
      </c>
      <c r="H668" s="58"/>
      <c r="I668" s="49">
        <v>297621</v>
      </c>
      <c r="J668" s="49"/>
      <c r="K668" s="49">
        <v>458470</v>
      </c>
      <c r="L668" s="49"/>
      <c r="M668" s="49"/>
      <c r="N668" s="49"/>
    </row>
    <row r="669" spans="1:14" s="39" customFormat="1" ht="14.25" customHeight="1">
      <c r="A669" s="6"/>
      <c r="B669" s="7"/>
      <c r="E669" s="57"/>
      <c r="F669" s="58">
        <f t="shared" si="21"/>
        <v>669</v>
      </c>
      <c r="G669" s="58" t="str">
        <f t="shared" si="20"/>
        <v/>
      </c>
      <c r="H669" s="58"/>
      <c r="I669" s="49">
        <v>297622</v>
      </c>
      <c r="J669" s="49"/>
      <c r="K669" s="49">
        <v>458480</v>
      </c>
      <c r="L669" s="49"/>
      <c r="M669" s="49"/>
      <c r="N669" s="49"/>
    </row>
    <row r="670" spans="1:14" s="39" customFormat="1" ht="14.25" customHeight="1">
      <c r="A670" s="6"/>
      <c r="B670" s="7"/>
      <c r="E670" s="57"/>
      <c r="F670" s="58">
        <f t="shared" si="21"/>
        <v>670</v>
      </c>
      <c r="G670" s="58" t="str">
        <f t="shared" si="20"/>
        <v/>
      </c>
      <c r="H670" s="58"/>
      <c r="I670" s="49">
        <v>297623</v>
      </c>
      <c r="J670" s="49"/>
      <c r="K670" s="49">
        <v>458500</v>
      </c>
      <c r="L670" s="49"/>
      <c r="M670" s="49"/>
      <c r="N670" s="49"/>
    </row>
    <row r="671" spans="1:14" s="39" customFormat="1" ht="14.25" customHeight="1">
      <c r="A671" s="6"/>
      <c r="B671" s="7"/>
      <c r="E671" s="57"/>
      <c r="F671" s="58">
        <f t="shared" si="21"/>
        <v>671</v>
      </c>
      <c r="G671" s="58" t="str">
        <f t="shared" si="20"/>
        <v/>
      </c>
      <c r="H671" s="58"/>
      <c r="I671" s="49">
        <v>297625</v>
      </c>
      <c r="J671" s="49"/>
      <c r="K671" s="49">
        <v>458600</v>
      </c>
      <c r="L671" s="49"/>
      <c r="M671" s="49"/>
      <c r="N671" s="49"/>
    </row>
    <row r="672" spans="1:14" s="39" customFormat="1" ht="14.25" customHeight="1">
      <c r="A672" s="6"/>
      <c r="B672" s="7"/>
      <c r="E672" s="57"/>
      <c r="F672" s="58">
        <f t="shared" si="21"/>
        <v>672</v>
      </c>
      <c r="G672" s="58" t="str">
        <f t="shared" si="20"/>
        <v/>
      </c>
      <c r="H672" s="58"/>
      <c r="I672" s="49">
        <v>297631</v>
      </c>
      <c r="J672" s="49"/>
      <c r="K672" s="49">
        <v>458700</v>
      </c>
      <c r="L672" s="49"/>
      <c r="M672" s="49"/>
      <c r="N672" s="49"/>
    </row>
    <row r="673" spans="1:14" s="39" customFormat="1" ht="14.25" customHeight="1">
      <c r="A673" s="6"/>
      <c r="B673" s="7"/>
      <c r="E673" s="57"/>
      <c r="F673" s="58">
        <f t="shared" si="21"/>
        <v>673</v>
      </c>
      <c r="G673" s="58" t="str">
        <f t="shared" si="20"/>
        <v/>
      </c>
      <c r="H673" s="58"/>
      <c r="I673" s="49">
        <v>297632</v>
      </c>
      <c r="J673" s="49"/>
      <c r="K673" s="49">
        <v>458800</v>
      </c>
      <c r="L673" s="49"/>
      <c r="M673" s="49"/>
      <c r="N673" s="49"/>
    </row>
    <row r="674" spans="1:14" s="39" customFormat="1" ht="14.25" customHeight="1">
      <c r="A674" s="6"/>
      <c r="B674" s="7"/>
      <c r="E674" s="57"/>
      <c r="F674" s="58">
        <f t="shared" si="21"/>
        <v>674</v>
      </c>
      <c r="G674" s="58" t="str">
        <f t="shared" si="20"/>
        <v/>
      </c>
      <c r="H674" s="58"/>
      <c r="I674" s="49">
        <v>297633</v>
      </c>
      <c r="J674" s="49"/>
      <c r="K674" s="49">
        <v>458900</v>
      </c>
      <c r="L674" s="49"/>
      <c r="M674" s="49"/>
      <c r="N674" s="49"/>
    </row>
    <row r="675" spans="1:14" s="39" customFormat="1" ht="14.25" customHeight="1">
      <c r="A675" s="6"/>
      <c r="B675" s="7"/>
      <c r="E675" s="57"/>
      <c r="F675" s="58">
        <f t="shared" si="21"/>
        <v>675</v>
      </c>
      <c r="G675" s="58" t="str">
        <f t="shared" si="20"/>
        <v/>
      </c>
      <c r="H675" s="58"/>
      <c r="I675" s="49">
        <v>297658</v>
      </c>
      <c r="J675" s="49"/>
      <c r="K675" s="49">
        <v>458910</v>
      </c>
      <c r="L675" s="49"/>
      <c r="M675" s="49"/>
      <c r="N675" s="49"/>
    </row>
    <row r="676" spans="1:14" s="39" customFormat="1" ht="14.25" customHeight="1">
      <c r="A676" s="6"/>
      <c r="B676" s="7"/>
      <c r="E676" s="57"/>
      <c r="F676" s="58">
        <f t="shared" si="21"/>
        <v>676</v>
      </c>
      <c r="G676" s="58" t="str">
        <f t="shared" si="20"/>
        <v/>
      </c>
      <c r="H676" s="58"/>
      <c r="I676" s="57"/>
      <c r="J676" s="49"/>
      <c r="K676" s="49">
        <v>458920</v>
      </c>
      <c r="L676" s="49"/>
      <c r="M676" s="49"/>
      <c r="N676" s="49"/>
    </row>
    <row r="677" spans="1:14" s="39" customFormat="1" ht="14.25" customHeight="1">
      <c r="A677" s="6"/>
      <c r="B677" s="7"/>
      <c r="E677" s="57"/>
      <c r="F677" s="58">
        <f t="shared" si="21"/>
        <v>677</v>
      </c>
      <c r="G677" s="58" t="str">
        <f t="shared" si="20"/>
        <v/>
      </c>
      <c r="H677" s="58"/>
      <c r="I677" s="57"/>
      <c r="J677" s="49"/>
      <c r="K677" s="49">
        <v>458930</v>
      </c>
      <c r="L677" s="49"/>
      <c r="M677" s="49"/>
      <c r="N677" s="49"/>
    </row>
    <row r="678" spans="1:14" s="39" customFormat="1" ht="14.25" customHeight="1">
      <c r="A678" s="6"/>
      <c r="B678" s="7"/>
      <c r="E678" s="57"/>
      <c r="F678" s="58">
        <f t="shared" si="21"/>
        <v>678</v>
      </c>
      <c r="G678" s="58" t="str">
        <f t="shared" si="20"/>
        <v/>
      </c>
      <c r="H678" s="58"/>
      <c r="I678" s="57"/>
      <c r="J678" s="49"/>
      <c r="K678" s="49">
        <v>458940</v>
      </c>
      <c r="L678" s="49"/>
      <c r="M678" s="49"/>
      <c r="N678" s="49"/>
    </row>
    <row r="679" spans="1:14" s="39" customFormat="1" ht="14.25" customHeight="1">
      <c r="A679" s="9"/>
      <c r="B679" s="8"/>
      <c r="E679" s="57"/>
      <c r="F679" s="58">
        <f t="shared" si="21"/>
        <v>679</v>
      </c>
      <c r="G679" s="58" t="str">
        <f t="shared" si="20"/>
        <v/>
      </c>
      <c r="H679" s="58"/>
      <c r="I679" s="57"/>
      <c r="J679" s="49"/>
      <c r="K679" s="49">
        <v>458950</v>
      </c>
      <c r="L679" s="49"/>
      <c r="M679" s="49"/>
      <c r="N679" s="49"/>
    </row>
    <row r="680" spans="1:14" s="39" customFormat="1" ht="14.25" customHeight="1">
      <c r="A680" s="9"/>
      <c r="B680" s="8"/>
      <c r="E680" s="57"/>
      <c r="F680" s="58">
        <f t="shared" si="21"/>
        <v>680</v>
      </c>
      <c r="G680" s="58" t="str">
        <f t="shared" si="20"/>
        <v/>
      </c>
      <c r="H680" s="58"/>
      <c r="I680" s="57"/>
      <c r="J680" s="49"/>
      <c r="K680" s="49">
        <v>458960</v>
      </c>
      <c r="L680" s="49"/>
      <c r="M680" s="49"/>
      <c r="N680" s="49"/>
    </row>
    <row r="681" spans="1:14" s="39" customFormat="1" ht="14.25" customHeight="1">
      <c r="A681" s="6"/>
      <c r="B681" s="7"/>
      <c r="E681" s="57"/>
      <c r="F681" s="58">
        <f t="shared" si="21"/>
        <v>681</v>
      </c>
      <c r="G681" s="58" t="str">
        <f t="shared" si="20"/>
        <v/>
      </c>
      <c r="H681" s="58"/>
      <c r="I681" s="57"/>
      <c r="J681" s="49"/>
      <c r="K681" s="49">
        <v>460115</v>
      </c>
      <c r="L681" s="49"/>
      <c r="M681" s="49"/>
      <c r="N681" s="49"/>
    </row>
    <row r="682" spans="1:14" s="39" customFormat="1" ht="14.25" customHeight="1">
      <c r="A682" s="6"/>
      <c r="B682" s="7"/>
      <c r="E682" s="57"/>
      <c r="F682" s="58">
        <f t="shared" si="21"/>
        <v>682</v>
      </c>
      <c r="G682" s="58" t="str">
        <f t="shared" si="20"/>
        <v/>
      </c>
      <c r="H682" s="58"/>
      <c r="I682" s="57"/>
      <c r="J682" s="49"/>
      <c r="K682" s="49">
        <v>460120</v>
      </c>
      <c r="L682" s="49"/>
      <c r="M682" s="49"/>
      <c r="N682" s="49"/>
    </row>
    <row r="683" spans="1:14" s="39" customFormat="1" ht="14.25" customHeight="1">
      <c r="A683" s="6"/>
      <c r="B683" s="7"/>
      <c r="E683" s="57"/>
      <c r="F683" s="58">
        <f t="shared" si="21"/>
        <v>683</v>
      </c>
      <c r="G683" s="58" t="str">
        <f t="shared" si="20"/>
        <v/>
      </c>
      <c r="H683" s="58"/>
      <c r="I683" s="57"/>
      <c r="J683" s="49"/>
      <c r="K683" s="49">
        <v>460121</v>
      </c>
      <c r="L683" s="49"/>
      <c r="M683" s="49"/>
      <c r="N683" s="49"/>
    </row>
    <row r="684" spans="1:14" s="39" customFormat="1" ht="14.25" customHeight="1">
      <c r="A684" s="6"/>
      <c r="B684" s="7"/>
      <c r="E684" s="57"/>
      <c r="F684" s="58">
        <f t="shared" si="21"/>
        <v>684</v>
      </c>
      <c r="G684" s="58" t="str">
        <f t="shared" si="20"/>
        <v/>
      </c>
      <c r="H684" s="58"/>
      <c r="I684" s="57"/>
      <c r="J684" s="49"/>
      <c r="K684" s="49">
        <v>460122</v>
      </c>
      <c r="L684" s="49"/>
      <c r="M684" s="49"/>
      <c r="N684" s="49"/>
    </row>
    <row r="685" spans="1:14" s="39" customFormat="1" ht="14.25" customHeight="1">
      <c r="A685" s="6"/>
      <c r="B685" s="7"/>
      <c r="E685" s="57"/>
      <c r="F685" s="58">
        <f t="shared" si="21"/>
        <v>685</v>
      </c>
      <c r="G685" s="58" t="str">
        <f t="shared" si="20"/>
        <v/>
      </c>
      <c r="H685" s="58"/>
      <c r="I685" s="57"/>
      <c r="J685" s="49"/>
      <c r="K685" s="49">
        <v>460123</v>
      </c>
      <c r="L685" s="49"/>
      <c r="M685" s="49"/>
      <c r="N685" s="49"/>
    </row>
    <row r="686" spans="1:14" s="39" customFormat="1" ht="14.25" customHeight="1">
      <c r="A686" s="6"/>
      <c r="B686" s="7"/>
      <c r="E686" s="57"/>
      <c r="F686" s="58">
        <f t="shared" si="21"/>
        <v>686</v>
      </c>
      <c r="G686" s="58" t="str">
        <f t="shared" si="20"/>
        <v/>
      </c>
      <c r="H686" s="58"/>
      <c r="I686" s="57"/>
      <c r="J686" s="49"/>
      <c r="K686" s="49">
        <v>460130</v>
      </c>
      <c r="L686" s="49"/>
      <c r="M686" s="49"/>
      <c r="N686" s="49"/>
    </row>
    <row r="687" spans="1:14" s="39" customFormat="1" ht="14.25" customHeight="1">
      <c r="A687" s="6"/>
      <c r="B687" s="7"/>
      <c r="E687" s="57"/>
      <c r="F687" s="58">
        <f t="shared" si="21"/>
        <v>687</v>
      </c>
      <c r="G687" s="58" t="str">
        <f t="shared" si="20"/>
        <v/>
      </c>
      <c r="H687" s="58"/>
      <c r="I687" s="57"/>
      <c r="J687" s="49"/>
      <c r="K687" s="49">
        <v>460140</v>
      </c>
      <c r="L687" s="49"/>
      <c r="M687" s="49"/>
      <c r="N687" s="49"/>
    </row>
    <row r="688" spans="1:14" s="39" customFormat="1" ht="14.25" customHeight="1">
      <c r="A688" s="9"/>
      <c r="B688" s="8"/>
      <c r="E688" s="57"/>
      <c r="F688" s="58">
        <f t="shared" si="21"/>
        <v>688</v>
      </c>
      <c r="G688" s="58" t="str">
        <f t="shared" si="20"/>
        <v/>
      </c>
      <c r="H688" s="58"/>
      <c r="I688" s="57"/>
      <c r="J688" s="49"/>
      <c r="K688" s="49">
        <v>460150</v>
      </c>
      <c r="L688" s="49"/>
      <c r="M688" s="49"/>
      <c r="N688" s="49"/>
    </row>
    <row r="689" spans="1:14" s="39" customFormat="1" ht="14.25" customHeight="1">
      <c r="A689" s="6"/>
      <c r="B689" s="7"/>
      <c r="E689" s="57"/>
      <c r="F689" s="58">
        <f t="shared" si="21"/>
        <v>689</v>
      </c>
      <c r="G689" s="58" t="str">
        <f t="shared" si="20"/>
        <v/>
      </c>
      <c r="H689" s="58"/>
      <c r="I689" s="57"/>
      <c r="J689" s="49"/>
      <c r="K689" s="49">
        <v>460170</v>
      </c>
      <c r="L689" s="49"/>
      <c r="M689" s="49"/>
      <c r="N689" s="49"/>
    </row>
    <row r="690" spans="1:14" s="39" customFormat="1" ht="14.25" customHeight="1">
      <c r="A690" s="6"/>
      <c r="B690" s="7"/>
      <c r="E690" s="57"/>
      <c r="F690" s="58">
        <f t="shared" si="21"/>
        <v>690</v>
      </c>
      <c r="G690" s="58" t="str">
        <f t="shared" si="20"/>
        <v/>
      </c>
      <c r="H690" s="58"/>
      <c r="I690" s="57"/>
      <c r="J690" s="49"/>
      <c r="K690" s="49">
        <v>461015</v>
      </c>
      <c r="L690" s="49"/>
      <c r="M690" s="49"/>
      <c r="N690" s="49"/>
    </row>
    <row r="691" spans="1:14" s="39" customFormat="1" ht="14.25" customHeight="1">
      <c r="A691" s="6"/>
      <c r="B691" s="7"/>
      <c r="E691" s="57"/>
      <c r="F691" s="58">
        <f t="shared" si="21"/>
        <v>691</v>
      </c>
      <c r="G691" s="58" t="str">
        <f t="shared" si="20"/>
        <v/>
      </c>
      <c r="H691" s="58"/>
      <c r="I691" s="57"/>
      <c r="J691" s="49"/>
      <c r="K691" s="49">
        <v>461020</v>
      </c>
      <c r="L691" s="49"/>
      <c r="M691" s="49"/>
      <c r="N691" s="49"/>
    </row>
    <row r="692" spans="1:14" s="39" customFormat="1" ht="14.25" customHeight="1">
      <c r="A692" s="6"/>
      <c r="B692" s="7"/>
      <c r="E692" s="57"/>
      <c r="F692" s="58">
        <f t="shared" si="21"/>
        <v>692</v>
      </c>
      <c r="G692" s="58" t="str">
        <f t="shared" si="20"/>
        <v/>
      </c>
      <c r="H692" s="58"/>
      <c r="I692" s="57"/>
      <c r="J692" s="49"/>
      <c r="K692" s="49">
        <v>461021</v>
      </c>
      <c r="L692" s="49"/>
      <c r="M692" s="49"/>
      <c r="N692" s="49"/>
    </row>
    <row r="693" spans="1:14" s="39" customFormat="1" ht="14.25" customHeight="1">
      <c r="A693" s="6"/>
      <c r="B693" s="7"/>
      <c r="E693" s="57"/>
      <c r="F693" s="58">
        <f t="shared" si="21"/>
        <v>693</v>
      </c>
      <c r="G693" s="58" t="str">
        <f t="shared" si="20"/>
        <v/>
      </c>
      <c r="H693" s="58"/>
      <c r="I693" s="57"/>
      <c r="J693" s="49"/>
      <c r="K693" s="49">
        <v>461022</v>
      </c>
      <c r="L693" s="49"/>
      <c r="M693" s="49"/>
      <c r="N693" s="49"/>
    </row>
    <row r="694" spans="1:14" s="39" customFormat="1" ht="14.25" customHeight="1">
      <c r="A694" s="6"/>
      <c r="B694" s="7"/>
      <c r="E694" s="57"/>
      <c r="F694" s="58">
        <f t="shared" si="21"/>
        <v>694</v>
      </c>
      <c r="G694" s="58" t="str">
        <f t="shared" si="20"/>
        <v/>
      </c>
      <c r="H694" s="58"/>
      <c r="I694" s="57"/>
      <c r="J694" s="49"/>
      <c r="K694" s="49">
        <v>461023</v>
      </c>
      <c r="L694" s="49"/>
      <c r="M694" s="49"/>
      <c r="N694" s="49"/>
    </row>
    <row r="695" spans="1:14" s="39" customFormat="1" ht="14.25" customHeight="1">
      <c r="A695" s="6"/>
      <c r="B695" s="7"/>
      <c r="E695" s="57"/>
      <c r="F695" s="58">
        <f t="shared" si="21"/>
        <v>695</v>
      </c>
      <c r="G695" s="58" t="str">
        <f t="shared" si="20"/>
        <v/>
      </c>
      <c r="H695" s="58"/>
      <c r="I695" s="57"/>
      <c r="J695" s="49"/>
      <c r="K695" s="49">
        <v>461030</v>
      </c>
      <c r="L695" s="49"/>
      <c r="M695" s="49"/>
      <c r="N695" s="49"/>
    </row>
    <row r="696" spans="1:14" s="39" customFormat="1" ht="14.25" customHeight="1">
      <c r="A696" s="6"/>
      <c r="B696" s="7"/>
      <c r="E696" s="57"/>
      <c r="F696" s="58">
        <f t="shared" si="21"/>
        <v>696</v>
      </c>
      <c r="G696" s="58" t="str">
        <f t="shared" si="20"/>
        <v/>
      </c>
      <c r="H696" s="58"/>
      <c r="I696" s="57"/>
      <c r="J696" s="49"/>
      <c r="K696" s="49">
        <v>461040</v>
      </c>
      <c r="L696" s="49"/>
      <c r="M696" s="49"/>
      <c r="N696" s="49"/>
    </row>
    <row r="697" spans="1:14" s="39" customFormat="1" ht="14.25" customHeight="1">
      <c r="A697" s="6"/>
      <c r="B697" s="7"/>
      <c r="E697" s="57"/>
      <c r="F697" s="58">
        <f t="shared" si="21"/>
        <v>697</v>
      </c>
      <c r="G697" s="58" t="str">
        <f t="shared" si="20"/>
        <v/>
      </c>
      <c r="H697" s="58"/>
      <c r="I697" s="57"/>
      <c r="J697" s="49"/>
      <c r="K697" s="49">
        <v>461080</v>
      </c>
      <c r="L697" s="49"/>
      <c r="M697" s="49"/>
      <c r="N697" s="49"/>
    </row>
    <row r="698" spans="1:14" s="39" customFormat="1" ht="14.25" customHeight="1">
      <c r="A698" s="6"/>
      <c r="B698" s="7"/>
      <c r="E698" s="57"/>
      <c r="F698" s="58">
        <f t="shared" si="21"/>
        <v>698</v>
      </c>
      <c r="G698" s="58" t="str">
        <f t="shared" si="20"/>
        <v/>
      </c>
      <c r="H698" s="58"/>
      <c r="I698" s="57"/>
      <c r="J698" s="49"/>
      <c r="K698" s="49">
        <v>461115</v>
      </c>
      <c r="L698" s="49"/>
      <c r="M698" s="49"/>
      <c r="N698" s="49"/>
    </row>
    <row r="699" spans="1:14" s="39" customFormat="1" ht="14.25" customHeight="1">
      <c r="A699" s="6"/>
      <c r="B699" s="7"/>
      <c r="E699" s="57"/>
      <c r="F699" s="58">
        <f t="shared" si="21"/>
        <v>699</v>
      </c>
      <c r="G699" s="58" t="str">
        <f t="shared" si="20"/>
        <v/>
      </c>
      <c r="H699" s="58"/>
      <c r="I699" s="57"/>
      <c r="J699" s="49"/>
      <c r="K699" s="49">
        <v>461120</v>
      </c>
      <c r="L699" s="49"/>
      <c r="M699" s="49"/>
      <c r="N699" s="49"/>
    </row>
    <row r="700" spans="1:14" s="39" customFormat="1" ht="14.25" customHeight="1">
      <c r="A700" s="6"/>
      <c r="B700" s="7"/>
      <c r="E700" s="57"/>
      <c r="F700" s="58">
        <f t="shared" si="21"/>
        <v>700</v>
      </c>
      <c r="G700" s="58" t="str">
        <f t="shared" si="20"/>
        <v/>
      </c>
      <c r="H700" s="58"/>
      <c r="I700" s="57"/>
      <c r="J700" s="49"/>
      <c r="K700" s="49">
        <v>461121</v>
      </c>
      <c r="L700" s="49"/>
      <c r="M700" s="49"/>
      <c r="N700" s="49"/>
    </row>
    <row r="701" spans="1:14" s="39" customFormat="1" ht="14.25" customHeight="1">
      <c r="A701" s="6"/>
      <c r="B701" s="7"/>
      <c r="E701" s="57"/>
      <c r="F701" s="58">
        <f t="shared" si="21"/>
        <v>701</v>
      </c>
      <c r="G701" s="58" t="str">
        <f t="shared" si="20"/>
        <v/>
      </c>
      <c r="H701" s="58"/>
      <c r="I701" s="57"/>
      <c r="J701" s="49"/>
      <c r="K701" s="49">
        <v>461122</v>
      </c>
      <c r="L701" s="49"/>
      <c r="M701" s="49"/>
      <c r="N701" s="49"/>
    </row>
    <row r="702" spans="1:14" s="39" customFormat="1" ht="14.25" customHeight="1">
      <c r="A702" s="6"/>
      <c r="B702" s="7"/>
      <c r="E702" s="57"/>
      <c r="F702" s="58">
        <f t="shared" si="21"/>
        <v>702</v>
      </c>
      <c r="G702" s="58" t="str">
        <f t="shared" si="20"/>
        <v/>
      </c>
      <c r="H702" s="58"/>
      <c r="I702" s="57"/>
      <c r="J702" s="49"/>
      <c r="K702" s="49">
        <v>461123</v>
      </c>
      <c r="L702" s="49"/>
      <c r="M702" s="49"/>
      <c r="N702" s="49"/>
    </row>
    <row r="703" spans="1:14" s="39" customFormat="1" ht="14.25" customHeight="1">
      <c r="A703" s="6"/>
      <c r="B703" s="7"/>
      <c r="E703" s="57"/>
      <c r="F703" s="58">
        <f t="shared" si="21"/>
        <v>703</v>
      </c>
      <c r="G703" s="58" t="str">
        <f t="shared" si="20"/>
        <v/>
      </c>
      <c r="H703" s="58"/>
      <c r="I703" s="57"/>
      <c r="J703" s="49"/>
      <c r="K703" s="49">
        <v>461130</v>
      </c>
      <c r="L703" s="49"/>
      <c r="M703" s="49"/>
      <c r="N703" s="49"/>
    </row>
    <row r="704" spans="1:14" s="39" customFormat="1" ht="14.25" customHeight="1">
      <c r="A704" s="6"/>
      <c r="B704" s="7"/>
      <c r="E704" s="57"/>
      <c r="F704" s="58">
        <f t="shared" si="21"/>
        <v>704</v>
      </c>
      <c r="G704" s="58" t="str">
        <f t="shared" si="20"/>
        <v/>
      </c>
      <c r="H704" s="58"/>
      <c r="I704" s="57"/>
      <c r="J704" s="49"/>
      <c r="K704" s="49">
        <v>461140</v>
      </c>
      <c r="L704" s="49"/>
      <c r="M704" s="49"/>
      <c r="N704" s="49"/>
    </row>
    <row r="705" spans="1:14" s="39" customFormat="1" ht="14.25" customHeight="1">
      <c r="A705" s="6"/>
      <c r="B705" s="7"/>
      <c r="E705" s="57"/>
      <c r="F705" s="58">
        <f t="shared" si="21"/>
        <v>705</v>
      </c>
      <c r="G705" s="58" t="str">
        <f t="shared" si="20"/>
        <v/>
      </c>
      <c r="H705" s="58"/>
      <c r="I705" s="57"/>
      <c r="J705" s="49"/>
      <c r="K705" s="49">
        <v>461180</v>
      </c>
      <c r="L705" s="49"/>
      <c r="M705" s="49"/>
      <c r="N705" s="49"/>
    </row>
    <row r="706" spans="1:14" s="39" customFormat="1" ht="14.25" customHeight="1">
      <c r="A706" s="6"/>
      <c r="B706" s="7"/>
      <c r="E706" s="57"/>
      <c r="F706" s="58">
        <f t="shared" si="21"/>
        <v>706</v>
      </c>
      <c r="G706" s="58" t="str">
        <f t="shared" ref="G706:G769" si="22">IF(HLOOKUP(Initiale,$H$1:$N$884,F706,FALSE)=0,"",HLOOKUP(Initiale,$H$1:$N$884,F706,FALSE))</f>
        <v/>
      </c>
      <c r="H706" s="58"/>
      <c r="I706" s="57"/>
      <c r="J706" s="49"/>
      <c r="K706" s="49">
        <v>461195</v>
      </c>
      <c r="L706" s="49"/>
      <c r="M706" s="49"/>
      <c r="N706" s="49"/>
    </row>
    <row r="707" spans="1:14" s="39" customFormat="1" ht="14.25" customHeight="1">
      <c r="A707" s="6"/>
      <c r="B707" s="7"/>
      <c r="E707" s="57"/>
      <c r="F707" s="58">
        <f t="shared" si="21"/>
        <v>707</v>
      </c>
      <c r="G707" s="58" t="str">
        <f t="shared" si="22"/>
        <v/>
      </c>
      <c r="H707" s="58"/>
      <c r="I707" s="57"/>
      <c r="J707" s="49"/>
      <c r="K707" s="49">
        <v>461200</v>
      </c>
      <c r="L707" s="49"/>
      <c r="M707" s="49"/>
      <c r="N707" s="49"/>
    </row>
    <row r="708" spans="1:14" s="39" customFormat="1" ht="14.25" customHeight="1">
      <c r="A708" s="6"/>
      <c r="B708" s="7"/>
      <c r="E708" s="57"/>
      <c r="F708" s="58">
        <f t="shared" ref="F708:F771" si="23">F707+1</f>
        <v>708</v>
      </c>
      <c r="G708" s="58" t="str">
        <f t="shared" si="22"/>
        <v/>
      </c>
      <c r="H708" s="58"/>
      <c r="I708" s="57"/>
      <c r="J708" s="49"/>
      <c r="K708" s="49">
        <v>462000</v>
      </c>
      <c r="L708" s="49"/>
      <c r="M708" s="49"/>
      <c r="N708" s="49"/>
    </row>
    <row r="709" spans="1:14" s="39" customFormat="1" ht="14.25" customHeight="1">
      <c r="A709" s="6"/>
      <c r="B709" s="7"/>
      <c r="E709" s="57"/>
      <c r="F709" s="58">
        <f t="shared" si="23"/>
        <v>709</v>
      </c>
      <c r="G709" s="58" t="str">
        <f t="shared" si="22"/>
        <v/>
      </c>
      <c r="H709" s="58"/>
      <c r="I709" s="57"/>
      <c r="J709" s="49"/>
      <c r="K709" s="49">
        <v>462100</v>
      </c>
      <c r="L709" s="49"/>
      <c r="M709" s="49"/>
      <c r="N709" s="49"/>
    </row>
    <row r="710" spans="1:14" s="39" customFormat="1" ht="14.25" customHeight="1">
      <c r="A710" s="6"/>
      <c r="B710" s="7"/>
      <c r="E710" s="57"/>
      <c r="F710" s="58">
        <f t="shared" si="23"/>
        <v>710</v>
      </c>
      <c r="G710" s="58" t="str">
        <f t="shared" si="22"/>
        <v/>
      </c>
      <c r="H710" s="58"/>
      <c r="I710" s="57"/>
      <c r="J710" s="49"/>
      <c r="K710" s="49">
        <v>464000</v>
      </c>
      <c r="L710" s="49"/>
      <c r="M710" s="49"/>
      <c r="N710" s="49"/>
    </row>
    <row r="711" spans="1:14" s="39" customFormat="1" ht="14.25" customHeight="1">
      <c r="A711" s="6"/>
      <c r="B711" s="7"/>
      <c r="E711" s="57"/>
      <c r="F711" s="58">
        <f t="shared" si="23"/>
        <v>711</v>
      </c>
      <c r="G711" s="58" t="str">
        <f t="shared" si="22"/>
        <v/>
      </c>
      <c r="H711" s="58"/>
      <c r="I711" s="57"/>
      <c r="J711" s="49"/>
      <c r="K711" s="49">
        <v>464100</v>
      </c>
      <c r="L711" s="49"/>
      <c r="M711" s="49"/>
      <c r="N711" s="49"/>
    </row>
    <row r="712" spans="1:14" s="39" customFormat="1" ht="14.25" customHeight="1">
      <c r="A712" s="6"/>
      <c r="B712" s="7"/>
      <c r="E712" s="57"/>
      <c r="F712" s="58">
        <f t="shared" si="23"/>
        <v>712</v>
      </c>
      <c r="G712" s="58" t="str">
        <f t="shared" si="22"/>
        <v/>
      </c>
      <c r="H712" s="58"/>
      <c r="I712" s="57"/>
      <c r="J712" s="49"/>
      <c r="K712" s="49">
        <v>464200</v>
      </c>
      <c r="L712" s="49"/>
      <c r="M712" s="49"/>
      <c r="N712" s="49"/>
    </row>
    <row r="713" spans="1:14" s="39" customFormat="1" ht="14.25" customHeight="1">
      <c r="A713" s="6"/>
      <c r="B713" s="7"/>
      <c r="E713" s="57"/>
      <c r="F713" s="58">
        <f t="shared" si="23"/>
        <v>713</v>
      </c>
      <c r="G713" s="58" t="str">
        <f t="shared" si="22"/>
        <v/>
      </c>
      <c r="H713" s="58"/>
      <c r="I713" s="57"/>
      <c r="J713" s="49"/>
      <c r="K713" s="49">
        <v>465000</v>
      </c>
      <c r="L713" s="49"/>
      <c r="M713" s="49"/>
      <c r="N713" s="49"/>
    </row>
    <row r="714" spans="1:14" s="39" customFormat="1" ht="14.25" customHeight="1">
      <c r="A714" s="6"/>
      <c r="B714" s="7"/>
      <c r="E714" s="57"/>
      <c r="F714" s="58">
        <f t="shared" si="23"/>
        <v>714</v>
      </c>
      <c r="G714" s="58" t="str">
        <f t="shared" si="22"/>
        <v/>
      </c>
      <c r="H714" s="58"/>
      <c r="I714" s="57"/>
      <c r="J714" s="49"/>
      <c r="K714" s="49">
        <v>467000</v>
      </c>
      <c r="L714" s="49"/>
      <c r="M714" s="49"/>
      <c r="N714" s="49"/>
    </row>
    <row r="715" spans="1:14" s="39" customFormat="1" ht="14.25" customHeight="1">
      <c r="A715" s="6"/>
      <c r="B715" s="7"/>
      <c r="E715" s="57"/>
      <c r="F715" s="58">
        <f t="shared" si="23"/>
        <v>715</v>
      </c>
      <c r="G715" s="58" t="str">
        <f t="shared" si="22"/>
        <v/>
      </c>
      <c r="H715" s="58"/>
      <c r="I715" s="57"/>
      <c r="J715" s="49"/>
      <c r="K715" s="49">
        <v>467010</v>
      </c>
      <c r="L715" s="49"/>
      <c r="M715" s="49"/>
      <c r="N715" s="49"/>
    </row>
    <row r="716" spans="1:14" s="39" customFormat="1" ht="14.25" customHeight="1">
      <c r="A716" s="6"/>
      <c r="B716" s="7"/>
      <c r="E716" s="57"/>
      <c r="F716" s="58">
        <f t="shared" si="23"/>
        <v>716</v>
      </c>
      <c r="G716" s="58" t="str">
        <f t="shared" si="22"/>
        <v/>
      </c>
      <c r="H716" s="58"/>
      <c r="I716" s="57"/>
      <c r="J716" s="49"/>
      <c r="K716" s="49">
        <v>467630</v>
      </c>
      <c r="L716" s="49"/>
      <c r="M716" s="49"/>
      <c r="N716" s="49"/>
    </row>
    <row r="717" spans="1:14" s="39" customFormat="1" ht="14.25" customHeight="1">
      <c r="A717" s="6"/>
      <c r="B717" s="7"/>
      <c r="E717" s="57"/>
      <c r="F717" s="58">
        <f t="shared" si="23"/>
        <v>717</v>
      </c>
      <c r="G717" s="58" t="str">
        <f t="shared" si="22"/>
        <v/>
      </c>
      <c r="H717" s="58"/>
      <c r="I717" s="57"/>
      <c r="J717" s="49"/>
      <c r="K717" s="49">
        <v>467640</v>
      </c>
      <c r="L717" s="49"/>
      <c r="M717" s="49"/>
      <c r="N717" s="49"/>
    </row>
    <row r="718" spans="1:14" s="39" customFormat="1" ht="14.25" customHeight="1">
      <c r="A718" s="6"/>
      <c r="B718" s="7"/>
      <c r="E718" s="57"/>
      <c r="F718" s="58">
        <f t="shared" si="23"/>
        <v>718</v>
      </c>
      <c r="G718" s="58" t="str">
        <f t="shared" si="22"/>
        <v/>
      </c>
      <c r="H718" s="58"/>
      <c r="I718" s="57"/>
      <c r="J718" s="49"/>
      <c r="K718" s="49">
        <v>467700</v>
      </c>
      <c r="L718" s="49"/>
      <c r="M718" s="49"/>
      <c r="N718" s="49"/>
    </row>
    <row r="719" spans="1:14" s="39" customFormat="1" ht="14.25" customHeight="1">
      <c r="A719" s="6"/>
      <c r="B719" s="7"/>
      <c r="E719" s="57"/>
      <c r="F719" s="58">
        <f t="shared" si="23"/>
        <v>719</v>
      </c>
      <c r="G719" s="58" t="str">
        <f t="shared" si="22"/>
        <v/>
      </c>
      <c r="H719" s="58"/>
      <c r="I719" s="57"/>
      <c r="J719" s="49"/>
      <c r="K719" s="49">
        <v>467750</v>
      </c>
      <c r="L719" s="49"/>
      <c r="M719" s="49"/>
      <c r="N719" s="49"/>
    </row>
    <row r="720" spans="1:14" s="39" customFormat="1" ht="14.25" customHeight="1">
      <c r="A720" s="6"/>
      <c r="B720" s="7"/>
      <c r="E720" s="57"/>
      <c r="F720" s="58">
        <f t="shared" si="23"/>
        <v>720</v>
      </c>
      <c r="G720" s="58" t="str">
        <f t="shared" si="22"/>
        <v/>
      </c>
      <c r="H720" s="58"/>
      <c r="I720" s="57"/>
      <c r="J720" s="49"/>
      <c r="K720" s="49">
        <v>467800</v>
      </c>
      <c r="L720" s="49"/>
      <c r="M720" s="49"/>
      <c r="N720" s="49"/>
    </row>
    <row r="721" spans="1:14" s="39" customFormat="1" ht="14.25" customHeight="1">
      <c r="A721" s="6"/>
      <c r="B721" s="7"/>
      <c r="E721" s="57"/>
      <c r="F721" s="58">
        <f t="shared" si="23"/>
        <v>721</v>
      </c>
      <c r="G721" s="58" t="str">
        <f t="shared" si="22"/>
        <v/>
      </c>
      <c r="H721" s="58"/>
      <c r="I721" s="57"/>
      <c r="J721" s="49"/>
      <c r="K721" s="49">
        <v>467810</v>
      </c>
      <c r="L721" s="49"/>
      <c r="M721" s="49"/>
      <c r="N721" s="49"/>
    </row>
    <row r="722" spans="1:14" s="39" customFormat="1" ht="14.25" customHeight="1">
      <c r="A722" s="6"/>
      <c r="B722" s="7"/>
      <c r="E722" s="57"/>
      <c r="F722" s="58">
        <f t="shared" si="23"/>
        <v>722</v>
      </c>
      <c r="G722" s="58" t="str">
        <f t="shared" si="22"/>
        <v/>
      </c>
      <c r="H722" s="58"/>
      <c r="I722" s="57"/>
      <c r="J722" s="49"/>
      <c r="K722" s="49">
        <v>467820</v>
      </c>
      <c r="L722" s="49"/>
      <c r="M722" s="49"/>
      <c r="N722" s="49"/>
    </row>
    <row r="723" spans="1:14" s="39" customFormat="1" ht="14.25" customHeight="1">
      <c r="A723" s="6"/>
      <c r="B723" s="7"/>
      <c r="E723" s="57"/>
      <c r="F723" s="58">
        <f t="shared" si="23"/>
        <v>723</v>
      </c>
      <c r="G723" s="58" t="str">
        <f t="shared" si="22"/>
        <v/>
      </c>
      <c r="H723" s="58"/>
      <c r="I723" s="57"/>
      <c r="J723" s="49"/>
      <c r="K723" s="49">
        <v>467903</v>
      </c>
      <c r="L723" s="49"/>
      <c r="M723" s="49"/>
      <c r="N723" s="49"/>
    </row>
    <row r="724" spans="1:14" s="39" customFormat="1" ht="14.25" customHeight="1">
      <c r="A724" s="6"/>
      <c r="B724" s="7"/>
      <c r="E724" s="57"/>
      <c r="F724" s="58">
        <f t="shared" si="23"/>
        <v>724</v>
      </c>
      <c r="G724" s="58" t="str">
        <f t="shared" si="22"/>
        <v/>
      </c>
      <c r="H724" s="58"/>
      <c r="I724" s="57"/>
      <c r="J724" s="49"/>
      <c r="K724" s="49">
        <v>467905</v>
      </c>
      <c r="L724" s="49"/>
      <c r="M724" s="49"/>
      <c r="N724" s="49"/>
    </row>
    <row r="725" spans="1:14" s="39" customFormat="1" ht="14.25" customHeight="1">
      <c r="A725" s="6"/>
      <c r="B725" s="7"/>
      <c r="E725" s="57"/>
      <c r="F725" s="58">
        <f t="shared" si="23"/>
        <v>725</v>
      </c>
      <c r="G725" s="58" t="str">
        <f t="shared" si="22"/>
        <v/>
      </c>
      <c r="H725" s="58"/>
      <c r="I725" s="57"/>
      <c r="J725" s="49"/>
      <c r="K725" s="49">
        <v>467906</v>
      </c>
      <c r="L725" s="49"/>
      <c r="M725" s="49"/>
      <c r="N725" s="49"/>
    </row>
    <row r="726" spans="1:14" s="39" customFormat="1" ht="14.25" customHeight="1">
      <c r="A726" s="6"/>
      <c r="B726" s="7"/>
      <c r="E726" s="57"/>
      <c r="F726" s="58">
        <f t="shared" si="23"/>
        <v>726</v>
      </c>
      <c r="G726" s="58" t="str">
        <f t="shared" si="22"/>
        <v/>
      </c>
      <c r="H726" s="58"/>
      <c r="I726" s="57"/>
      <c r="J726" s="49"/>
      <c r="K726" s="49">
        <v>468600</v>
      </c>
      <c r="L726" s="49"/>
      <c r="M726" s="49"/>
      <c r="N726" s="49"/>
    </row>
    <row r="727" spans="1:14" s="39" customFormat="1" ht="14.25" customHeight="1">
      <c r="A727" s="6"/>
      <c r="B727" s="7"/>
      <c r="E727" s="57"/>
      <c r="F727" s="58">
        <f t="shared" si="23"/>
        <v>727</v>
      </c>
      <c r="G727" s="58" t="str">
        <f t="shared" si="22"/>
        <v/>
      </c>
      <c r="H727" s="58"/>
      <c r="I727" s="57"/>
      <c r="J727" s="49"/>
      <c r="K727" s="49">
        <v>468650</v>
      </c>
      <c r="L727" s="49"/>
      <c r="M727" s="49"/>
      <c r="N727" s="49"/>
    </row>
    <row r="728" spans="1:14" s="39" customFormat="1" ht="14.25" customHeight="1">
      <c r="A728" s="6"/>
      <c r="B728" s="7"/>
      <c r="E728" s="57"/>
      <c r="F728" s="58">
        <f t="shared" si="23"/>
        <v>728</v>
      </c>
      <c r="G728" s="58" t="str">
        <f t="shared" si="22"/>
        <v/>
      </c>
      <c r="H728" s="58"/>
      <c r="I728" s="57"/>
      <c r="J728" s="49"/>
      <c r="K728" s="49">
        <v>468660</v>
      </c>
      <c r="L728" s="49"/>
      <c r="M728" s="49"/>
      <c r="N728" s="49"/>
    </row>
    <row r="729" spans="1:14" s="39" customFormat="1" ht="14.25" customHeight="1">
      <c r="A729" s="6"/>
      <c r="B729" s="7"/>
      <c r="E729" s="57"/>
      <c r="F729" s="58">
        <f t="shared" si="23"/>
        <v>729</v>
      </c>
      <c r="G729" s="58" t="str">
        <f t="shared" si="22"/>
        <v/>
      </c>
      <c r="H729" s="58"/>
      <c r="I729" s="57"/>
      <c r="J729" s="49"/>
      <c r="K729" s="49">
        <v>468700</v>
      </c>
      <c r="L729" s="49"/>
      <c r="M729" s="49"/>
      <c r="N729" s="49"/>
    </row>
    <row r="730" spans="1:14" s="39" customFormat="1" ht="14.25" customHeight="1">
      <c r="A730" s="6"/>
      <c r="B730" s="7"/>
      <c r="E730" s="57"/>
      <c r="F730" s="58">
        <f t="shared" si="23"/>
        <v>730</v>
      </c>
      <c r="G730" s="58" t="str">
        <f t="shared" si="22"/>
        <v/>
      </c>
      <c r="H730" s="58"/>
      <c r="I730" s="57"/>
      <c r="J730" s="49"/>
      <c r="K730" s="49">
        <v>474000</v>
      </c>
      <c r="L730" s="49"/>
      <c r="M730" s="49"/>
      <c r="N730" s="49"/>
    </row>
    <row r="731" spans="1:14" s="39" customFormat="1" ht="14.25" customHeight="1">
      <c r="A731" s="6"/>
      <c r="B731" s="7"/>
      <c r="E731" s="57"/>
      <c r="F731" s="58">
        <f t="shared" si="23"/>
        <v>731</v>
      </c>
      <c r="G731" s="58" t="str">
        <f t="shared" si="22"/>
        <v/>
      </c>
      <c r="H731" s="58"/>
      <c r="I731" s="57"/>
      <c r="J731" s="49"/>
      <c r="K731" s="49">
        <v>475000</v>
      </c>
      <c r="L731" s="49"/>
      <c r="M731" s="49"/>
      <c r="N731" s="49"/>
    </row>
    <row r="732" spans="1:14" s="39" customFormat="1" ht="14.25" customHeight="1">
      <c r="A732" s="6"/>
      <c r="B732" s="7"/>
      <c r="E732" s="57"/>
      <c r="F732" s="58">
        <f t="shared" si="23"/>
        <v>732</v>
      </c>
      <c r="G732" s="58" t="str">
        <f t="shared" si="22"/>
        <v/>
      </c>
      <c r="H732" s="58"/>
      <c r="I732" s="57"/>
      <c r="J732" s="49"/>
      <c r="K732" s="49">
        <v>481000</v>
      </c>
      <c r="L732" s="49"/>
      <c r="M732" s="49"/>
      <c r="N732" s="49"/>
    </row>
    <row r="733" spans="1:14" s="39" customFormat="1" ht="14.25" customHeight="1">
      <c r="A733" s="6"/>
      <c r="B733" s="7"/>
      <c r="E733" s="57"/>
      <c r="F733" s="58">
        <f t="shared" si="23"/>
        <v>733</v>
      </c>
      <c r="G733" s="58" t="str">
        <f t="shared" si="22"/>
        <v/>
      </c>
      <c r="H733" s="58"/>
      <c r="I733" s="57"/>
      <c r="J733" s="49"/>
      <c r="K733" s="49">
        <v>481800</v>
      </c>
      <c r="L733" s="49"/>
      <c r="M733" s="49"/>
      <c r="N733" s="49"/>
    </row>
    <row r="734" spans="1:14" s="39" customFormat="1" ht="14.25" customHeight="1">
      <c r="A734" s="6"/>
      <c r="B734" s="7"/>
      <c r="E734" s="57"/>
      <c r="F734" s="58">
        <f t="shared" si="23"/>
        <v>734</v>
      </c>
      <c r="G734" s="58" t="str">
        <f t="shared" si="22"/>
        <v/>
      </c>
      <c r="H734" s="58"/>
      <c r="I734" s="57"/>
      <c r="J734" s="49"/>
      <c r="K734" s="49">
        <v>486616</v>
      </c>
      <c r="L734" s="49"/>
      <c r="M734" s="49"/>
      <c r="N734" s="49"/>
    </row>
    <row r="735" spans="1:14" s="39" customFormat="1" ht="14.25" customHeight="1">
      <c r="A735" s="6"/>
      <c r="B735" s="7"/>
      <c r="E735" s="57"/>
      <c r="F735" s="58">
        <f t="shared" si="23"/>
        <v>735</v>
      </c>
      <c r="G735" s="58" t="str">
        <f t="shared" si="22"/>
        <v/>
      </c>
      <c r="H735" s="58"/>
      <c r="I735" s="57"/>
      <c r="J735" s="49"/>
      <c r="K735" s="49">
        <v>486800</v>
      </c>
      <c r="L735" s="49"/>
      <c r="M735" s="49"/>
      <c r="N735" s="49"/>
    </row>
    <row r="736" spans="1:14" s="39" customFormat="1" ht="14.25" customHeight="1">
      <c r="A736" s="6"/>
      <c r="B736" s="7"/>
      <c r="E736" s="57"/>
      <c r="F736" s="58">
        <f t="shared" si="23"/>
        <v>736</v>
      </c>
      <c r="G736" s="58" t="str">
        <f t="shared" si="22"/>
        <v/>
      </c>
      <c r="H736" s="58"/>
      <c r="I736" s="57"/>
      <c r="J736" s="49"/>
      <c r="K736" s="49">
        <v>486810</v>
      </c>
      <c r="L736" s="49"/>
      <c r="M736" s="49"/>
      <c r="N736" s="49"/>
    </row>
    <row r="737" spans="1:14" s="39" customFormat="1" ht="14.25" customHeight="1">
      <c r="A737" s="6"/>
      <c r="B737" s="7"/>
      <c r="E737" s="57"/>
      <c r="F737" s="58">
        <f t="shared" si="23"/>
        <v>737</v>
      </c>
      <c r="G737" s="58" t="str">
        <f t="shared" si="22"/>
        <v/>
      </c>
      <c r="H737" s="58"/>
      <c r="I737" s="57"/>
      <c r="J737" s="49"/>
      <c r="K737" s="49">
        <v>486820</v>
      </c>
      <c r="L737" s="49"/>
      <c r="M737" s="49"/>
      <c r="N737" s="49"/>
    </row>
    <row r="738" spans="1:14" s="39" customFormat="1" ht="14.25" customHeight="1">
      <c r="A738" s="6"/>
      <c r="B738" s="7"/>
      <c r="E738" s="57"/>
      <c r="F738" s="58">
        <f t="shared" si="23"/>
        <v>738</v>
      </c>
      <c r="G738" s="58" t="str">
        <f t="shared" si="22"/>
        <v/>
      </c>
      <c r="H738" s="58"/>
      <c r="I738" s="57"/>
      <c r="J738" s="49"/>
      <c r="K738" s="49">
        <v>487000</v>
      </c>
      <c r="L738" s="49"/>
      <c r="M738" s="49"/>
      <c r="N738" s="49"/>
    </row>
    <row r="739" spans="1:14" s="39" customFormat="1" ht="14.25" customHeight="1">
      <c r="A739" s="6"/>
      <c r="B739" s="7"/>
      <c r="E739" s="57"/>
      <c r="F739" s="58">
        <f t="shared" si="23"/>
        <v>739</v>
      </c>
      <c r="G739" s="58" t="str">
        <f t="shared" si="22"/>
        <v/>
      </c>
      <c r="H739" s="58"/>
      <c r="I739" s="57"/>
      <c r="J739" s="49"/>
      <c r="K739" s="49">
        <v>490903</v>
      </c>
      <c r="L739" s="49"/>
      <c r="M739" s="49"/>
      <c r="N739" s="49"/>
    </row>
    <row r="740" spans="1:14" s="39" customFormat="1" ht="14.25" customHeight="1">
      <c r="A740" s="6"/>
      <c r="B740" s="7"/>
      <c r="E740" s="57"/>
      <c r="F740" s="58">
        <f t="shared" si="23"/>
        <v>740</v>
      </c>
      <c r="G740" s="58" t="str">
        <f t="shared" si="22"/>
        <v/>
      </c>
      <c r="H740" s="58"/>
      <c r="I740" s="57"/>
      <c r="J740" s="49"/>
      <c r="K740" s="49">
        <v>490906</v>
      </c>
      <c r="L740" s="49"/>
      <c r="M740" s="49"/>
      <c r="N740" s="49"/>
    </row>
    <row r="741" spans="1:14" s="39" customFormat="1" ht="14.25" customHeight="1">
      <c r="A741" s="6"/>
      <c r="B741" s="7"/>
      <c r="E741" s="57"/>
      <c r="F741" s="58">
        <f t="shared" si="23"/>
        <v>741</v>
      </c>
      <c r="G741" s="58" t="str">
        <f t="shared" si="22"/>
        <v/>
      </c>
      <c r="H741" s="58"/>
      <c r="I741" s="57"/>
      <c r="J741" s="49"/>
      <c r="K741" s="49">
        <v>490907</v>
      </c>
      <c r="L741" s="49"/>
      <c r="M741" s="49"/>
      <c r="N741" s="49"/>
    </row>
    <row r="742" spans="1:14" s="39" customFormat="1" ht="14.25" customHeight="1">
      <c r="A742" s="6"/>
      <c r="B742" s="7"/>
      <c r="E742" s="57"/>
      <c r="F742" s="58">
        <f t="shared" si="23"/>
        <v>742</v>
      </c>
      <c r="G742" s="58" t="str">
        <f t="shared" si="22"/>
        <v/>
      </c>
      <c r="H742" s="58"/>
      <c r="I742" s="57"/>
      <c r="J742" s="49"/>
      <c r="K742" s="49">
        <v>490908</v>
      </c>
      <c r="L742" s="49"/>
      <c r="M742" s="49"/>
      <c r="N742" s="49"/>
    </row>
    <row r="743" spans="1:14" s="39" customFormat="1" ht="14.25" customHeight="1">
      <c r="A743" s="6"/>
      <c r="B743" s="7"/>
      <c r="E743" s="57"/>
      <c r="F743" s="58">
        <f t="shared" si="23"/>
        <v>743</v>
      </c>
      <c r="G743" s="58" t="str">
        <f t="shared" si="22"/>
        <v/>
      </c>
      <c r="H743" s="58"/>
      <c r="I743" s="57"/>
      <c r="J743" s="49"/>
      <c r="K743" s="49">
        <v>490909</v>
      </c>
      <c r="L743" s="49"/>
      <c r="M743" s="49"/>
      <c r="N743" s="49"/>
    </row>
    <row r="744" spans="1:14" s="39" customFormat="1" ht="14.25" customHeight="1">
      <c r="A744" s="6"/>
      <c r="B744" s="7"/>
      <c r="E744" s="57"/>
      <c r="F744" s="58">
        <f t="shared" si="23"/>
        <v>744</v>
      </c>
      <c r="G744" s="58" t="str">
        <f t="shared" si="22"/>
        <v/>
      </c>
      <c r="H744" s="58"/>
      <c r="I744" s="57"/>
      <c r="J744" s="49"/>
      <c r="K744" s="49">
        <v>490910</v>
      </c>
      <c r="L744" s="49"/>
      <c r="M744" s="49"/>
      <c r="N744" s="49"/>
    </row>
    <row r="745" spans="1:14" s="39" customFormat="1" ht="14.25" customHeight="1">
      <c r="A745" s="6"/>
      <c r="B745" s="7"/>
      <c r="E745" s="57"/>
      <c r="F745" s="58">
        <f t="shared" si="23"/>
        <v>745</v>
      </c>
      <c r="G745" s="58" t="str">
        <f t="shared" si="22"/>
        <v/>
      </c>
      <c r="H745" s="58"/>
      <c r="I745" s="57"/>
      <c r="J745" s="49"/>
      <c r="K745" s="49">
        <v>490911</v>
      </c>
      <c r="L745" s="49"/>
      <c r="M745" s="49"/>
      <c r="N745" s="49"/>
    </row>
    <row r="746" spans="1:14" s="39" customFormat="1" ht="14.25" customHeight="1">
      <c r="A746" s="6"/>
      <c r="B746" s="7"/>
      <c r="E746" s="57"/>
      <c r="F746" s="58">
        <f t="shared" si="23"/>
        <v>746</v>
      </c>
      <c r="G746" s="58" t="str">
        <f t="shared" si="22"/>
        <v/>
      </c>
      <c r="H746" s="58"/>
      <c r="I746" s="57"/>
      <c r="J746" s="49"/>
      <c r="K746" s="49">
        <v>490912</v>
      </c>
      <c r="L746" s="49"/>
      <c r="M746" s="49"/>
      <c r="N746" s="49"/>
    </row>
    <row r="747" spans="1:14" s="39" customFormat="1" ht="14.25" customHeight="1">
      <c r="A747" s="6"/>
      <c r="B747" s="7"/>
      <c r="E747" s="57"/>
      <c r="F747" s="58">
        <f t="shared" si="23"/>
        <v>747</v>
      </c>
      <c r="G747" s="58" t="str">
        <f t="shared" si="22"/>
        <v/>
      </c>
      <c r="H747" s="58"/>
      <c r="I747" s="57"/>
      <c r="J747" s="49"/>
      <c r="K747" s="49">
        <v>490913</v>
      </c>
      <c r="L747" s="49"/>
      <c r="M747" s="49"/>
      <c r="N747" s="49"/>
    </row>
    <row r="748" spans="1:14" s="39" customFormat="1" ht="14.25" customHeight="1">
      <c r="A748" s="6"/>
      <c r="B748" s="7"/>
      <c r="E748" s="57"/>
      <c r="F748" s="58">
        <f t="shared" si="23"/>
        <v>748</v>
      </c>
      <c r="G748" s="58" t="str">
        <f t="shared" si="22"/>
        <v/>
      </c>
      <c r="H748" s="58"/>
      <c r="I748" s="57"/>
      <c r="J748" s="49"/>
      <c r="K748" s="49">
        <v>490914</v>
      </c>
      <c r="L748" s="49"/>
      <c r="M748" s="49"/>
      <c r="N748" s="49"/>
    </row>
    <row r="749" spans="1:14" s="39" customFormat="1" ht="14.25" customHeight="1">
      <c r="A749" s="6"/>
      <c r="B749" s="7"/>
      <c r="E749" s="57"/>
      <c r="F749" s="58">
        <f t="shared" si="23"/>
        <v>749</v>
      </c>
      <c r="G749" s="58" t="str">
        <f t="shared" si="22"/>
        <v/>
      </c>
      <c r="H749" s="58"/>
      <c r="I749" s="57"/>
      <c r="J749" s="49"/>
      <c r="K749" s="49">
        <v>490915</v>
      </c>
      <c r="L749" s="49"/>
      <c r="M749" s="49"/>
      <c r="N749" s="49"/>
    </row>
    <row r="750" spans="1:14" s="39" customFormat="1" ht="14.25" customHeight="1">
      <c r="A750" s="6"/>
      <c r="B750" s="7"/>
      <c r="E750" s="57"/>
      <c r="F750" s="58">
        <f t="shared" si="23"/>
        <v>750</v>
      </c>
      <c r="G750" s="58" t="str">
        <f t="shared" si="22"/>
        <v/>
      </c>
      <c r="H750" s="58"/>
      <c r="I750" s="57"/>
      <c r="J750" s="49"/>
      <c r="K750" s="49">
        <v>490916</v>
      </c>
      <c r="L750" s="49"/>
      <c r="M750" s="49"/>
      <c r="N750" s="49"/>
    </row>
    <row r="751" spans="1:14" s="39" customFormat="1" ht="14.25" customHeight="1">
      <c r="A751" s="6"/>
      <c r="B751" s="7"/>
      <c r="E751" s="57"/>
      <c r="F751" s="58">
        <f t="shared" si="23"/>
        <v>751</v>
      </c>
      <c r="G751" s="58" t="str">
        <f t="shared" si="22"/>
        <v/>
      </c>
      <c r="H751" s="58"/>
      <c r="I751" s="57"/>
      <c r="J751" s="49"/>
      <c r="K751" s="49">
        <v>490917</v>
      </c>
      <c r="L751" s="49"/>
      <c r="M751" s="49"/>
      <c r="N751" s="49"/>
    </row>
    <row r="752" spans="1:14" s="39" customFormat="1" ht="14.25" customHeight="1">
      <c r="A752" s="6"/>
      <c r="B752" s="7"/>
      <c r="E752" s="57"/>
      <c r="F752" s="58">
        <f t="shared" si="23"/>
        <v>752</v>
      </c>
      <c r="G752" s="58" t="str">
        <f t="shared" si="22"/>
        <v/>
      </c>
      <c r="H752" s="58"/>
      <c r="I752" s="57"/>
      <c r="J752" s="49"/>
      <c r="K752" s="49">
        <v>490918</v>
      </c>
      <c r="L752" s="49"/>
      <c r="M752" s="49"/>
      <c r="N752" s="49"/>
    </row>
    <row r="753" spans="1:14" s="39" customFormat="1" ht="14.25" customHeight="1">
      <c r="A753" s="6"/>
      <c r="B753" s="7"/>
      <c r="E753" s="57"/>
      <c r="F753" s="58">
        <f t="shared" si="23"/>
        <v>753</v>
      </c>
      <c r="G753" s="58" t="str">
        <f t="shared" si="22"/>
        <v/>
      </c>
      <c r="H753" s="58"/>
      <c r="I753" s="57"/>
      <c r="J753" s="49"/>
      <c r="K753" s="49">
        <v>490920</v>
      </c>
      <c r="L753" s="49"/>
      <c r="M753" s="49"/>
      <c r="N753" s="49"/>
    </row>
    <row r="754" spans="1:14" s="39" customFormat="1" ht="14.25" customHeight="1">
      <c r="A754" s="6"/>
      <c r="B754" s="7"/>
      <c r="E754" s="57"/>
      <c r="F754" s="58">
        <f t="shared" si="23"/>
        <v>754</v>
      </c>
      <c r="G754" s="58" t="str">
        <f t="shared" si="22"/>
        <v/>
      </c>
      <c r="H754" s="58"/>
      <c r="I754" s="57"/>
      <c r="J754" s="49"/>
      <c r="K754" s="49">
        <v>490921</v>
      </c>
      <c r="L754" s="49"/>
      <c r="M754" s="49"/>
      <c r="N754" s="49"/>
    </row>
    <row r="755" spans="1:14" s="39" customFormat="1" ht="14.25" customHeight="1">
      <c r="A755" s="6"/>
      <c r="B755" s="7"/>
      <c r="E755" s="57"/>
      <c r="F755" s="58">
        <f t="shared" si="23"/>
        <v>755</v>
      </c>
      <c r="G755" s="58" t="str">
        <f t="shared" si="22"/>
        <v/>
      </c>
      <c r="H755" s="58"/>
      <c r="I755" s="57"/>
      <c r="J755" s="49"/>
      <c r="K755" s="49">
        <v>490922</v>
      </c>
      <c r="L755" s="49"/>
      <c r="M755" s="49"/>
      <c r="N755" s="49"/>
    </row>
    <row r="756" spans="1:14" s="39" customFormat="1" ht="14.25" customHeight="1">
      <c r="A756" s="6"/>
      <c r="B756" s="7"/>
      <c r="E756" s="57"/>
      <c r="F756" s="58">
        <f t="shared" si="23"/>
        <v>756</v>
      </c>
      <c r="G756" s="58" t="str">
        <f t="shared" si="22"/>
        <v/>
      </c>
      <c r="H756" s="58"/>
      <c r="I756" s="57"/>
      <c r="J756" s="49"/>
      <c r="K756" s="49">
        <v>490923</v>
      </c>
      <c r="L756" s="49"/>
      <c r="M756" s="49"/>
      <c r="N756" s="49"/>
    </row>
    <row r="757" spans="1:14" s="39" customFormat="1" ht="14.25" customHeight="1">
      <c r="A757" s="6"/>
      <c r="B757" s="7"/>
      <c r="E757" s="57"/>
      <c r="F757" s="58">
        <f t="shared" si="23"/>
        <v>757</v>
      </c>
      <c r="G757" s="58" t="str">
        <f t="shared" si="22"/>
        <v/>
      </c>
      <c r="H757" s="58"/>
      <c r="I757" s="57"/>
      <c r="J757" s="49"/>
      <c r="K757" s="49">
        <v>490924</v>
      </c>
      <c r="L757" s="49"/>
      <c r="M757" s="49"/>
      <c r="N757" s="49"/>
    </row>
    <row r="758" spans="1:14" s="39" customFormat="1" ht="14.25" customHeight="1">
      <c r="A758" s="6"/>
      <c r="B758" s="7"/>
      <c r="E758" s="57"/>
      <c r="F758" s="58">
        <f t="shared" si="23"/>
        <v>758</v>
      </c>
      <c r="G758" s="58" t="str">
        <f t="shared" si="22"/>
        <v/>
      </c>
      <c r="H758" s="58"/>
      <c r="I758" s="57"/>
      <c r="J758" s="49"/>
      <c r="K758" s="49">
        <v>490925</v>
      </c>
      <c r="L758" s="49"/>
      <c r="M758" s="49"/>
      <c r="N758" s="49"/>
    </row>
    <row r="759" spans="1:14" s="39" customFormat="1" ht="14.25" customHeight="1">
      <c r="A759" s="6"/>
      <c r="B759" s="7"/>
      <c r="E759" s="57"/>
      <c r="F759" s="58">
        <f t="shared" si="23"/>
        <v>759</v>
      </c>
      <c r="G759" s="58" t="str">
        <f t="shared" si="22"/>
        <v/>
      </c>
      <c r="H759" s="58"/>
      <c r="I759" s="57"/>
      <c r="J759" s="49"/>
      <c r="K759" s="49">
        <v>490953</v>
      </c>
      <c r="L759" s="49"/>
      <c r="M759" s="49"/>
      <c r="N759" s="49"/>
    </row>
    <row r="760" spans="1:14" s="39" customFormat="1" ht="14.25" customHeight="1">
      <c r="A760" s="6"/>
      <c r="B760" s="7"/>
      <c r="E760" s="57"/>
      <c r="F760" s="58">
        <f t="shared" si="23"/>
        <v>760</v>
      </c>
      <c r="G760" s="58" t="str">
        <f t="shared" si="22"/>
        <v/>
      </c>
      <c r="H760" s="58"/>
      <c r="I760" s="57"/>
      <c r="J760" s="49"/>
      <c r="K760" s="49">
        <v>490955</v>
      </c>
      <c r="L760" s="49"/>
      <c r="M760" s="49"/>
      <c r="N760" s="49"/>
    </row>
    <row r="761" spans="1:14" s="39" customFormat="1" ht="14.25" customHeight="1">
      <c r="A761" s="6"/>
      <c r="B761" s="7"/>
      <c r="E761" s="57"/>
      <c r="F761" s="58">
        <f t="shared" si="23"/>
        <v>761</v>
      </c>
      <c r="G761" s="58" t="str">
        <f t="shared" si="22"/>
        <v/>
      </c>
      <c r="H761" s="58"/>
      <c r="I761" s="57"/>
      <c r="J761" s="49"/>
      <c r="K761" s="49">
        <v>490956</v>
      </c>
      <c r="L761" s="49"/>
      <c r="M761" s="49"/>
      <c r="N761" s="49"/>
    </row>
    <row r="762" spans="1:14" s="39" customFormat="1" ht="14.25" customHeight="1">
      <c r="A762" s="6"/>
      <c r="B762" s="7"/>
      <c r="E762" s="57"/>
      <c r="F762" s="58">
        <f t="shared" si="23"/>
        <v>762</v>
      </c>
      <c r="G762" s="58" t="str">
        <f t="shared" si="22"/>
        <v/>
      </c>
      <c r="H762" s="58"/>
      <c r="I762" s="57"/>
      <c r="J762" s="49"/>
      <c r="K762" s="49">
        <v>490959</v>
      </c>
      <c r="L762" s="49"/>
      <c r="M762" s="49"/>
      <c r="N762" s="49"/>
    </row>
    <row r="763" spans="1:14" s="39" customFormat="1" ht="14.25" customHeight="1">
      <c r="A763" s="6"/>
      <c r="B763" s="7"/>
      <c r="E763" s="57"/>
      <c r="F763" s="58">
        <f t="shared" si="23"/>
        <v>763</v>
      </c>
      <c r="G763" s="58" t="str">
        <f t="shared" si="22"/>
        <v/>
      </c>
      <c r="H763" s="58"/>
      <c r="I763" s="57"/>
      <c r="J763" s="49"/>
      <c r="K763" s="49">
        <v>490970</v>
      </c>
      <c r="L763" s="49"/>
      <c r="M763" s="49"/>
      <c r="N763" s="49"/>
    </row>
    <row r="764" spans="1:14" s="39" customFormat="1" ht="14.25" customHeight="1">
      <c r="A764" s="6"/>
      <c r="B764" s="7"/>
      <c r="E764" s="57"/>
      <c r="F764" s="58">
        <f t="shared" si="23"/>
        <v>764</v>
      </c>
      <c r="G764" s="58" t="str">
        <f t="shared" si="22"/>
        <v/>
      </c>
      <c r="H764" s="58"/>
      <c r="I764" s="57"/>
      <c r="J764" s="49"/>
      <c r="K764" s="49">
        <v>490980</v>
      </c>
      <c r="L764" s="49"/>
      <c r="M764" s="49"/>
      <c r="N764" s="49"/>
    </row>
    <row r="765" spans="1:14" s="39" customFormat="1" ht="14.25" customHeight="1">
      <c r="A765" s="6"/>
      <c r="B765" s="7"/>
      <c r="E765" s="57"/>
      <c r="F765" s="58">
        <f t="shared" si="23"/>
        <v>765</v>
      </c>
      <c r="G765" s="58" t="str">
        <f t="shared" si="22"/>
        <v/>
      </c>
      <c r="H765" s="58"/>
      <c r="I765" s="57"/>
      <c r="J765" s="49"/>
      <c r="K765" s="49">
        <v>490983</v>
      </c>
      <c r="L765" s="49"/>
      <c r="M765" s="49"/>
      <c r="N765" s="49"/>
    </row>
    <row r="766" spans="1:14" s="39" customFormat="1" ht="14.25" customHeight="1">
      <c r="A766" s="6"/>
      <c r="B766" s="7"/>
      <c r="E766" s="57"/>
      <c r="F766" s="58">
        <f t="shared" si="23"/>
        <v>766</v>
      </c>
      <c r="G766" s="58" t="str">
        <f t="shared" si="22"/>
        <v/>
      </c>
      <c r="H766" s="58"/>
      <c r="I766" s="57"/>
      <c r="J766" s="49"/>
      <c r="K766" s="49">
        <v>490985</v>
      </c>
      <c r="L766" s="49"/>
      <c r="M766" s="49"/>
      <c r="N766" s="49"/>
    </row>
    <row r="767" spans="1:14" s="39" customFormat="1" ht="14.25" customHeight="1">
      <c r="A767" s="6"/>
      <c r="B767" s="7"/>
      <c r="E767" s="57"/>
      <c r="F767" s="58">
        <f t="shared" si="23"/>
        <v>767</v>
      </c>
      <c r="G767" s="58" t="str">
        <f t="shared" si="22"/>
        <v/>
      </c>
      <c r="H767" s="58"/>
      <c r="I767" s="57"/>
      <c r="J767" s="49"/>
      <c r="K767" s="49">
        <v>490990</v>
      </c>
      <c r="L767" s="49"/>
      <c r="M767" s="49"/>
      <c r="N767" s="49"/>
    </row>
    <row r="768" spans="1:14" s="39" customFormat="1" ht="14.25" customHeight="1">
      <c r="A768" s="6"/>
      <c r="B768" s="7"/>
      <c r="E768" s="57"/>
      <c r="F768" s="58">
        <f t="shared" si="23"/>
        <v>768</v>
      </c>
      <c r="G768" s="58" t="str">
        <f t="shared" si="22"/>
        <v/>
      </c>
      <c r="H768" s="58"/>
      <c r="I768" s="57"/>
      <c r="J768" s="49"/>
      <c r="K768" s="49">
        <v>490995</v>
      </c>
      <c r="L768" s="49"/>
      <c r="M768" s="49"/>
      <c r="N768" s="49"/>
    </row>
    <row r="769" spans="1:14" s="39" customFormat="1" ht="14.25" customHeight="1">
      <c r="A769" s="6"/>
      <c r="B769" s="7"/>
      <c r="E769" s="57"/>
      <c r="F769" s="58">
        <f t="shared" si="23"/>
        <v>769</v>
      </c>
      <c r="G769" s="58" t="str">
        <f t="shared" si="22"/>
        <v/>
      </c>
      <c r="H769" s="58"/>
      <c r="I769" s="57"/>
      <c r="J769" s="49"/>
      <c r="K769" s="49">
        <v>490996</v>
      </c>
      <c r="L769" s="49"/>
      <c r="M769" s="49"/>
      <c r="N769" s="49"/>
    </row>
    <row r="770" spans="1:14" s="39" customFormat="1" ht="14.25" customHeight="1">
      <c r="A770" s="6"/>
      <c r="B770" s="7"/>
      <c r="E770" s="57"/>
      <c r="F770" s="58">
        <f t="shared" si="23"/>
        <v>770</v>
      </c>
      <c r="G770" s="58" t="str">
        <f t="shared" ref="G770:G833" si="24">IF(HLOOKUP(Initiale,$H$1:$N$884,F770,FALSE)=0,"",HLOOKUP(Initiale,$H$1:$N$884,F770,FALSE))</f>
        <v/>
      </c>
      <c r="H770" s="58"/>
      <c r="I770" s="57"/>
      <c r="J770" s="49"/>
      <c r="K770" s="49">
        <v>490997</v>
      </c>
      <c r="L770" s="49"/>
      <c r="M770" s="49"/>
      <c r="N770" s="49"/>
    </row>
    <row r="771" spans="1:14" s="39" customFormat="1" ht="14.25" customHeight="1">
      <c r="A771" s="6"/>
      <c r="B771" s="7"/>
      <c r="E771" s="57"/>
      <c r="F771" s="58">
        <f t="shared" si="23"/>
        <v>771</v>
      </c>
      <c r="G771" s="58" t="str">
        <f t="shared" si="24"/>
        <v/>
      </c>
      <c r="H771" s="58"/>
      <c r="I771" s="57"/>
      <c r="J771" s="49"/>
      <c r="K771" s="49">
        <v>491100</v>
      </c>
      <c r="L771" s="49"/>
      <c r="M771" s="49"/>
      <c r="N771" s="49"/>
    </row>
    <row r="772" spans="1:14" s="39" customFormat="1" ht="14.25" customHeight="1">
      <c r="A772" s="6"/>
      <c r="B772" s="7"/>
      <c r="E772" s="57"/>
      <c r="F772" s="58">
        <f t="shared" ref="F772:F835" si="25">F771+1</f>
        <v>772</v>
      </c>
      <c r="G772" s="58" t="str">
        <f t="shared" si="24"/>
        <v/>
      </c>
      <c r="H772" s="58"/>
      <c r="I772" s="57"/>
      <c r="J772" s="49"/>
      <c r="K772" s="49">
        <v>491110</v>
      </c>
      <c r="L772" s="49"/>
      <c r="M772" s="49"/>
      <c r="N772" s="49"/>
    </row>
    <row r="773" spans="1:14" s="39" customFormat="1" ht="14.25" customHeight="1">
      <c r="A773" s="6"/>
      <c r="B773" s="7"/>
      <c r="E773" s="57"/>
      <c r="F773" s="58">
        <f t="shared" si="25"/>
        <v>773</v>
      </c>
      <c r="G773" s="58" t="str">
        <f t="shared" si="24"/>
        <v/>
      </c>
      <c r="H773" s="58"/>
      <c r="I773" s="57"/>
      <c r="J773" s="49"/>
      <c r="K773" s="49">
        <v>491120</v>
      </c>
      <c r="L773" s="49"/>
      <c r="M773" s="49"/>
      <c r="N773" s="49"/>
    </row>
    <row r="774" spans="1:14" s="39" customFormat="1" ht="14.25" customHeight="1">
      <c r="A774" s="6"/>
      <c r="B774" s="7"/>
      <c r="E774" s="57"/>
      <c r="F774" s="58">
        <f t="shared" si="25"/>
        <v>774</v>
      </c>
      <c r="G774" s="58" t="str">
        <f t="shared" si="24"/>
        <v/>
      </c>
      <c r="H774" s="58"/>
      <c r="I774" s="57"/>
      <c r="J774" s="49"/>
      <c r="K774" s="49">
        <v>491121</v>
      </c>
      <c r="L774" s="49"/>
      <c r="M774" s="49"/>
      <c r="N774" s="49"/>
    </row>
    <row r="775" spans="1:14" s="39" customFormat="1" ht="14.25" customHeight="1">
      <c r="A775" s="6"/>
      <c r="B775" s="7"/>
      <c r="E775" s="57"/>
      <c r="F775" s="58">
        <f t="shared" si="25"/>
        <v>775</v>
      </c>
      <c r="G775" s="58" t="str">
        <f t="shared" si="24"/>
        <v/>
      </c>
      <c r="H775" s="58"/>
      <c r="I775" s="57"/>
      <c r="J775" s="49"/>
      <c r="K775" s="49">
        <v>491130</v>
      </c>
      <c r="L775" s="49"/>
      <c r="M775" s="49"/>
      <c r="N775" s="49"/>
    </row>
    <row r="776" spans="1:14" s="39" customFormat="1" ht="14.25" customHeight="1">
      <c r="A776" s="6"/>
      <c r="B776" s="7"/>
      <c r="E776" s="57"/>
      <c r="F776" s="58">
        <f t="shared" si="25"/>
        <v>776</v>
      </c>
      <c r="G776" s="58" t="str">
        <f t="shared" si="24"/>
        <v/>
      </c>
      <c r="H776" s="58"/>
      <c r="I776" s="57"/>
      <c r="J776" s="49"/>
      <c r="K776" s="49">
        <v>491300</v>
      </c>
      <c r="L776" s="49"/>
      <c r="M776" s="49"/>
      <c r="N776" s="49"/>
    </row>
    <row r="777" spans="1:14" s="39" customFormat="1" ht="14.25" customHeight="1">
      <c r="A777" s="6"/>
      <c r="B777" s="7"/>
      <c r="E777" s="57"/>
      <c r="F777" s="58">
        <f t="shared" si="25"/>
        <v>777</v>
      </c>
      <c r="G777" s="58" t="str">
        <f t="shared" si="24"/>
        <v/>
      </c>
      <c r="H777" s="58"/>
      <c r="I777" s="57"/>
      <c r="J777" s="49"/>
      <c r="K777" s="49">
        <v>491600</v>
      </c>
      <c r="L777" s="49"/>
      <c r="M777" s="49"/>
      <c r="N777" s="49"/>
    </row>
    <row r="778" spans="1:14" s="39" customFormat="1" ht="14.25" customHeight="1">
      <c r="A778" s="6"/>
      <c r="B778" s="7"/>
      <c r="E778" s="57"/>
      <c r="F778" s="58">
        <f t="shared" si="25"/>
        <v>778</v>
      </c>
      <c r="G778" s="58" t="str">
        <f t="shared" si="24"/>
        <v/>
      </c>
      <c r="H778" s="58"/>
      <c r="I778" s="57"/>
      <c r="J778" s="49"/>
      <c r="K778" s="49">
        <v>491610</v>
      </c>
      <c r="L778" s="49"/>
      <c r="M778" s="49"/>
      <c r="N778" s="49"/>
    </row>
    <row r="779" spans="1:14" s="39" customFormat="1" ht="14.25" customHeight="1">
      <c r="A779" s="6"/>
      <c r="B779" s="7"/>
      <c r="E779" s="57"/>
      <c r="F779" s="58">
        <f t="shared" si="25"/>
        <v>779</v>
      </c>
      <c r="G779" s="58" t="str">
        <f t="shared" si="24"/>
        <v/>
      </c>
      <c r="H779" s="58"/>
      <c r="I779" s="57"/>
      <c r="J779" s="49"/>
      <c r="K779" s="49">
        <v>491620</v>
      </c>
      <c r="L779" s="49"/>
      <c r="M779" s="49"/>
      <c r="N779" s="49"/>
    </row>
    <row r="780" spans="1:14" s="39" customFormat="1" ht="14.25" customHeight="1">
      <c r="A780" s="6"/>
      <c r="B780" s="7"/>
      <c r="E780" s="57"/>
      <c r="F780" s="58">
        <f t="shared" si="25"/>
        <v>780</v>
      </c>
      <c r="G780" s="58" t="str">
        <f t="shared" si="24"/>
        <v/>
      </c>
      <c r="H780" s="58"/>
      <c r="I780" s="57"/>
      <c r="J780" s="49"/>
      <c r="K780" s="49">
        <v>491621</v>
      </c>
      <c r="L780" s="49"/>
      <c r="M780" s="49"/>
      <c r="N780" s="49"/>
    </row>
    <row r="781" spans="1:14" s="39" customFormat="1" ht="14.25" customHeight="1">
      <c r="A781" s="6"/>
      <c r="B781" s="7"/>
      <c r="E781" s="57"/>
      <c r="F781" s="58">
        <f t="shared" si="25"/>
        <v>781</v>
      </c>
      <c r="G781" s="58" t="str">
        <f t="shared" si="24"/>
        <v/>
      </c>
      <c r="H781" s="58"/>
      <c r="I781" s="57"/>
      <c r="J781" s="49"/>
      <c r="K781" s="49">
        <v>491630</v>
      </c>
      <c r="L781" s="49"/>
      <c r="M781" s="49"/>
      <c r="N781" s="49"/>
    </row>
    <row r="782" spans="1:14" s="39" customFormat="1" ht="14.25" customHeight="1">
      <c r="A782" s="6"/>
      <c r="B782" s="7"/>
      <c r="E782" s="57"/>
      <c r="F782" s="58">
        <f t="shared" si="25"/>
        <v>782</v>
      </c>
      <c r="G782" s="58" t="str">
        <f t="shared" si="24"/>
        <v/>
      </c>
      <c r="H782" s="58"/>
      <c r="I782" s="57"/>
      <c r="J782" s="49"/>
      <c r="K782" s="49">
        <v>491700</v>
      </c>
      <c r="L782" s="49"/>
      <c r="M782" s="49"/>
      <c r="N782" s="49"/>
    </row>
    <row r="783" spans="1:14" s="39" customFormat="1" ht="14.25" customHeight="1">
      <c r="A783" s="6"/>
      <c r="B783" s="7"/>
      <c r="E783" s="57"/>
      <c r="F783" s="58">
        <f t="shared" si="25"/>
        <v>783</v>
      </c>
      <c r="G783" s="58" t="str">
        <f t="shared" si="24"/>
        <v/>
      </c>
      <c r="H783" s="58"/>
      <c r="I783" s="57"/>
      <c r="J783" s="49"/>
      <c r="K783" s="49">
        <v>491710</v>
      </c>
      <c r="L783" s="49"/>
      <c r="M783" s="49"/>
      <c r="N783" s="49"/>
    </row>
    <row r="784" spans="1:14" s="39" customFormat="1" ht="14.25" customHeight="1">
      <c r="A784" s="6"/>
      <c r="B784" s="7"/>
      <c r="E784" s="57"/>
      <c r="F784" s="58">
        <f t="shared" si="25"/>
        <v>784</v>
      </c>
      <c r="G784" s="58" t="str">
        <f t="shared" si="24"/>
        <v/>
      </c>
      <c r="H784" s="58"/>
      <c r="I784" s="57"/>
      <c r="J784" s="49"/>
      <c r="K784" s="49">
        <v>491800</v>
      </c>
      <c r="L784" s="49"/>
      <c r="M784" s="49"/>
      <c r="N784" s="49"/>
    </row>
    <row r="785" spans="1:14" s="39" customFormat="1" ht="14.25" customHeight="1">
      <c r="A785" s="6"/>
      <c r="B785" s="7"/>
      <c r="E785" s="57"/>
      <c r="F785" s="58">
        <f t="shared" si="25"/>
        <v>785</v>
      </c>
      <c r="G785" s="58" t="str">
        <f t="shared" si="24"/>
        <v/>
      </c>
      <c r="H785" s="58"/>
      <c r="I785" s="57"/>
      <c r="J785" s="49"/>
      <c r="K785" s="49">
        <v>491960</v>
      </c>
      <c r="L785" s="49"/>
      <c r="M785" s="49"/>
      <c r="N785" s="49"/>
    </row>
    <row r="786" spans="1:14" s="39" customFormat="1" ht="14.25" customHeight="1">
      <c r="A786" s="6"/>
      <c r="B786" s="7"/>
      <c r="E786" s="57"/>
      <c r="F786" s="58">
        <f t="shared" si="25"/>
        <v>786</v>
      </c>
      <c r="G786" s="58" t="str">
        <f t="shared" si="24"/>
        <v/>
      </c>
      <c r="H786" s="58"/>
      <c r="I786" s="57"/>
      <c r="J786" s="49"/>
      <c r="K786" s="49">
        <v>492500</v>
      </c>
      <c r="L786" s="49"/>
      <c r="M786" s="49"/>
      <c r="N786" s="49"/>
    </row>
    <row r="787" spans="1:14" s="39" customFormat="1" ht="14.25" customHeight="1">
      <c r="A787" s="6"/>
      <c r="B787" s="7"/>
      <c r="E787" s="57"/>
      <c r="F787" s="58">
        <f t="shared" si="25"/>
        <v>787</v>
      </c>
      <c r="G787" s="58" t="str">
        <f t="shared" si="24"/>
        <v/>
      </c>
      <c r="H787" s="58"/>
      <c r="I787" s="57"/>
      <c r="J787" s="49"/>
      <c r="K787" s="49">
        <v>492510</v>
      </c>
      <c r="L787" s="49"/>
      <c r="M787" s="49"/>
      <c r="N787" s="49"/>
    </row>
    <row r="788" spans="1:14" s="39" customFormat="1" ht="14.25" customHeight="1">
      <c r="A788" s="6"/>
      <c r="B788" s="7"/>
      <c r="E788" s="57"/>
      <c r="F788" s="58">
        <f t="shared" si="25"/>
        <v>788</v>
      </c>
      <c r="G788" s="58" t="str">
        <f t="shared" si="24"/>
        <v/>
      </c>
      <c r="H788" s="58"/>
      <c r="I788" s="57"/>
      <c r="J788" s="49"/>
      <c r="K788" s="49">
        <v>492520</v>
      </c>
      <c r="L788" s="49"/>
      <c r="M788" s="49"/>
      <c r="N788" s="49"/>
    </row>
    <row r="789" spans="1:14" s="39" customFormat="1" ht="14.25" customHeight="1">
      <c r="A789" s="6"/>
      <c r="B789" s="7"/>
      <c r="E789" s="57"/>
      <c r="F789" s="58">
        <f t="shared" si="25"/>
        <v>789</v>
      </c>
      <c r="G789" s="58" t="str">
        <f t="shared" si="24"/>
        <v/>
      </c>
      <c r="H789" s="58"/>
      <c r="I789" s="57"/>
      <c r="J789" s="49"/>
      <c r="K789" s="49">
        <v>492870</v>
      </c>
      <c r="L789" s="49"/>
      <c r="M789" s="49"/>
      <c r="N789" s="49"/>
    </row>
    <row r="790" spans="1:14" s="39" customFormat="1" ht="14.25" customHeight="1">
      <c r="A790" s="6"/>
      <c r="B790" s="7"/>
      <c r="E790" s="57"/>
      <c r="F790" s="58">
        <f t="shared" si="25"/>
        <v>790</v>
      </c>
      <c r="G790" s="58" t="str">
        <f t="shared" si="24"/>
        <v/>
      </c>
      <c r="H790" s="58"/>
      <c r="I790" s="57"/>
      <c r="J790" s="49"/>
      <c r="K790" s="49">
        <v>493200</v>
      </c>
      <c r="L790" s="49"/>
      <c r="M790" s="49"/>
      <c r="N790" s="49"/>
    </row>
    <row r="791" spans="1:14" s="39" customFormat="1" ht="14.25" customHeight="1">
      <c r="A791" s="6"/>
      <c r="B791" s="7"/>
      <c r="E791" s="57"/>
      <c r="F791" s="58">
        <f t="shared" si="25"/>
        <v>791</v>
      </c>
      <c r="G791" s="58" t="str">
        <f t="shared" si="24"/>
        <v/>
      </c>
      <c r="H791" s="58"/>
      <c r="I791" s="57"/>
      <c r="J791" s="49"/>
      <c r="K791" s="49">
        <v>493201</v>
      </c>
      <c r="L791" s="49"/>
      <c r="M791" s="49"/>
      <c r="N791" s="49"/>
    </row>
    <row r="792" spans="1:14" s="39" customFormat="1" ht="14.25" customHeight="1">
      <c r="A792" s="6"/>
      <c r="B792" s="7"/>
      <c r="E792" s="57"/>
      <c r="F792" s="58">
        <f t="shared" si="25"/>
        <v>792</v>
      </c>
      <c r="G792" s="58" t="str">
        <f t="shared" si="24"/>
        <v/>
      </c>
      <c r="H792" s="58"/>
      <c r="I792" s="57"/>
      <c r="J792" s="49"/>
      <c r="K792" s="49">
        <v>493202</v>
      </c>
      <c r="L792" s="49"/>
      <c r="M792" s="49"/>
      <c r="N792" s="49"/>
    </row>
    <row r="793" spans="1:14" s="39" customFormat="1" ht="14.25" customHeight="1">
      <c r="A793" s="6"/>
      <c r="B793" s="7"/>
      <c r="E793" s="57"/>
      <c r="F793" s="58">
        <f t="shared" si="25"/>
        <v>793</v>
      </c>
      <c r="G793" s="58" t="str">
        <f t="shared" si="24"/>
        <v/>
      </c>
      <c r="H793" s="58"/>
      <c r="I793" s="57"/>
      <c r="J793" s="49"/>
      <c r="K793" s="49">
        <v>493203</v>
      </c>
      <c r="L793" s="49"/>
      <c r="M793" s="49"/>
      <c r="N793" s="49"/>
    </row>
    <row r="794" spans="1:14" s="39" customFormat="1" ht="14.25" customHeight="1">
      <c r="A794" s="6"/>
      <c r="B794" s="7"/>
      <c r="E794" s="57"/>
      <c r="F794" s="58">
        <f t="shared" si="25"/>
        <v>794</v>
      </c>
      <c r="G794" s="58" t="str">
        <f t="shared" si="24"/>
        <v/>
      </c>
      <c r="H794" s="58"/>
      <c r="I794" s="57"/>
      <c r="J794" s="49"/>
      <c r="K794" s="49">
        <v>493204</v>
      </c>
      <c r="L794" s="49"/>
      <c r="M794" s="49"/>
      <c r="N794" s="49"/>
    </row>
    <row r="795" spans="1:14" s="39" customFormat="1" ht="14.25" customHeight="1">
      <c r="A795" s="6"/>
      <c r="B795" s="7"/>
      <c r="E795" s="57"/>
      <c r="F795" s="58">
        <f t="shared" si="25"/>
        <v>795</v>
      </c>
      <c r="G795" s="58" t="str">
        <f t="shared" si="24"/>
        <v/>
      </c>
      <c r="H795" s="58"/>
      <c r="I795" s="57"/>
      <c r="J795" s="49"/>
      <c r="K795" s="49">
        <v>493205</v>
      </c>
      <c r="L795" s="49"/>
      <c r="M795" s="49"/>
      <c r="N795" s="49"/>
    </row>
    <row r="796" spans="1:14" s="39" customFormat="1" ht="14.25" customHeight="1">
      <c r="A796" s="6"/>
      <c r="B796" s="7"/>
      <c r="E796" s="57"/>
      <c r="F796" s="58">
        <f t="shared" si="25"/>
        <v>796</v>
      </c>
      <c r="G796" s="58" t="str">
        <f t="shared" si="24"/>
        <v/>
      </c>
      <c r="H796" s="58"/>
      <c r="I796" s="57"/>
      <c r="J796" s="49"/>
      <c r="K796" s="49">
        <v>493206</v>
      </c>
      <c r="L796" s="49"/>
      <c r="M796" s="49"/>
      <c r="N796" s="49"/>
    </row>
    <row r="797" spans="1:14" s="39" customFormat="1" ht="14.25" customHeight="1">
      <c r="A797" s="6"/>
      <c r="B797" s="7"/>
      <c r="E797" s="57"/>
      <c r="F797" s="58">
        <f t="shared" si="25"/>
        <v>797</v>
      </c>
      <c r="G797" s="58" t="str">
        <f t="shared" si="24"/>
        <v/>
      </c>
      <c r="H797" s="58"/>
      <c r="I797" s="57"/>
      <c r="J797" s="49"/>
      <c r="K797" s="49">
        <v>493207</v>
      </c>
      <c r="L797" s="49"/>
      <c r="M797" s="49"/>
      <c r="N797" s="49"/>
    </row>
    <row r="798" spans="1:14" s="39" customFormat="1" ht="14.25" customHeight="1">
      <c r="A798" s="6"/>
      <c r="B798" s="7"/>
      <c r="E798" s="57"/>
      <c r="F798" s="58">
        <f t="shared" si="25"/>
        <v>798</v>
      </c>
      <c r="G798" s="58" t="str">
        <f t="shared" si="24"/>
        <v/>
      </c>
      <c r="H798" s="58"/>
      <c r="I798" s="57"/>
      <c r="J798" s="49"/>
      <c r="K798" s="49">
        <v>493208</v>
      </c>
      <c r="L798" s="49"/>
      <c r="M798" s="49"/>
      <c r="N798" s="49"/>
    </row>
    <row r="799" spans="1:14" s="39" customFormat="1" ht="14.25" customHeight="1">
      <c r="A799" s="6"/>
      <c r="B799" s="7"/>
      <c r="E799" s="57"/>
      <c r="F799" s="58">
        <f t="shared" si="25"/>
        <v>799</v>
      </c>
      <c r="G799" s="58" t="str">
        <f t="shared" si="24"/>
        <v/>
      </c>
      <c r="H799" s="58"/>
      <c r="I799" s="57"/>
      <c r="J799" s="49"/>
      <c r="K799" s="49">
        <v>493209</v>
      </c>
      <c r="L799" s="49"/>
      <c r="M799" s="49"/>
      <c r="N799" s="49"/>
    </row>
    <row r="800" spans="1:14" s="39" customFormat="1" ht="14.25" customHeight="1">
      <c r="A800" s="6"/>
      <c r="B800" s="7"/>
      <c r="E800" s="57"/>
      <c r="F800" s="58">
        <f t="shared" si="25"/>
        <v>800</v>
      </c>
      <c r="G800" s="58" t="str">
        <f t="shared" si="24"/>
        <v/>
      </c>
      <c r="H800" s="58"/>
      <c r="I800" s="57"/>
      <c r="J800" s="49"/>
      <c r="K800" s="49">
        <v>493800</v>
      </c>
      <c r="L800" s="49"/>
      <c r="M800" s="49"/>
      <c r="N800" s="49"/>
    </row>
    <row r="801" spans="1:14" s="39" customFormat="1" ht="14.25" customHeight="1">
      <c r="A801" s="6"/>
      <c r="B801" s="7"/>
      <c r="E801" s="57"/>
      <c r="F801" s="58">
        <f t="shared" si="25"/>
        <v>801</v>
      </c>
      <c r="G801" s="58" t="str">
        <f t="shared" si="24"/>
        <v/>
      </c>
      <c r="H801" s="58"/>
      <c r="I801" s="57"/>
      <c r="J801" s="49"/>
      <c r="K801" s="49">
        <v>493860</v>
      </c>
      <c r="L801" s="49"/>
      <c r="M801" s="49"/>
      <c r="N801" s="49"/>
    </row>
    <row r="802" spans="1:14" s="39" customFormat="1" ht="14.25" customHeight="1">
      <c r="A802" s="6"/>
      <c r="B802" s="7"/>
      <c r="E802" s="57"/>
      <c r="F802" s="58">
        <f t="shared" si="25"/>
        <v>802</v>
      </c>
      <c r="G802" s="58" t="str">
        <f t="shared" si="24"/>
        <v/>
      </c>
      <c r="H802" s="58"/>
      <c r="I802" s="57"/>
      <c r="J802" s="49"/>
      <c r="K802" s="49">
        <v>493865</v>
      </c>
      <c r="L802" s="49"/>
      <c r="M802" s="49"/>
      <c r="N802" s="49"/>
    </row>
    <row r="803" spans="1:14" s="39" customFormat="1" ht="14.25" customHeight="1">
      <c r="A803" s="6"/>
      <c r="B803" s="7"/>
      <c r="E803" s="57"/>
      <c r="F803" s="58">
        <f t="shared" si="25"/>
        <v>803</v>
      </c>
      <c r="G803" s="58" t="str">
        <f t="shared" si="24"/>
        <v/>
      </c>
      <c r="H803" s="58"/>
      <c r="I803" s="57"/>
      <c r="J803" s="49"/>
      <c r="K803" s="49">
        <v>493870</v>
      </c>
      <c r="L803" s="49"/>
      <c r="M803" s="49"/>
      <c r="N803" s="49"/>
    </row>
    <row r="804" spans="1:14" s="39" customFormat="1" ht="14.25" customHeight="1">
      <c r="A804" s="6"/>
      <c r="B804" s="7"/>
      <c r="E804" s="57"/>
      <c r="F804" s="58">
        <f t="shared" si="25"/>
        <v>804</v>
      </c>
      <c r="G804" s="58" t="str">
        <f t="shared" si="24"/>
        <v/>
      </c>
      <c r="H804" s="58"/>
      <c r="I804" s="57"/>
      <c r="J804" s="49"/>
      <c r="K804" s="49">
        <v>494301</v>
      </c>
      <c r="L804" s="49"/>
      <c r="M804" s="49"/>
      <c r="N804" s="49"/>
    </row>
    <row r="805" spans="1:14" s="39" customFormat="1" ht="14.25" customHeight="1">
      <c r="A805" s="6"/>
      <c r="B805" s="7"/>
      <c r="E805" s="57"/>
      <c r="F805" s="58">
        <f t="shared" si="25"/>
        <v>805</v>
      </c>
      <c r="G805" s="58" t="str">
        <f t="shared" si="24"/>
        <v/>
      </c>
      <c r="H805" s="58"/>
      <c r="I805" s="57"/>
      <c r="J805" s="49"/>
      <c r="K805" s="49">
        <v>494302</v>
      </c>
      <c r="L805" s="49"/>
      <c r="M805" s="49"/>
      <c r="N805" s="49"/>
    </row>
    <row r="806" spans="1:14" s="39" customFormat="1" ht="14.25" customHeight="1">
      <c r="A806" s="6"/>
      <c r="B806" s="7"/>
      <c r="E806" s="57"/>
      <c r="F806" s="58">
        <f t="shared" si="25"/>
        <v>806</v>
      </c>
      <c r="G806" s="58" t="str">
        <f t="shared" si="24"/>
        <v/>
      </c>
      <c r="H806" s="58"/>
      <c r="I806" s="57"/>
      <c r="J806" s="49"/>
      <c r="K806" s="49">
        <v>494303</v>
      </c>
      <c r="L806" s="49"/>
      <c r="M806" s="49"/>
      <c r="N806" s="49"/>
    </row>
    <row r="807" spans="1:14" s="39" customFormat="1" ht="14.25" customHeight="1">
      <c r="A807" s="6"/>
      <c r="B807" s="7"/>
      <c r="E807" s="57"/>
      <c r="F807" s="58">
        <f t="shared" si="25"/>
        <v>807</v>
      </c>
      <c r="G807" s="58" t="str">
        <f t="shared" si="24"/>
        <v/>
      </c>
      <c r="H807" s="58"/>
      <c r="I807" s="57"/>
      <c r="J807" s="49"/>
      <c r="K807" s="49">
        <v>494304</v>
      </c>
      <c r="L807" s="49"/>
      <c r="M807" s="49"/>
      <c r="N807" s="49"/>
    </row>
    <row r="808" spans="1:14" s="39" customFormat="1" ht="14.25" customHeight="1">
      <c r="A808" s="6"/>
      <c r="B808" s="7"/>
      <c r="E808" s="57"/>
      <c r="F808" s="58">
        <f t="shared" si="25"/>
        <v>808</v>
      </c>
      <c r="G808" s="58" t="str">
        <f t="shared" si="24"/>
        <v/>
      </c>
      <c r="H808" s="58"/>
      <c r="I808" s="57"/>
      <c r="J808" s="49"/>
      <c r="K808" s="49">
        <v>494305</v>
      </c>
      <c r="L808" s="49"/>
      <c r="M808" s="49"/>
      <c r="N808" s="49"/>
    </row>
    <row r="809" spans="1:14" s="39" customFormat="1" ht="14.25" customHeight="1">
      <c r="A809" s="6"/>
      <c r="B809" s="7"/>
      <c r="E809" s="57"/>
      <c r="F809" s="58">
        <f t="shared" si="25"/>
        <v>809</v>
      </c>
      <c r="G809" s="58" t="str">
        <f t="shared" si="24"/>
        <v/>
      </c>
      <c r="H809" s="58"/>
      <c r="I809" s="57"/>
      <c r="J809" s="49"/>
      <c r="K809" s="49">
        <v>494306</v>
      </c>
      <c r="L809" s="49"/>
      <c r="M809" s="49"/>
      <c r="N809" s="49"/>
    </row>
    <row r="810" spans="1:14" s="39" customFormat="1" ht="14.25" customHeight="1">
      <c r="A810" s="6"/>
      <c r="B810" s="7"/>
      <c r="E810" s="57"/>
      <c r="F810" s="58">
        <f t="shared" si="25"/>
        <v>810</v>
      </c>
      <c r="G810" s="58" t="str">
        <f t="shared" si="24"/>
        <v/>
      </c>
      <c r="H810" s="58"/>
      <c r="I810" s="57"/>
      <c r="J810" s="49"/>
      <c r="K810" s="49">
        <v>494310</v>
      </c>
      <c r="L810" s="49"/>
      <c r="M810" s="49"/>
      <c r="N810" s="49"/>
    </row>
    <row r="811" spans="1:14" s="39" customFormat="1" ht="14.25" customHeight="1">
      <c r="A811" s="6"/>
      <c r="B811" s="7"/>
      <c r="E811" s="57"/>
      <c r="F811" s="58">
        <f t="shared" si="25"/>
        <v>811</v>
      </c>
      <c r="G811" s="58" t="str">
        <f t="shared" si="24"/>
        <v/>
      </c>
      <c r="H811" s="58"/>
      <c r="I811" s="57"/>
      <c r="J811" s="49"/>
      <c r="K811" s="49">
        <v>494311</v>
      </c>
      <c r="L811" s="49"/>
      <c r="M811" s="49"/>
      <c r="N811" s="49"/>
    </row>
    <row r="812" spans="1:14" s="39" customFormat="1" ht="14.25" customHeight="1">
      <c r="A812" s="6"/>
      <c r="B812" s="7"/>
      <c r="E812" s="57"/>
      <c r="F812" s="58">
        <f t="shared" si="25"/>
        <v>812</v>
      </c>
      <c r="G812" s="58" t="str">
        <f t="shared" si="24"/>
        <v/>
      </c>
      <c r="H812" s="58"/>
      <c r="I812" s="57"/>
      <c r="J812" s="49"/>
      <c r="K812" s="49">
        <v>494312</v>
      </c>
      <c r="L812" s="49"/>
      <c r="M812" s="49"/>
      <c r="N812" s="49"/>
    </row>
    <row r="813" spans="1:14" s="39" customFormat="1" ht="14.25" customHeight="1">
      <c r="A813" s="6"/>
      <c r="B813" s="7"/>
      <c r="E813" s="57"/>
      <c r="F813" s="58">
        <f t="shared" si="25"/>
        <v>813</v>
      </c>
      <c r="G813" s="58" t="str">
        <f t="shared" si="24"/>
        <v/>
      </c>
      <c r="H813" s="58"/>
      <c r="I813" s="57"/>
      <c r="J813" s="49"/>
      <c r="K813" s="49">
        <v>494313</v>
      </c>
      <c r="L813" s="49"/>
      <c r="M813" s="49"/>
      <c r="N813" s="49"/>
    </row>
    <row r="814" spans="1:14" s="39" customFormat="1" ht="14.25" customHeight="1">
      <c r="A814" s="6"/>
      <c r="B814" s="7"/>
      <c r="E814" s="57"/>
      <c r="F814" s="58">
        <f t="shared" si="25"/>
        <v>814</v>
      </c>
      <c r="G814" s="58" t="str">
        <f t="shared" si="24"/>
        <v/>
      </c>
      <c r="H814" s="58"/>
      <c r="I814" s="57"/>
      <c r="J814" s="49"/>
      <c r="K814" s="49">
        <v>494314</v>
      </c>
      <c r="L814" s="49"/>
      <c r="M814" s="49"/>
      <c r="N814" s="49"/>
    </row>
    <row r="815" spans="1:14" s="39" customFormat="1" ht="14.25" customHeight="1">
      <c r="A815" s="6"/>
      <c r="B815" s="7"/>
      <c r="E815" s="57"/>
      <c r="F815" s="58">
        <f t="shared" si="25"/>
        <v>815</v>
      </c>
      <c r="G815" s="58" t="str">
        <f t="shared" si="24"/>
        <v/>
      </c>
      <c r="H815" s="58"/>
      <c r="I815" s="57"/>
      <c r="J815" s="49"/>
      <c r="K815" s="49">
        <v>494320</v>
      </c>
      <c r="L815" s="49"/>
      <c r="M815" s="49"/>
      <c r="N815" s="49"/>
    </row>
    <row r="816" spans="1:14" s="39" customFormat="1" ht="14.25" customHeight="1">
      <c r="A816" s="6"/>
      <c r="B816" s="7"/>
      <c r="E816" s="57"/>
      <c r="F816" s="58">
        <f t="shared" si="25"/>
        <v>816</v>
      </c>
      <c r="G816" s="58" t="str">
        <f t="shared" si="24"/>
        <v/>
      </c>
      <c r="H816" s="58"/>
      <c r="I816" s="57"/>
      <c r="J816" s="49"/>
      <c r="K816" s="49">
        <v>494321</v>
      </c>
      <c r="L816" s="49"/>
      <c r="M816" s="49"/>
      <c r="N816" s="49"/>
    </row>
    <row r="817" spans="1:14" s="39" customFormat="1" ht="14.25" customHeight="1">
      <c r="A817" s="6"/>
      <c r="B817" s="7"/>
      <c r="E817" s="57"/>
      <c r="F817" s="58">
        <f t="shared" si="25"/>
        <v>817</v>
      </c>
      <c r="G817" s="58" t="str">
        <f t="shared" si="24"/>
        <v/>
      </c>
      <c r="H817" s="58"/>
      <c r="I817" s="57"/>
      <c r="J817" s="49"/>
      <c r="K817" s="49">
        <v>494330</v>
      </c>
      <c r="L817" s="49"/>
      <c r="M817" s="49"/>
      <c r="N817" s="49"/>
    </row>
    <row r="818" spans="1:14" s="39" customFormat="1" ht="14.25" customHeight="1">
      <c r="A818" s="6"/>
      <c r="B818" s="7"/>
      <c r="E818" s="57"/>
      <c r="F818" s="58">
        <f t="shared" si="25"/>
        <v>818</v>
      </c>
      <c r="G818" s="58" t="str">
        <f t="shared" si="24"/>
        <v/>
      </c>
      <c r="H818" s="58"/>
      <c r="I818" s="57"/>
      <c r="J818" s="49"/>
      <c r="K818" s="49">
        <v>494340</v>
      </c>
      <c r="L818" s="49"/>
      <c r="M818" s="49"/>
      <c r="N818" s="49"/>
    </row>
    <row r="819" spans="1:14" s="39" customFormat="1" ht="14.25" customHeight="1">
      <c r="A819" s="6"/>
      <c r="B819" s="7"/>
      <c r="E819" s="57"/>
      <c r="F819" s="58">
        <f t="shared" si="25"/>
        <v>819</v>
      </c>
      <c r="G819" s="58" t="str">
        <f t="shared" si="24"/>
        <v/>
      </c>
      <c r="H819" s="58"/>
      <c r="I819" s="57"/>
      <c r="J819" s="49"/>
      <c r="K819" s="49">
        <v>494350</v>
      </c>
      <c r="L819" s="49"/>
      <c r="M819" s="49"/>
      <c r="N819" s="49"/>
    </row>
    <row r="820" spans="1:14" s="39" customFormat="1" ht="14.25" customHeight="1">
      <c r="A820" s="6"/>
      <c r="B820" s="7"/>
      <c r="E820" s="57"/>
      <c r="F820" s="58">
        <f t="shared" si="25"/>
        <v>820</v>
      </c>
      <c r="G820" s="58" t="str">
        <f t="shared" si="24"/>
        <v/>
      </c>
      <c r="H820" s="58"/>
      <c r="I820" s="57"/>
      <c r="J820" s="49"/>
      <c r="K820" s="49">
        <v>494360</v>
      </c>
      <c r="L820" s="49"/>
      <c r="M820" s="49"/>
      <c r="N820" s="49"/>
    </row>
    <row r="821" spans="1:14" s="39" customFormat="1" ht="14.25" customHeight="1">
      <c r="A821" s="6"/>
      <c r="B821" s="7"/>
      <c r="E821" s="57"/>
      <c r="F821" s="58">
        <f t="shared" si="25"/>
        <v>821</v>
      </c>
      <c r="G821" s="58" t="str">
        <f t="shared" si="24"/>
        <v/>
      </c>
      <c r="H821" s="58"/>
      <c r="I821" s="57"/>
      <c r="J821" s="49"/>
      <c r="K821" s="49">
        <v>495100</v>
      </c>
      <c r="L821" s="49"/>
      <c r="M821" s="49"/>
      <c r="N821" s="49"/>
    </row>
    <row r="822" spans="1:14" s="39" customFormat="1" ht="14.25" customHeight="1">
      <c r="A822" s="6"/>
      <c r="B822" s="7"/>
      <c r="E822" s="57"/>
      <c r="F822" s="58">
        <f t="shared" si="25"/>
        <v>822</v>
      </c>
      <c r="G822" s="58" t="str">
        <f t="shared" si="24"/>
        <v/>
      </c>
      <c r="H822" s="58"/>
      <c r="I822" s="57"/>
      <c r="J822" s="49"/>
      <c r="K822" s="49">
        <v>495130</v>
      </c>
      <c r="L822" s="49"/>
      <c r="M822" s="49"/>
      <c r="N822" s="49"/>
    </row>
    <row r="823" spans="1:14" s="39" customFormat="1" ht="14.25" customHeight="1">
      <c r="A823" s="6"/>
      <c r="B823" s="7"/>
      <c r="E823" s="57"/>
      <c r="F823" s="58">
        <f t="shared" si="25"/>
        <v>823</v>
      </c>
      <c r="G823" s="58" t="str">
        <f t="shared" si="24"/>
        <v/>
      </c>
      <c r="H823" s="58"/>
      <c r="I823" s="57"/>
      <c r="J823" s="49"/>
      <c r="K823" s="49">
        <v>495120</v>
      </c>
      <c r="L823" s="49"/>
      <c r="M823" s="49"/>
      <c r="N823" s="49"/>
    </row>
    <row r="824" spans="1:14" s="39" customFormat="1" ht="14.25" customHeight="1">
      <c r="A824" s="6"/>
      <c r="B824" s="7"/>
      <c r="E824" s="57"/>
      <c r="F824" s="58">
        <f t="shared" si="25"/>
        <v>824</v>
      </c>
      <c r="G824" s="58" t="str">
        <f t="shared" si="24"/>
        <v/>
      </c>
      <c r="H824" s="58"/>
      <c r="I824" s="57"/>
      <c r="J824" s="49"/>
      <c r="K824" s="49">
        <v>495200</v>
      </c>
      <c r="L824" s="49"/>
      <c r="M824" s="49"/>
      <c r="N824" s="49"/>
    </row>
    <row r="825" spans="1:14" s="39" customFormat="1" ht="14.25" customHeight="1">
      <c r="A825" s="6"/>
      <c r="B825" s="7"/>
      <c r="E825" s="57"/>
      <c r="F825" s="58">
        <f t="shared" si="25"/>
        <v>825</v>
      </c>
      <c r="G825" s="58" t="str">
        <f t="shared" si="24"/>
        <v/>
      </c>
      <c r="H825" s="58"/>
      <c r="I825" s="57"/>
      <c r="J825" s="49"/>
      <c r="K825" s="49">
        <v>495230</v>
      </c>
      <c r="L825" s="49"/>
      <c r="M825" s="49"/>
      <c r="N825" s="49"/>
    </row>
    <row r="826" spans="1:14" s="39" customFormat="1" ht="14.25" customHeight="1">
      <c r="A826" s="6"/>
      <c r="B826" s="7"/>
      <c r="E826" s="57"/>
      <c r="F826" s="58">
        <f t="shared" si="25"/>
        <v>826</v>
      </c>
      <c r="G826" s="58" t="str">
        <f t="shared" si="24"/>
        <v/>
      </c>
      <c r="H826" s="58"/>
      <c r="I826" s="57"/>
      <c r="J826" s="49"/>
      <c r="K826" s="49">
        <v>495220</v>
      </c>
      <c r="L826" s="49"/>
      <c r="M826" s="49"/>
      <c r="N826" s="49"/>
    </row>
    <row r="827" spans="1:14" s="39" customFormat="1" ht="14.25" customHeight="1">
      <c r="A827" s="6"/>
      <c r="B827" s="7"/>
      <c r="E827" s="57"/>
      <c r="F827" s="58">
        <f t="shared" si="25"/>
        <v>827</v>
      </c>
      <c r="G827" s="58" t="str">
        <f t="shared" si="24"/>
        <v/>
      </c>
      <c r="H827" s="58"/>
      <c r="I827" s="57"/>
      <c r="J827" s="49"/>
      <c r="K827" s="49">
        <v>495300</v>
      </c>
      <c r="L827" s="49"/>
      <c r="M827" s="49"/>
      <c r="N827" s="49"/>
    </row>
    <row r="828" spans="1:14" s="39" customFormat="1" ht="14.25" customHeight="1">
      <c r="A828" s="6"/>
      <c r="B828" s="7"/>
      <c r="E828" s="57"/>
      <c r="F828" s="58">
        <f t="shared" si="25"/>
        <v>828</v>
      </c>
      <c r="G828" s="58" t="str">
        <f t="shared" si="24"/>
        <v/>
      </c>
      <c r="H828" s="58"/>
      <c r="I828" s="57"/>
      <c r="J828" s="49"/>
      <c r="K828" s="49">
        <v>495310</v>
      </c>
      <c r="L828" s="49"/>
      <c r="M828" s="49"/>
      <c r="N828" s="49"/>
    </row>
    <row r="829" spans="1:14" s="39" customFormat="1" ht="14.25" customHeight="1">
      <c r="A829" s="6"/>
      <c r="B829" s="7"/>
      <c r="E829" s="57"/>
      <c r="F829" s="58">
        <f t="shared" si="25"/>
        <v>829</v>
      </c>
      <c r="G829" s="58" t="str">
        <f t="shared" si="24"/>
        <v/>
      </c>
      <c r="H829" s="58"/>
      <c r="I829" s="57"/>
      <c r="J829" s="49"/>
      <c r="K829" s="49">
        <v>495400</v>
      </c>
      <c r="L829" s="49"/>
      <c r="M829" s="49"/>
      <c r="N829" s="49"/>
    </row>
    <row r="830" spans="1:14" s="39" customFormat="1" ht="14.25" customHeight="1">
      <c r="A830" s="6"/>
      <c r="B830" s="7"/>
      <c r="E830" s="57"/>
      <c r="F830" s="58">
        <f t="shared" si="25"/>
        <v>830</v>
      </c>
      <c r="G830" s="58" t="str">
        <f t="shared" si="24"/>
        <v/>
      </c>
      <c r="H830" s="58"/>
      <c r="I830" s="57"/>
      <c r="J830" s="49"/>
      <c r="K830" s="49">
        <v>495800</v>
      </c>
      <c r="L830" s="49"/>
      <c r="M830" s="49"/>
      <c r="N830" s="49"/>
    </row>
    <row r="831" spans="1:14" s="39" customFormat="1" ht="14.25" customHeight="1">
      <c r="A831" s="6"/>
      <c r="B831" s="7"/>
      <c r="E831" s="57"/>
      <c r="F831" s="58">
        <f t="shared" si="25"/>
        <v>831</v>
      </c>
      <c r="G831" s="58" t="str">
        <f t="shared" si="24"/>
        <v/>
      </c>
      <c r="H831" s="58"/>
      <c r="I831" s="57"/>
      <c r="J831" s="49"/>
      <c r="K831" s="49">
        <v>495810</v>
      </c>
      <c r="L831" s="49"/>
      <c r="M831" s="49"/>
      <c r="N831" s="49"/>
    </row>
    <row r="832" spans="1:14" s="39" customFormat="1" ht="14.25" customHeight="1">
      <c r="A832" s="6"/>
      <c r="B832" s="7"/>
      <c r="E832" s="57"/>
      <c r="F832" s="58">
        <f t="shared" si="25"/>
        <v>832</v>
      </c>
      <c r="G832" s="58" t="str">
        <f t="shared" si="24"/>
        <v/>
      </c>
      <c r="H832" s="58"/>
      <c r="I832" s="57"/>
      <c r="J832" s="49"/>
      <c r="K832" s="49">
        <v>495820</v>
      </c>
      <c r="L832" s="49"/>
      <c r="M832" s="49"/>
      <c r="N832" s="49"/>
    </row>
    <row r="833" spans="1:14" s="39" customFormat="1" ht="14.25" customHeight="1">
      <c r="A833" s="6"/>
      <c r="B833" s="7"/>
      <c r="E833" s="57"/>
      <c r="F833" s="58">
        <f t="shared" si="25"/>
        <v>833</v>
      </c>
      <c r="G833" s="58" t="str">
        <f t="shared" si="24"/>
        <v/>
      </c>
      <c r="H833" s="58"/>
      <c r="I833" s="57"/>
      <c r="J833" s="49"/>
      <c r="K833" s="49">
        <v>495830</v>
      </c>
      <c r="L833" s="49"/>
      <c r="M833" s="49"/>
      <c r="N833" s="49"/>
    </row>
    <row r="834" spans="1:14" s="39" customFormat="1" ht="14.25" customHeight="1">
      <c r="A834" s="6"/>
      <c r="B834" s="7"/>
      <c r="E834" s="57"/>
      <c r="F834" s="58">
        <f t="shared" si="25"/>
        <v>834</v>
      </c>
      <c r="G834" s="58" t="str">
        <f t="shared" ref="G834:G897" si="26">IF(HLOOKUP(Initiale,$H$1:$N$884,F834,FALSE)=0,"",HLOOKUP(Initiale,$H$1:$N$884,F834,FALSE))</f>
        <v/>
      </c>
      <c r="H834" s="58"/>
      <c r="I834" s="57"/>
      <c r="J834" s="49"/>
      <c r="K834" s="49">
        <v>495840</v>
      </c>
      <c r="L834" s="49"/>
      <c r="M834" s="49"/>
      <c r="N834" s="49"/>
    </row>
    <row r="835" spans="1:14" s="39" customFormat="1" ht="14.25" customHeight="1">
      <c r="A835" s="6"/>
      <c r="B835" s="7"/>
      <c r="E835" s="57"/>
      <c r="F835" s="58">
        <f t="shared" si="25"/>
        <v>835</v>
      </c>
      <c r="G835" s="58" t="str">
        <f t="shared" si="26"/>
        <v/>
      </c>
      <c r="H835" s="58"/>
      <c r="I835" s="57"/>
      <c r="J835" s="49"/>
      <c r="K835" s="49">
        <v>495847</v>
      </c>
      <c r="L835" s="49"/>
      <c r="M835" s="49"/>
      <c r="N835" s="49"/>
    </row>
    <row r="836" spans="1:14" s="39" customFormat="1" ht="14.25" customHeight="1">
      <c r="A836" s="6"/>
      <c r="B836" s="7"/>
      <c r="E836" s="57"/>
      <c r="F836" s="58">
        <f t="shared" ref="F836:F884" si="27">F835+1</f>
        <v>836</v>
      </c>
      <c r="G836" s="58" t="str">
        <f t="shared" si="26"/>
        <v/>
      </c>
      <c r="H836" s="58"/>
      <c r="I836" s="57"/>
      <c r="J836" s="49"/>
      <c r="K836" s="49">
        <v>495850</v>
      </c>
      <c r="L836" s="49"/>
      <c r="M836" s="49"/>
      <c r="N836" s="49"/>
    </row>
    <row r="837" spans="1:14" s="39" customFormat="1" ht="14.25" customHeight="1">
      <c r="A837" s="6"/>
      <c r="B837" s="7"/>
      <c r="E837" s="57"/>
      <c r="F837" s="58">
        <f t="shared" si="27"/>
        <v>837</v>
      </c>
      <c r="G837" s="58" t="str">
        <f t="shared" si="26"/>
        <v/>
      </c>
      <c r="H837" s="58"/>
      <c r="I837" s="57"/>
      <c r="J837" s="49"/>
      <c r="K837" s="49">
        <v>495860</v>
      </c>
      <c r="L837" s="49"/>
      <c r="M837" s="49"/>
      <c r="N837" s="49"/>
    </row>
    <row r="838" spans="1:14" s="39" customFormat="1" ht="14.25" customHeight="1">
      <c r="A838" s="6"/>
      <c r="B838" s="7"/>
      <c r="E838" s="57"/>
      <c r="F838" s="58">
        <f t="shared" si="27"/>
        <v>838</v>
      </c>
      <c r="G838" s="58" t="str">
        <f t="shared" si="26"/>
        <v/>
      </c>
      <c r="H838" s="58"/>
      <c r="I838" s="57"/>
      <c r="J838" s="49"/>
      <c r="K838" s="49">
        <v>495870</v>
      </c>
      <c r="L838" s="49"/>
      <c r="M838" s="49"/>
      <c r="N838" s="49"/>
    </row>
    <row r="839" spans="1:14" s="39" customFormat="1" ht="14.25" customHeight="1">
      <c r="A839" s="6"/>
      <c r="B839" s="7"/>
      <c r="E839" s="57"/>
      <c r="F839" s="58">
        <f t="shared" si="27"/>
        <v>839</v>
      </c>
      <c r="G839" s="58" t="str">
        <f t="shared" si="26"/>
        <v/>
      </c>
      <c r="H839" s="58"/>
      <c r="I839" s="57"/>
      <c r="J839" s="49"/>
      <c r="K839" s="49">
        <v>495880</v>
      </c>
      <c r="L839" s="49"/>
      <c r="M839" s="49"/>
      <c r="N839" s="49"/>
    </row>
    <row r="840" spans="1:14" s="39" customFormat="1" ht="14.25" customHeight="1">
      <c r="A840" s="6"/>
      <c r="B840" s="7"/>
      <c r="E840" s="57"/>
      <c r="F840" s="58">
        <f t="shared" si="27"/>
        <v>840</v>
      </c>
      <c r="G840" s="58" t="str">
        <f t="shared" si="26"/>
        <v/>
      </c>
      <c r="H840" s="58"/>
      <c r="I840" s="57"/>
      <c r="J840" s="49"/>
      <c r="K840" s="49">
        <v>495890</v>
      </c>
      <c r="L840" s="49"/>
      <c r="M840" s="49"/>
      <c r="N840" s="49"/>
    </row>
    <row r="841" spans="1:14" s="39" customFormat="1" ht="14.25" customHeight="1">
      <c r="A841" s="6"/>
      <c r="B841" s="7"/>
      <c r="E841" s="57"/>
      <c r="F841" s="58">
        <f t="shared" si="27"/>
        <v>841</v>
      </c>
      <c r="G841" s="58" t="str">
        <f t="shared" si="26"/>
        <v/>
      </c>
      <c r="H841" s="58"/>
      <c r="I841" s="57"/>
      <c r="J841" s="49"/>
      <c r="K841" s="49">
        <v>495891</v>
      </c>
      <c r="L841" s="49"/>
      <c r="M841" s="49"/>
      <c r="N841" s="49"/>
    </row>
    <row r="842" spans="1:14" s="39" customFormat="1" ht="14.25" customHeight="1">
      <c r="A842" s="6"/>
      <c r="B842" s="7"/>
      <c r="E842" s="57"/>
      <c r="F842" s="58">
        <f t="shared" si="27"/>
        <v>842</v>
      </c>
      <c r="G842" s="58" t="str">
        <f t="shared" si="26"/>
        <v/>
      </c>
      <c r="H842" s="58"/>
      <c r="I842" s="57"/>
      <c r="J842" s="49"/>
      <c r="K842" s="49">
        <v>495892</v>
      </c>
      <c r="L842" s="49"/>
      <c r="M842" s="49"/>
      <c r="N842" s="49"/>
    </row>
    <row r="843" spans="1:14" s="39" customFormat="1" ht="14.25" customHeight="1">
      <c r="A843" s="6"/>
      <c r="B843" s="7"/>
      <c r="E843" s="57"/>
      <c r="F843" s="58">
        <f t="shared" si="27"/>
        <v>843</v>
      </c>
      <c r="G843" s="58" t="str">
        <f t="shared" si="26"/>
        <v/>
      </c>
      <c r="H843" s="58"/>
      <c r="I843" s="57"/>
      <c r="J843" s="49"/>
      <c r="K843" s="49">
        <v>495893</v>
      </c>
      <c r="L843" s="49"/>
      <c r="M843" s="49"/>
      <c r="N843" s="49"/>
    </row>
    <row r="844" spans="1:14" s="39" customFormat="1" ht="14.25" customHeight="1">
      <c r="A844" s="6"/>
      <c r="B844" s="7"/>
      <c r="E844" s="57"/>
      <c r="F844" s="58">
        <f t="shared" si="27"/>
        <v>844</v>
      </c>
      <c r="G844" s="58" t="str">
        <f t="shared" si="26"/>
        <v/>
      </c>
      <c r="H844" s="58"/>
      <c r="I844" s="57"/>
      <c r="J844" s="49"/>
      <c r="K844" s="49">
        <v>495894</v>
      </c>
      <c r="L844" s="49"/>
      <c r="M844" s="49"/>
      <c r="N844" s="49"/>
    </row>
    <row r="845" spans="1:14" s="39" customFormat="1" ht="14.25" customHeight="1">
      <c r="A845" s="6"/>
      <c r="B845" s="7"/>
      <c r="E845" s="57"/>
      <c r="F845" s="58">
        <f t="shared" si="27"/>
        <v>845</v>
      </c>
      <c r="G845" s="58" t="str">
        <f t="shared" si="26"/>
        <v/>
      </c>
      <c r="H845" s="58"/>
      <c r="I845" s="57"/>
      <c r="J845" s="49"/>
      <c r="K845" s="49">
        <v>495895</v>
      </c>
      <c r="L845" s="49"/>
      <c r="M845" s="49"/>
      <c r="N845" s="49"/>
    </row>
    <row r="846" spans="1:14" s="39" customFormat="1" ht="14.25" customHeight="1">
      <c r="A846" s="6"/>
      <c r="B846" s="7"/>
      <c r="E846" s="57"/>
      <c r="F846" s="58">
        <f t="shared" si="27"/>
        <v>846</v>
      </c>
      <c r="G846" s="58" t="str">
        <f t="shared" si="26"/>
        <v/>
      </c>
      <c r="H846" s="58"/>
      <c r="I846" s="57"/>
      <c r="J846" s="49"/>
      <c r="K846" s="49">
        <v>495896</v>
      </c>
      <c r="L846" s="49"/>
      <c r="M846" s="49"/>
      <c r="N846" s="49"/>
    </row>
    <row r="847" spans="1:14" s="39" customFormat="1" ht="14.25" customHeight="1">
      <c r="A847" s="6"/>
      <c r="B847" s="7"/>
      <c r="E847" s="57"/>
      <c r="F847" s="58">
        <f t="shared" si="27"/>
        <v>847</v>
      </c>
      <c r="G847" s="58" t="str">
        <f t="shared" si="26"/>
        <v/>
      </c>
      <c r="H847" s="58"/>
      <c r="I847" s="57"/>
      <c r="J847" s="49"/>
      <c r="K847" s="49">
        <v>496012</v>
      </c>
      <c r="L847" s="49"/>
      <c r="M847" s="49"/>
      <c r="N847" s="49"/>
    </row>
    <row r="848" spans="1:14" s="39" customFormat="1" ht="14.25" customHeight="1">
      <c r="A848" s="6"/>
      <c r="B848" s="7"/>
      <c r="E848" s="57"/>
      <c r="F848" s="58">
        <f t="shared" si="27"/>
        <v>848</v>
      </c>
      <c r="G848" s="58" t="str">
        <f t="shared" si="26"/>
        <v/>
      </c>
      <c r="H848" s="58"/>
      <c r="I848" s="57"/>
      <c r="J848" s="49"/>
      <c r="K848" s="49">
        <v>496013</v>
      </c>
      <c r="L848" s="49"/>
      <c r="M848" s="49"/>
      <c r="N848" s="49"/>
    </row>
    <row r="849" spans="1:14" s="39" customFormat="1" ht="14.25" customHeight="1">
      <c r="A849" s="6"/>
      <c r="B849" s="7"/>
      <c r="E849" s="57"/>
      <c r="F849" s="58">
        <f t="shared" si="27"/>
        <v>849</v>
      </c>
      <c r="G849" s="58" t="str">
        <f t="shared" si="26"/>
        <v/>
      </c>
      <c r="H849" s="58"/>
      <c r="I849" s="57"/>
      <c r="J849" s="49"/>
      <c r="K849" s="49">
        <v>496014</v>
      </c>
      <c r="L849" s="49"/>
      <c r="M849" s="49"/>
      <c r="N849" s="49"/>
    </row>
    <row r="850" spans="1:14" s="39" customFormat="1" ht="14.25" customHeight="1">
      <c r="A850" s="6"/>
      <c r="B850" s="7"/>
      <c r="E850" s="57"/>
      <c r="F850" s="58">
        <f t="shared" si="27"/>
        <v>850</v>
      </c>
      <c r="G850" s="58" t="str">
        <f t="shared" si="26"/>
        <v/>
      </c>
      <c r="H850" s="58"/>
      <c r="I850" s="57"/>
      <c r="J850" s="49"/>
      <c r="K850" s="49">
        <v>496015</v>
      </c>
      <c r="L850" s="49"/>
      <c r="M850" s="49"/>
      <c r="N850" s="49"/>
    </row>
    <row r="851" spans="1:14" s="39" customFormat="1" ht="14.25" customHeight="1">
      <c r="A851" s="6"/>
      <c r="B851" s="7"/>
      <c r="E851" s="57"/>
      <c r="F851" s="58">
        <f t="shared" si="27"/>
        <v>851</v>
      </c>
      <c r="G851" s="58" t="str">
        <f t="shared" si="26"/>
        <v/>
      </c>
      <c r="H851" s="58"/>
      <c r="I851" s="57"/>
      <c r="J851" s="49"/>
      <c r="K851" s="49">
        <v>496017</v>
      </c>
      <c r="L851" s="49"/>
      <c r="M851" s="49"/>
      <c r="N851" s="49"/>
    </row>
    <row r="852" spans="1:14" s="39" customFormat="1" ht="14.25" customHeight="1">
      <c r="A852" s="6"/>
      <c r="B852" s="7"/>
      <c r="E852" s="57"/>
      <c r="F852" s="58">
        <f t="shared" si="27"/>
        <v>852</v>
      </c>
      <c r="G852" s="58" t="str">
        <f t="shared" si="26"/>
        <v/>
      </c>
      <c r="H852" s="58"/>
      <c r="I852" s="57"/>
      <c r="J852" s="49"/>
      <c r="K852" s="49">
        <v>496120</v>
      </c>
      <c r="L852" s="49"/>
      <c r="M852" s="49"/>
      <c r="N852" s="49"/>
    </row>
    <row r="853" spans="1:14" s="39" customFormat="1" ht="14.25" customHeight="1">
      <c r="A853" s="9"/>
      <c r="B853" s="8"/>
      <c r="E853" s="57"/>
      <c r="F853" s="58">
        <f t="shared" si="27"/>
        <v>853</v>
      </c>
      <c r="G853" s="58" t="str">
        <f t="shared" si="26"/>
        <v/>
      </c>
      <c r="H853" s="58"/>
      <c r="I853" s="57"/>
      <c r="J853" s="49"/>
      <c r="K853" s="49">
        <v>496200</v>
      </c>
      <c r="L853" s="49"/>
      <c r="M853" s="49"/>
      <c r="N853" s="49"/>
    </row>
    <row r="854" spans="1:14" s="39" customFormat="1" ht="14.25" customHeight="1">
      <c r="A854" s="6"/>
      <c r="B854" s="15"/>
      <c r="E854" s="57"/>
      <c r="F854" s="58">
        <f t="shared" si="27"/>
        <v>854</v>
      </c>
      <c r="G854" s="58" t="str">
        <f t="shared" si="26"/>
        <v/>
      </c>
      <c r="H854" s="58"/>
      <c r="I854" s="57"/>
      <c r="J854" s="49"/>
      <c r="K854" s="49">
        <v>496210</v>
      </c>
      <c r="L854" s="49"/>
      <c r="M854" s="49"/>
      <c r="N854" s="49"/>
    </row>
    <row r="855" spans="1:14" s="39" customFormat="1" ht="14.25" customHeight="1">
      <c r="A855" s="6"/>
      <c r="B855" s="15"/>
      <c r="E855" s="57"/>
      <c r="F855" s="58">
        <f t="shared" si="27"/>
        <v>855</v>
      </c>
      <c r="G855" s="58" t="str">
        <f t="shared" si="26"/>
        <v/>
      </c>
      <c r="H855" s="58"/>
      <c r="I855" s="57"/>
      <c r="J855" s="49"/>
      <c r="K855" s="49">
        <v>496400</v>
      </c>
      <c r="L855" s="49"/>
      <c r="M855" s="49"/>
      <c r="N855" s="49"/>
    </row>
    <row r="856" spans="1:14" s="39" customFormat="1" ht="14.25" customHeight="1">
      <c r="A856" s="6"/>
      <c r="B856" s="15"/>
      <c r="E856" s="57"/>
      <c r="F856" s="58">
        <f t="shared" si="27"/>
        <v>856</v>
      </c>
      <c r="G856" s="58" t="str">
        <f t="shared" si="26"/>
        <v/>
      </c>
      <c r="H856" s="58"/>
      <c r="I856" s="57"/>
      <c r="J856" s="49"/>
      <c r="K856" s="49">
        <v>496410</v>
      </c>
      <c r="L856" s="49"/>
      <c r="M856" s="49"/>
      <c r="N856" s="49"/>
    </row>
    <row r="857" spans="1:14" s="39" customFormat="1" ht="14.25" customHeight="1">
      <c r="A857" s="6"/>
      <c r="B857" s="15"/>
      <c r="E857" s="57"/>
      <c r="F857" s="58">
        <f t="shared" si="27"/>
        <v>857</v>
      </c>
      <c r="G857" s="58" t="str">
        <f t="shared" si="26"/>
        <v/>
      </c>
      <c r="H857" s="58"/>
      <c r="I857" s="57"/>
      <c r="J857" s="49"/>
      <c r="K857" s="49">
        <v>496420</v>
      </c>
      <c r="L857" s="49"/>
      <c r="M857" s="49"/>
      <c r="N857" s="49"/>
    </row>
    <row r="858" spans="1:14" s="39" customFormat="1" ht="14.25" customHeight="1">
      <c r="A858" s="6"/>
      <c r="B858" s="15"/>
      <c r="E858" s="57"/>
      <c r="F858" s="58">
        <f t="shared" si="27"/>
        <v>858</v>
      </c>
      <c r="G858" s="58" t="str">
        <f t="shared" si="26"/>
        <v/>
      </c>
      <c r="H858" s="58"/>
      <c r="I858" s="57"/>
      <c r="J858" s="49"/>
      <c r="K858" s="49">
        <v>496500</v>
      </c>
      <c r="L858" s="49"/>
      <c r="M858" s="49"/>
      <c r="N858" s="49"/>
    </row>
    <row r="859" spans="1:14" s="39" customFormat="1" ht="14.25" customHeight="1">
      <c r="A859" s="6"/>
      <c r="B859" s="15"/>
      <c r="E859" s="57"/>
      <c r="F859" s="58">
        <f t="shared" si="27"/>
        <v>859</v>
      </c>
      <c r="G859" s="58" t="str">
        <f t="shared" si="26"/>
        <v/>
      </c>
      <c r="H859" s="58"/>
      <c r="I859" s="57"/>
      <c r="J859" s="49"/>
      <c r="K859" s="49">
        <v>496700</v>
      </c>
      <c r="L859" s="49"/>
      <c r="M859" s="49"/>
      <c r="N859" s="49"/>
    </row>
    <row r="860" spans="1:14" s="39" customFormat="1" ht="14.25" customHeight="1">
      <c r="A860" s="6"/>
      <c r="B860" s="15"/>
      <c r="E860" s="57"/>
      <c r="F860" s="58">
        <f t="shared" si="27"/>
        <v>860</v>
      </c>
      <c r="G860" s="58" t="str">
        <f t="shared" si="26"/>
        <v/>
      </c>
      <c r="H860" s="58"/>
      <c r="I860" s="57"/>
      <c r="J860" s="49"/>
      <c r="K860" s="49">
        <v>496701</v>
      </c>
      <c r="L860" s="49"/>
      <c r="M860" s="49"/>
      <c r="N860" s="49"/>
    </row>
    <row r="861" spans="1:14" s="39" customFormat="1" ht="14.25" customHeight="1">
      <c r="A861" s="9"/>
      <c r="B861" s="8"/>
      <c r="E861" s="57"/>
      <c r="F861" s="58">
        <f t="shared" si="27"/>
        <v>861</v>
      </c>
      <c r="G861" s="58" t="str">
        <f t="shared" si="26"/>
        <v/>
      </c>
      <c r="H861" s="58"/>
      <c r="I861" s="57"/>
      <c r="J861" s="49"/>
      <c r="K861" s="49">
        <v>496763</v>
      </c>
      <c r="L861" s="49"/>
      <c r="M861" s="49"/>
      <c r="N861" s="49"/>
    </row>
    <row r="862" spans="1:14" s="39" customFormat="1" ht="14.25" customHeight="1">
      <c r="A862" s="13"/>
      <c r="B862" s="15"/>
      <c r="E862" s="57"/>
      <c r="F862" s="58">
        <f t="shared" si="27"/>
        <v>862</v>
      </c>
      <c r="G862" s="58" t="str">
        <f t="shared" si="26"/>
        <v/>
      </c>
      <c r="H862" s="58"/>
      <c r="I862" s="57"/>
      <c r="J862" s="49"/>
      <c r="K862" s="49">
        <v>496770</v>
      </c>
      <c r="L862" s="49"/>
      <c r="M862" s="49"/>
      <c r="N862" s="49"/>
    </row>
    <row r="863" spans="1:14" s="39" customFormat="1" ht="14.25" customHeight="1">
      <c r="A863" s="13"/>
      <c r="B863" s="15"/>
      <c r="E863" s="57"/>
      <c r="F863" s="58">
        <f t="shared" si="27"/>
        <v>863</v>
      </c>
      <c r="G863" s="58" t="str">
        <f t="shared" si="26"/>
        <v/>
      </c>
      <c r="H863" s="58"/>
      <c r="I863" s="57"/>
      <c r="J863" s="49"/>
      <c r="K863" s="49">
        <v>496775</v>
      </c>
      <c r="L863" s="49"/>
      <c r="M863" s="49"/>
      <c r="N863" s="49"/>
    </row>
    <row r="864" spans="1:14" s="39" customFormat="1" ht="14.25" customHeight="1">
      <c r="A864" s="13"/>
      <c r="B864" s="18"/>
      <c r="E864" s="57"/>
      <c r="F864" s="58">
        <f t="shared" si="27"/>
        <v>864</v>
      </c>
      <c r="G864" s="58" t="str">
        <f t="shared" si="26"/>
        <v/>
      </c>
      <c r="H864" s="58"/>
      <c r="I864" s="57"/>
      <c r="J864" s="49"/>
      <c r="K864" s="49">
        <v>496780</v>
      </c>
      <c r="L864" s="49"/>
      <c r="M864" s="49"/>
      <c r="N864" s="49"/>
    </row>
    <row r="865" spans="1:14" s="39" customFormat="1" ht="14.25" customHeight="1">
      <c r="A865" s="13"/>
      <c r="B865" s="15"/>
      <c r="E865" s="57"/>
      <c r="F865" s="58">
        <f t="shared" si="27"/>
        <v>865</v>
      </c>
      <c r="G865" s="58" t="str">
        <f t="shared" si="26"/>
        <v/>
      </c>
      <c r="H865" s="58"/>
      <c r="I865" s="57"/>
      <c r="J865" s="49"/>
      <c r="K865" s="49">
        <v>496781</v>
      </c>
      <c r="L865" s="49"/>
      <c r="M865" s="49"/>
      <c r="N865" s="49"/>
    </row>
    <row r="866" spans="1:14" s="39" customFormat="1" ht="14.25" customHeight="1">
      <c r="A866" s="13"/>
      <c r="B866" s="15"/>
      <c r="E866" s="57"/>
      <c r="F866" s="58">
        <f t="shared" si="27"/>
        <v>866</v>
      </c>
      <c r="G866" s="58" t="str">
        <f t="shared" si="26"/>
        <v/>
      </c>
      <c r="H866" s="58"/>
      <c r="I866" s="57"/>
      <c r="J866" s="49"/>
      <c r="K866" s="49">
        <v>496782</v>
      </c>
      <c r="L866" s="49"/>
      <c r="M866" s="49"/>
      <c r="N866" s="49"/>
    </row>
    <row r="867" spans="1:14" s="39" customFormat="1" ht="14.25" customHeight="1">
      <c r="A867" s="13"/>
      <c r="B867" s="15"/>
      <c r="E867" s="57"/>
      <c r="F867" s="58">
        <f t="shared" si="27"/>
        <v>867</v>
      </c>
      <c r="G867" s="58" t="str">
        <f t="shared" si="26"/>
        <v/>
      </c>
      <c r="H867" s="58"/>
      <c r="I867" s="57"/>
      <c r="J867" s="49"/>
      <c r="K867" s="49">
        <v>496860</v>
      </c>
      <c r="L867" s="49"/>
      <c r="M867" s="49"/>
      <c r="N867" s="49"/>
    </row>
    <row r="868" spans="1:14" s="39" customFormat="1" ht="14.25" customHeight="1">
      <c r="A868" s="13"/>
      <c r="B868" s="15"/>
      <c r="E868" s="57"/>
      <c r="F868" s="58">
        <f t="shared" si="27"/>
        <v>868</v>
      </c>
      <c r="G868" s="58" t="str">
        <f t="shared" si="26"/>
        <v/>
      </c>
      <c r="H868" s="58"/>
      <c r="I868" s="57"/>
      <c r="J868" s="49"/>
      <c r="K868" s="49">
        <v>496865</v>
      </c>
      <c r="L868" s="49"/>
      <c r="M868" s="49"/>
      <c r="N868" s="49"/>
    </row>
    <row r="869" spans="1:14" s="39" customFormat="1" ht="14.25" customHeight="1">
      <c r="A869" s="13"/>
      <c r="B869" s="15"/>
      <c r="E869" s="57"/>
      <c r="F869" s="58">
        <f t="shared" si="27"/>
        <v>869</v>
      </c>
      <c r="G869" s="58" t="str">
        <f t="shared" si="26"/>
        <v/>
      </c>
      <c r="H869" s="58"/>
      <c r="I869" s="57"/>
      <c r="J869" s="49"/>
      <c r="K869" s="49">
        <v>496866</v>
      </c>
      <c r="L869" s="49"/>
      <c r="M869" s="49"/>
      <c r="N869" s="49"/>
    </row>
    <row r="870" spans="1:14" s="39" customFormat="1" ht="14.25" customHeight="1">
      <c r="A870" s="13"/>
      <c r="B870" s="15"/>
      <c r="E870" s="57"/>
      <c r="F870" s="58">
        <f t="shared" si="27"/>
        <v>870</v>
      </c>
      <c r="G870" s="58" t="str">
        <f t="shared" si="26"/>
        <v/>
      </c>
      <c r="H870" s="58"/>
      <c r="I870" s="57"/>
      <c r="J870" s="49"/>
      <c r="K870" s="49">
        <v>496870</v>
      </c>
      <c r="L870" s="49"/>
      <c r="M870" s="49"/>
      <c r="N870" s="49"/>
    </row>
    <row r="871" spans="1:14" s="39" customFormat="1" ht="14.25" customHeight="1">
      <c r="A871" s="13"/>
      <c r="B871" s="15"/>
      <c r="E871" s="57"/>
      <c r="F871" s="58">
        <f t="shared" si="27"/>
        <v>871</v>
      </c>
      <c r="G871" s="58" t="str">
        <f t="shared" si="26"/>
        <v/>
      </c>
      <c r="H871" s="58"/>
      <c r="I871" s="57"/>
      <c r="J871" s="49"/>
      <c r="K871" s="49">
        <v>498100</v>
      </c>
      <c r="L871" s="49"/>
      <c r="M871" s="49"/>
      <c r="N871" s="49"/>
    </row>
    <row r="872" spans="1:14" s="39" customFormat="1" ht="14.25" customHeight="1">
      <c r="A872" s="13"/>
      <c r="B872" s="15"/>
      <c r="E872" s="57"/>
      <c r="F872" s="58">
        <f t="shared" si="27"/>
        <v>872</v>
      </c>
      <c r="G872" s="58" t="str">
        <f t="shared" si="26"/>
        <v/>
      </c>
      <c r="H872" s="58"/>
      <c r="I872" s="57"/>
      <c r="J872" s="49"/>
      <c r="K872" s="49">
        <v>498180</v>
      </c>
      <c r="L872" s="49"/>
      <c r="M872" s="49"/>
      <c r="N872" s="49"/>
    </row>
    <row r="873" spans="1:14" s="39" customFormat="1" ht="14.25" customHeight="1">
      <c r="A873" s="13"/>
      <c r="B873" s="15"/>
      <c r="E873" s="57"/>
      <c r="F873" s="58">
        <f t="shared" si="27"/>
        <v>873</v>
      </c>
      <c r="G873" s="58" t="str">
        <f t="shared" si="26"/>
        <v/>
      </c>
      <c r="H873" s="58"/>
      <c r="I873" s="57"/>
      <c r="J873" s="49"/>
      <c r="K873" s="49">
        <v>498661</v>
      </c>
      <c r="L873" s="49"/>
      <c r="M873" s="49"/>
      <c r="N873" s="49"/>
    </row>
    <row r="874" spans="1:14" s="39" customFormat="1" ht="14.25" customHeight="1">
      <c r="A874" s="13"/>
      <c r="B874" s="15"/>
      <c r="E874" s="57"/>
      <c r="F874" s="58">
        <f t="shared" si="27"/>
        <v>874</v>
      </c>
      <c r="G874" s="58" t="str">
        <f t="shared" si="26"/>
        <v/>
      </c>
      <c r="H874" s="58"/>
      <c r="I874" s="57"/>
      <c r="J874" s="49"/>
      <c r="K874" s="49">
        <v>498680</v>
      </c>
      <c r="L874" s="49"/>
      <c r="M874" s="49"/>
      <c r="N874" s="49"/>
    </row>
    <row r="875" spans="1:14" s="39" customFormat="1" ht="14.25" customHeight="1">
      <c r="A875" s="13"/>
      <c r="B875" s="15"/>
      <c r="E875" s="57"/>
      <c r="F875" s="58">
        <f t="shared" si="27"/>
        <v>875</v>
      </c>
      <c r="G875" s="58" t="str">
        <f t="shared" si="26"/>
        <v/>
      </c>
      <c r="H875" s="58"/>
      <c r="I875" s="57"/>
      <c r="J875" s="49"/>
      <c r="K875" s="49">
        <v>498681</v>
      </c>
      <c r="L875" s="49"/>
      <c r="M875" s="49"/>
      <c r="N875" s="49"/>
    </row>
    <row r="876" spans="1:14" s="39" customFormat="1" ht="14.25" customHeight="1">
      <c r="A876" s="13"/>
      <c r="B876" s="15"/>
      <c r="E876" s="57"/>
      <c r="F876" s="58">
        <f t="shared" si="27"/>
        <v>876</v>
      </c>
      <c r="G876" s="58" t="str">
        <f t="shared" si="26"/>
        <v/>
      </c>
      <c r="H876" s="58"/>
      <c r="I876" s="57"/>
      <c r="J876" s="49"/>
      <c r="K876" s="49">
        <v>498682</v>
      </c>
      <c r="L876" s="49"/>
      <c r="M876" s="49"/>
      <c r="N876" s="49"/>
    </row>
    <row r="877" spans="1:14" s="39" customFormat="1" ht="14.25" customHeight="1">
      <c r="A877" s="13"/>
      <c r="B877" s="15"/>
      <c r="E877" s="57"/>
      <c r="F877" s="58">
        <f t="shared" si="27"/>
        <v>877</v>
      </c>
      <c r="G877" s="58" t="str">
        <f t="shared" si="26"/>
        <v/>
      </c>
      <c r="H877" s="58"/>
      <c r="I877" s="57"/>
      <c r="J877" s="49"/>
      <c r="K877" s="49">
        <v>498700</v>
      </c>
      <c r="L877" s="49"/>
      <c r="M877" s="49"/>
      <c r="N877" s="49"/>
    </row>
    <row r="878" spans="1:14" s="39" customFormat="1" ht="14.25" customHeight="1">
      <c r="A878" s="13"/>
      <c r="B878" s="15"/>
      <c r="E878" s="57"/>
      <c r="F878" s="58">
        <f t="shared" si="27"/>
        <v>878</v>
      </c>
      <c r="G878" s="58" t="str">
        <f t="shared" si="26"/>
        <v/>
      </c>
      <c r="H878" s="58"/>
      <c r="I878" s="57"/>
      <c r="J878" s="49"/>
      <c r="L878" s="49"/>
      <c r="M878" s="49"/>
      <c r="N878" s="49"/>
    </row>
    <row r="879" spans="1:14" s="39" customFormat="1" ht="14.25" customHeight="1">
      <c r="A879" s="13"/>
      <c r="B879" s="15"/>
      <c r="E879" s="57"/>
      <c r="F879" s="58">
        <f t="shared" si="27"/>
        <v>879</v>
      </c>
      <c r="G879" s="58" t="str">
        <f t="shared" si="26"/>
        <v/>
      </c>
      <c r="H879" s="58"/>
      <c r="I879" s="57"/>
      <c r="J879" s="49"/>
      <c r="L879" s="49"/>
      <c r="M879" s="49"/>
      <c r="N879" s="49"/>
    </row>
    <row r="880" spans="1:14" s="39" customFormat="1" ht="14.25" customHeight="1">
      <c r="A880" s="13"/>
      <c r="B880" s="15"/>
      <c r="E880" s="57"/>
      <c r="F880" s="58">
        <f t="shared" si="27"/>
        <v>880</v>
      </c>
      <c r="G880" s="58" t="str">
        <f t="shared" si="26"/>
        <v/>
      </c>
      <c r="H880" s="58"/>
      <c r="I880" s="57"/>
      <c r="J880" s="49"/>
      <c r="L880" s="49"/>
      <c r="M880" s="49"/>
      <c r="N880" s="49"/>
    </row>
    <row r="881" spans="1:14" s="39" customFormat="1" ht="14.25" customHeight="1">
      <c r="A881" s="13"/>
      <c r="B881" s="15"/>
      <c r="E881" s="57"/>
      <c r="F881" s="58">
        <f t="shared" si="27"/>
        <v>881</v>
      </c>
      <c r="G881" s="58" t="str">
        <f t="shared" si="26"/>
        <v/>
      </c>
      <c r="H881" s="58"/>
      <c r="I881" s="57"/>
      <c r="J881" s="49"/>
      <c r="L881" s="49"/>
      <c r="M881" s="49"/>
      <c r="N881" s="49"/>
    </row>
    <row r="882" spans="1:14" s="39" customFormat="1" ht="14.25" customHeight="1">
      <c r="A882" s="13"/>
      <c r="B882" s="15"/>
      <c r="E882" s="57"/>
      <c r="F882" s="58">
        <f t="shared" si="27"/>
        <v>882</v>
      </c>
      <c r="G882" s="58" t="str">
        <f t="shared" si="26"/>
        <v/>
      </c>
      <c r="H882" s="58"/>
      <c r="I882" s="57"/>
      <c r="J882" s="49"/>
      <c r="L882" s="49"/>
      <c r="M882" s="49"/>
      <c r="N882" s="49"/>
    </row>
    <row r="883" spans="1:14" s="39" customFormat="1" ht="14.25" customHeight="1">
      <c r="A883" s="13"/>
      <c r="B883" s="15"/>
      <c r="E883" s="57"/>
      <c r="F883" s="58">
        <f t="shared" si="27"/>
        <v>883</v>
      </c>
      <c r="G883" s="58" t="str">
        <f t="shared" si="26"/>
        <v/>
      </c>
      <c r="H883" s="58"/>
      <c r="I883" s="57"/>
      <c r="J883" s="49"/>
      <c r="L883" s="49"/>
      <c r="M883" s="49"/>
      <c r="N883" s="49"/>
    </row>
    <row r="884" spans="1:14" s="39" customFormat="1" ht="14.25" customHeight="1">
      <c r="A884" s="13"/>
      <c r="B884" s="15"/>
      <c r="E884" s="57"/>
      <c r="F884" s="58">
        <f t="shared" si="27"/>
        <v>884</v>
      </c>
      <c r="G884" s="58" t="str">
        <f t="shared" si="26"/>
        <v/>
      </c>
      <c r="H884" s="58"/>
      <c r="I884" s="57"/>
      <c r="J884" s="49"/>
      <c r="L884" s="49"/>
      <c r="M884" s="49"/>
      <c r="N884" s="49"/>
    </row>
    <row r="885" spans="1:14" s="39" customFormat="1" ht="14.25" customHeight="1">
      <c r="A885" s="13"/>
      <c r="B885" s="15"/>
      <c r="H885" s="55"/>
    </row>
    <row r="886" spans="1:14" s="39" customFormat="1" ht="14.25" customHeight="1">
      <c r="A886" s="13"/>
      <c r="B886" s="15"/>
      <c r="H886" s="55"/>
    </row>
    <row r="887" spans="1:14" s="39" customFormat="1" ht="14.25" customHeight="1">
      <c r="A887" s="13"/>
      <c r="B887" s="15"/>
      <c r="H887" s="55"/>
    </row>
    <row r="888" spans="1:14" s="39" customFormat="1" ht="14.25" customHeight="1">
      <c r="A888" s="13"/>
      <c r="B888" s="15"/>
      <c r="H888" s="55"/>
    </row>
    <row r="889" spans="1:14" s="39" customFormat="1" ht="14.25" customHeight="1">
      <c r="A889" s="13"/>
      <c r="B889" s="15"/>
      <c r="H889" s="55"/>
    </row>
    <row r="890" spans="1:14" s="39" customFormat="1" ht="14.25" customHeight="1">
      <c r="A890" s="13"/>
      <c r="B890" s="15"/>
      <c r="H890" s="55"/>
    </row>
    <row r="891" spans="1:14" s="39" customFormat="1" ht="14.25" customHeight="1">
      <c r="A891" s="13"/>
      <c r="B891" s="15"/>
      <c r="H891" s="55"/>
    </row>
    <row r="892" spans="1:14" s="39" customFormat="1" ht="14.25" customHeight="1">
      <c r="A892" s="13"/>
      <c r="B892" s="15"/>
      <c r="H892" s="55"/>
    </row>
    <row r="893" spans="1:14" s="39" customFormat="1" ht="14.25" customHeight="1">
      <c r="A893" s="13"/>
      <c r="B893" s="15"/>
      <c r="H893" s="55"/>
    </row>
    <row r="894" spans="1:14" s="39" customFormat="1" ht="14.25" customHeight="1">
      <c r="A894" s="13"/>
      <c r="B894" s="15"/>
      <c r="H894" s="55"/>
    </row>
    <row r="895" spans="1:14" s="39" customFormat="1" ht="14.25" customHeight="1">
      <c r="A895" s="9"/>
      <c r="B895" s="8"/>
      <c r="H895" s="55"/>
    </row>
    <row r="896" spans="1:14" s="39" customFormat="1" ht="14.25" customHeight="1">
      <c r="A896" s="9"/>
      <c r="B896" s="8"/>
      <c r="H896" s="55"/>
    </row>
    <row r="897" spans="1:8" s="39" customFormat="1" ht="14.25" customHeight="1">
      <c r="A897" s="13"/>
      <c r="B897" s="15"/>
      <c r="H897" s="55"/>
    </row>
    <row r="898" spans="1:8" s="39" customFormat="1" ht="14.25" customHeight="1">
      <c r="A898" s="13"/>
      <c r="B898" s="15"/>
      <c r="H898" s="55"/>
    </row>
    <row r="899" spans="1:8" s="39" customFormat="1" ht="14.25" customHeight="1">
      <c r="A899" s="13"/>
      <c r="B899" s="15"/>
      <c r="H899" s="55"/>
    </row>
    <row r="900" spans="1:8" s="39" customFormat="1" ht="14.25" customHeight="1">
      <c r="A900" s="13"/>
      <c r="B900" s="15"/>
      <c r="H900" s="55"/>
    </row>
    <row r="901" spans="1:8" s="39" customFormat="1" ht="14.25" customHeight="1">
      <c r="A901" s="9"/>
      <c r="B901" s="7"/>
      <c r="H901" s="55"/>
    </row>
    <row r="902" spans="1:8" s="39" customFormat="1" ht="14.25" customHeight="1">
      <c r="A902" s="9"/>
      <c r="B902" s="8"/>
      <c r="H902" s="55"/>
    </row>
    <row r="903" spans="1:8" s="39" customFormat="1" ht="14.25" customHeight="1">
      <c r="A903" s="13"/>
      <c r="B903" s="15"/>
      <c r="H903" s="55"/>
    </row>
    <row r="904" spans="1:8" s="39" customFormat="1" ht="14.25" customHeight="1">
      <c r="A904" s="13"/>
      <c r="B904" s="15"/>
      <c r="H904" s="55"/>
    </row>
    <row r="905" spans="1:8" s="39" customFormat="1" ht="14.25" customHeight="1">
      <c r="A905" s="13"/>
      <c r="B905" s="15"/>
      <c r="H905" s="55"/>
    </row>
    <row r="906" spans="1:8" s="39" customFormat="1" ht="14.25" customHeight="1">
      <c r="A906" s="13"/>
      <c r="B906" s="15"/>
      <c r="H906" s="55"/>
    </row>
    <row r="907" spans="1:8" s="39" customFormat="1" ht="14.25" customHeight="1">
      <c r="A907" s="9"/>
      <c r="B907" s="7"/>
      <c r="H907" s="55"/>
    </row>
    <row r="908" spans="1:8" s="39" customFormat="1" ht="14.25" customHeight="1">
      <c r="A908" s="9"/>
      <c r="B908" s="8"/>
      <c r="H908" s="55"/>
    </row>
    <row r="909" spans="1:8" s="39" customFormat="1" ht="14.25" customHeight="1">
      <c r="A909" s="13"/>
      <c r="B909" s="15"/>
      <c r="H909" s="55"/>
    </row>
    <row r="910" spans="1:8" s="39" customFormat="1" ht="14.25" customHeight="1">
      <c r="A910" s="13"/>
      <c r="B910" s="15"/>
      <c r="H910" s="55"/>
    </row>
    <row r="911" spans="1:8" s="39" customFormat="1" ht="14.25" customHeight="1">
      <c r="A911" s="9"/>
      <c r="B911" s="8"/>
      <c r="H911" s="55"/>
    </row>
    <row r="912" spans="1:8" s="39" customFormat="1" ht="14.25" customHeight="1">
      <c r="A912" s="13"/>
      <c r="B912" s="15"/>
      <c r="H912" s="55"/>
    </row>
    <row r="913" spans="1:8" s="39" customFormat="1" ht="14.25" customHeight="1">
      <c r="A913" s="13"/>
      <c r="B913" s="15"/>
      <c r="H913" s="55"/>
    </row>
    <row r="914" spans="1:8" s="39" customFormat="1" ht="14.25" customHeight="1">
      <c r="A914" s="13"/>
      <c r="B914" s="15"/>
      <c r="H914" s="55"/>
    </row>
    <row r="915" spans="1:8" s="39" customFormat="1" ht="14.25" customHeight="1">
      <c r="A915" s="13"/>
      <c r="B915" s="15"/>
      <c r="H915" s="55"/>
    </row>
    <row r="916" spans="1:8" s="39" customFormat="1" ht="14.25" customHeight="1">
      <c r="A916" s="13"/>
      <c r="B916" s="15"/>
      <c r="H916" s="55"/>
    </row>
    <row r="917" spans="1:8" s="39" customFormat="1" ht="14.25" customHeight="1">
      <c r="A917" s="13"/>
      <c r="B917" s="15"/>
      <c r="H917" s="55"/>
    </row>
    <row r="918" spans="1:8" s="39" customFormat="1" ht="14.25" customHeight="1">
      <c r="A918" s="13"/>
      <c r="B918" s="15"/>
      <c r="H918" s="55"/>
    </row>
    <row r="919" spans="1:8" s="39" customFormat="1" ht="14.25" customHeight="1">
      <c r="A919" s="13"/>
      <c r="B919" s="15"/>
      <c r="H919" s="55"/>
    </row>
    <row r="920" spans="1:8" s="39" customFormat="1" ht="14.25" customHeight="1">
      <c r="A920" s="13"/>
      <c r="B920" s="15"/>
      <c r="H920" s="55"/>
    </row>
    <row r="921" spans="1:8" s="39" customFormat="1" ht="14.25" customHeight="1">
      <c r="A921" s="13"/>
      <c r="B921" s="15"/>
      <c r="H921" s="55"/>
    </row>
    <row r="922" spans="1:8" s="39" customFormat="1" ht="14.25" customHeight="1">
      <c r="A922" s="13"/>
      <c r="B922" s="15"/>
      <c r="H922" s="55"/>
    </row>
    <row r="923" spans="1:8" s="39" customFormat="1" ht="14.25" customHeight="1">
      <c r="A923" s="13"/>
      <c r="B923" s="15"/>
      <c r="H923" s="55"/>
    </row>
    <row r="924" spans="1:8" s="39" customFormat="1" ht="14.25" customHeight="1">
      <c r="A924" s="13"/>
      <c r="B924" s="15"/>
      <c r="H924" s="55"/>
    </row>
    <row r="925" spans="1:8" s="39" customFormat="1" ht="14.25" customHeight="1">
      <c r="A925" s="13"/>
      <c r="B925" s="15"/>
      <c r="H925" s="55"/>
    </row>
    <row r="926" spans="1:8" s="39" customFormat="1" ht="14.25" customHeight="1">
      <c r="A926" s="13"/>
      <c r="B926" s="15"/>
      <c r="H926" s="55"/>
    </row>
    <row r="927" spans="1:8" s="39" customFormat="1" ht="14.25" customHeight="1">
      <c r="A927" s="13"/>
      <c r="B927" s="15"/>
      <c r="H927" s="55"/>
    </row>
    <row r="928" spans="1:8" s="39" customFormat="1" ht="14.25" customHeight="1">
      <c r="A928" s="13"/>
      <c r="B928" s="15"/>
      <c r="H928" s="55"/>
    </row>
    <row r="929" spans="1:8" s="39" customFormat="1" ht="14.25" customHeight="1">
      <c r="A929" s="13"/>
      <c r="B929" s="15"/>
      <c r="H929" s="55"/>
    </row>
    <row r="930" spans="1:8" s="39" customFormat="1" ht="14.25" customHeight="1">
      <c r="A930" s="13"/>
      <c r="B930" s="15"/>
      <c r="H930" s="55"/>
    </row>
    <row r="931" spans="1:8" s="39" customFormat="1" ht="14.25" customHeight="1">
      <c r="A931" s="13"/>
      <c r="B931" s="15"/>
      <c r="H931" s="55"/>
    </row>
    <row r="932" spans="1:8" s="39" customFormat="1" ht="14.25" customHeight="1">
      <c r="A932" s="13"/>
      <c r="B932" s="15"/>
      <c r="H932" s="55"/>
    </row>
    <row r="933" spans="1:8" s="39" customFormat="1" ht="14.25" customHeight="1">
      <c r="A933" s="13"/>
      <c r="B933" s="15"/>
      <c r="H933" s="55"/>
    </row>
    <row r="934" spans="1:8" s="39" customFormat="1" ht="14.25" customHeight="1">
      <c r="A934" s="13"/>
      <c r="B934" s="15"/>
      <c r="H934" s="55"/>
    </row>
    <row r="935" spans="1:8" s="39" customFormat="1" ht="14.25" customHeight="1">
      <c r="A935" s="13"/>
      <c r="B935" s="15"/>
      <c r="H935" s="55"/>
    </row>
    <row r="936" spans="1:8" s="39" customFormat="1" ht="14.25" customHeight="1">
      <c r="A936" s="13"/>
      <c r="B936" s="15"/>
      <c r="H936" s="55"/>
    </row>
    <row r="937" spans="1:8" s="39" customFormat="1" ht="14.25" customHeight="1">
      <c r="A937" s="13"/>
      <c r="B937" s="15"/>
      <c r="H937" s="55"/>
    </row>
    <row r="938" spans="1:8" s="39" customFormat="1" ht="14.25" customHeight="1">
      <c r="A938" s="9"/>
      <c r="B938" s="7"/>
      <c r="H938" s="55"/>
    </row>
    <row r="939" spans="1:8" s="39" customFormat="1" ht="14.25" customHeight="1">
      <c r="A939" s="9"/>
      <c r="B939" s="8"/>
      <c r="H939" s="55"/>
    </row>
    <row r="940" spans="1:8" s="39" customFormat="1" ht="14.25" customHeight="1">
      <c r="A940" s="13"/>
      <c r="B940" s="15"/>
      <c r="H940" s="55"/>
    </row>
    <row r="941" spans="1:8" s="39" customFormat="1" ht="14.25" customHeight="1">
      <c r="A941" s="13"/>
      <c r="B941" s="15"/>
      <c r="H941" s="55"/>
    </row>
    <row r="942" spans="1:8" s="39" customFormat="1" ht="14.25" customHeight="1">
      <c r="A942" s="13"/>
      <c r="B942" s="15"/>
      <c r="H942" s="55"/>
    </row>
    <row r="943" spans="1:8" s="39" customFormat="1" ht="14.25" customHeight="1">
      <c r="A943" s="9"/>
      <c r="B943" s="7"/>
      <c r="H943" s="55"/>
    </row>
    <row r="944" spans="1:8" s="39" customFormat="1" ht="14.25" customHeight="1">
      <c r="A944" s="9"/>
      <c r="B944" s="8"/>
      <c r="H944" s="55"/>
    </row>
    <row r="945" spans="1:8" s="39" customFormat="1" ht="14.25" customHeight="1">
      <c r="A945" s="13"/>
      <c r="B945" s="15"/>
      <c r="H945" s="55"/>
    </row>
    <row r="946" spans="1:8" s="39" customFormat="1" ht="14.25" customHeight="1">
      <c r="A946" s="9"/>
      <c r="B946" s="8"/>
      <c r="H946" s="55"/>
    </row>
    <row r="947" spans="1:8" s="39" customFormat="1" ht="14.25" customHeight="1">
      <c r="A947" s="9"/>
      <c r="B947" s="8"/>
      <c r="H947" s="55"/>
    </row>
    <row r="948" spans="1:8" s="39" customFormat="1" ht="14.25" customHeight="1">
      <c r="A948" s="13"/>
      <c r="B948" s="15"/>
      <c r="H948" s="55"/>
    </row>
    <row r="949" spans="1:8" s="39" customFormat="1" ht="14.25" customHeight="1">
      <c r="A949" s="9"/>
      <c r="B949" s="8"/>
      <c r="H949" s="55"/>
    </row>
    <row r="950" spans="1:8" s="39" customFormat="1" ht="14.25" customHeight="1">
      <c r="A950" s="9"/>
      <c r="B950" s="8"/>
      <c r="H950" s="55"/>
    </row>
    <row r="951" spans="1:8" s="39" customFormat="1" ht="14.25" customHeight="1">
      <c r="A951" s="6"/>
      <c r="B951" s="7"/>
      <c r="H951" s="55"/>
    </row>
    <row r="952" spans="1:8" s="39" customFormat="1" ht="14.25" customHeight="1">
      <c r="A952" s="6"/>
      <c r="B952" s="7"/>
      <c r="H952" s="55"/>
    </row>
    <row r="953" spans="1:8" s="39" customFormat="1" ht="14.25" customHeight="1">
      <c r="A953" s="6"/>
      <c r="B953" s="7"/>
      <c r="H953" s="55"/>
    </row>
    <row r="954" spans="1:8" s="39" customFormat="1" ht="14.25" customHeight="1">
      <c r="A954" s="6"/>
      <c r="B954" s="7"/>
      <c r="H954" s="55"/>
    </row>
    <row r="955" spans="1:8" s="39" customFormat="1" ht="14.25" customHeight="1">
      <c r="A955" s="9"/>
      <c r="B955" s="8"/>
      <c r="H955" s="55"/>
    </row>
    <row r="956" spans="1:8" s="39" customFormat="1" ht="14.25" customHeight="1">
      <c r="A956" s="6"/>
      <c r="B956" s="7"/>
      <c r="H956" s="55"/>
    </row>
    <row r="957" spans="1:8" s="39" customFormat="1" ht="14.25" customHeight="1">
      <c r="A957" s="6"/>
      <c r="B957" s="7"/>
      <c r="H957" s="55"/>
    </row>
    <row r="958" spans="1:8" s="39" customFormat="1" ht="14.25" customHeight="1">
      <c r="A958" s="6"/>
      <c r="B958" s="7"/>
      <c r="H958" s="55"/>
    </row>
    <row r="959" spans="1:8" s="39" customFormat="1" ht="14.25" customHeight="1">
      <c r="A959" s="6"/>
      <c r="B959" s="7"/>
      <c r="H959" s="55"/>
    </row>
    <row r="960" spans="1:8" s="39" customFormat="1" ht="14.25" customHeight="1">
      <c r="A960" s="9"/>
      <c r="B960" s="8"/>
      <c r="H960" s="55"/>
    </row>
    <row r="961" spans="1:8" s="39" customFormat="1" ht="14.25" customHeight="1">
      <c r="A961" s="6"/>
      <c r="B961" s="7"/>
      <c r="H961" s="55"/>
    </row>
    <row r="962" spans="1:8" s="39" customFormat="1" ht="14.25" customHeight="1">
      <c r="A962" s="6"/>
      <c r="B962" s="7"/>
      <c r="H962" s="55"/>
    </row>
    <row r="963" spans="1:8" s="39" customFormat="1" ht="14.25" customHeight="1">
      <c r="A963" s="6"/>
      <c r="B963" s="8"/>
      <c r="H963" s="55"/>
    </row>
    <row r="964" spans="1:8" s="39" customFormat="1" ht="14.25" customHeight="1">
      <c r="A964" s="6"/>
      <c r="B964" s="7"/>
      <c r="H964" s="55"/>
    </row>
    <row r="965" spans="1:8" s="39" customFormat="1" ht="14.25" customHeight="1">
      <c r="A965" s="6"/>
      <c r="B965" s="7"/>
      <c r="H965" s="55"/>
    </row>
    <row r="966" spans="1:8" s="39" customFormat="1" ht="14.25" customHeight="1">
      <c r="A966" s="9"/>
      <c r="B966" s="8"/>
      <c r="H966" s="55"/>
    </row>
    <row r="967" spans="1:8" s="39" customFormat="1" ht="14.25" customHeight="1">
      <c r="A967" s="9"/>
      <c r="B967" s="8"/>
      <c r="H967" s="55"/>
    </row>
    <row r="968" spans="1:8" s="39" customFormat="1" ht="14.25" customHeight="1">
      <c r="A968" s="9"/>
      <c r="B968" s="8"/>
      <c r="H968" s="55"/>
    </row>
    <row r="969" spans="1:8" s="39" customFormat="1" ht="14.25" customHeight="1">
      <c r="A969" s="9"/>
      <c r="B969" s="8"/>
      <c r="H969" s="55"/>
    </row>
    <row r="970" spans="1:8" s="39" customFormat="1" ht="14.25" customHeight="1">
      <c r="A970" s="9"/>
      <c r="B970" s="8"/>
      <c r="H970" s="55"/>
    </row>
    <row r="971" spans="1:8" s="39" customFormat="1" ht="14.25" customHeight="1">
      <c r="A971" s="9"/>
      <c r="B971" s="8"/>
      <c r="H971" s="55"/>
    </row>
    <row r="972" spans="1:8" s="39" customFormat="1" ht="14.25" customHeight="1">
      <c r="A972" s="9"/>
      <c r="B972" s="8"/>
      <c r="H972" s="55"/>
    </row>
    <row r="973" spans="1:8" s="39" customFormat="1" ht="14.25" customHeight="1">
      <c r="A973" s="9"/>
      <c r="B973" s="8"/>
      <c r="H973" s="55"/>
    </row>
    <row r="974" spans="1:8" s="39" customFormat="1" ht="14.25" customHeight="1">
      <c r="A974" s="6"/>
      <c r="B974" s="7"/>
      <c r="H974" s="55"/>
    </row>
    <row r="975" spans="1:8" s="39" customFormat="1" ht="14.25" customHeight="1">
      <c r="A975" s="6"/>
      <c r="B975" s="7"/>
      <c r="H975" s="55"/>
    </row>
    <row r="976" spans="1:8" s="39" customFormat="1" ht="14.25" customHeight="1">
      <c r="A976" s="9"/>
      <c r="B976" s="8"/>
      <c r="H976" s="55"/>
    </row>
    <row r="977" spans="1:8" s="39" customFormat="1" ht="14.25" customHeight="1">
      <c r="A977" s="9"/>
      <c r="B977" s="8"/>
      <c r="H977" s="55"/>
    </row>
    <row r="978" spans="1:8" s="39" customFormat="1" ht="14.25" customHeight="1">
      <c r="A978" s="6"/>
      <c r="B978" s="7"/>
      <c r="H978" s="55"/>
    </row>
    <row r="979" spans="1:8" s="39" customFormat="1" ht="14.25" customHeight="1">
      <c r="A979" s="9"/>
      <c r="B979" s="8"/>
      <c r="H979" s="55"/>
    </row>
    <row r="980" spans="1:8" s="39" customFormat="1" ht="14.25" customHeight="1">
      <c r="A980" s="6"/>
      <c r="B980" s="7"/>
      <c r="H980" s="55"/>
    </row>
    <row r="981" spans="1:8" s="39" customFormat="1" ht="14.25" customHeight="1">
      <c r="A981" s="6"/>
      <c r="B981" s="7"/>
      <c r="H981" s="55"/>
    </row>
    <row r="982" spans="1:8" s="39" customFormat="1" ht="14.25" customHeight="1">
      <c r="A982" s="6"/>
      <c r="B982" s="7"/>
      <c r="H982" s="55"/>
    </row>
    <row r="983" spans="1:8" s="39" customFormat="1" ht="14.25" customHeight="1">
      <c r="A983" s="6"/>
      <c r="B983" s="8"/>
      <c r="H983" s="55"/>
    </row>
    <row r="984" spans="1:8" s="39" customFormat="1" ht="14.25" customHeight="1">
      <c r="A984" s="6"/>
      <c r="B984" s="17"/>
      <c r="H984" s="55"/>
    </row>
    <row r="985" spans="1:8" s="39" customFormat="1" ht="14.25" customHeight="1">
      <c r="A985" s="6"/>
      <c r="B985" s="17"/>
      <c r="H985" s="55"/>
    </row>
    <row r="986" spans="1:8" s="39" customFormat="1" ht="14.25" customHeight="1">
      <c r="A986" s="6"/>
      <c r="B986" s="17"/>
      <c r="H986" s="55"/>
    </row>
    <row r="987" spans="1:8" s="39" customFormat="1" ht="14.25" customHeight="1">
      <c r="A987" s="6"/>
      <c r="B987" s="7"/>
      <c r="H987" s="55"/>
    </row>
    <row r="988" spans="1:8" s="39" customFormat="1" ht="14.25" customHeight="1">
      <c r="A988" s="6"/>
      <c r="B988" s="7"/>
      <c r="H988" s="55"/>
    </row>
    <row r="989" spans="1:8" s="39" customFormat="1" ht="14.25" customHeight="1">
      <c r="A989" s="9"/>
      <c r="B989" s="8"/>
      <c r="H989" s="55"/>
    </row>
    <row r="990" spans="1:8" s="39" customFormat="1" ht="14.25" customHeight="1">
      <c r="A990" s="9"/>
      <c r="B990" s="8"/>
      <c r="H990" s="55"/>
    </row>
    <row r="991" spans="1:8" s="39" customFormat="1" ht="14.25" customHeight="1">
      <c r="A991" s="13"/>
      <c r="B991" s="15"/>
      <c r="H991" s="55"/>
    </row>
    <row r="992" spans="1:8" s="39" customFormat="1" ht="14.25" customHeight="1">
      <c r="A992" s="13"/>
      <c r="B992" s="15"/>
      <c r="H992" s="55"/>
    </row>
    <row r="993" spans="1:8" s="39" customFormat="1" ht="14.25" customHeight="1">
      <c r="A993" s="13"/>
      <c r="B993" s="15"/>
      <c r="H993" s="55"/>
    </row>
    <row r="994" spans="1:8" s="39" customFormat="1" ht="14.25" customHeight="1">
      <c r="A994" s="13"/>
      <c r="B994" s="15"/>
      <c r="H994" s="55"/>
    </row>
    <row r="995" spans="1:8" s="39" customFormat="1" ht="14.25" customHeight="1">
      <c r="A995" s="9"/>
      <c r="B995" s="8"/>
      <c r="H995" s="55"/>
    </row>
    <row r="996" spans="1:8" s="39" customFormat="1" ht="14.25" customHeight="1">
      <c r="A996" s="13"/>
      <c r="B996" s="15"/>
      <c r="H996" s="55"/>
    </row>
    <row r="997" spans="1:8" s="39" customFormat="1" ht="14.25" customHeight="1">
      <c r="A997" s="13"/>
      <c r="B997" s="15"/>
      <c r="H997" s="55"/>
    </row>
    <row r="998" spans="1:8" s="39" customFormat="1" ht="14.25" customHeight="1">
      <c r="A998" s="13"/>
      <c r="B998" s="15"/>
      <c r="H998" s="55"/>
    </row>
    <row r="999" spans="1:8" s="39" customFormat="1" ht="14.25" customHeight="1">
      <c r="A999" s="13"/>
      <c r="B999" s="15"/>
      <c r="H999" s="55"/>
    </row>
    <row r="1000" spans="1:8" s="39" customFormat="1" ht="14.25" customHeight="1">
      <c r="A1000" s="9"/>
      <c r="B1000" s="8"/>
      <c r="H1000" s="55"/>
    </row>
    <row r="1001" spans="1:8" s="39" customFormat="1" ht="14.25" customHeight="1">
      <c r="A1001" s="13"/>
      <c r="B1001" s="15"/>
      <c r="H1001" s="55"/>
    </row>
    <row r="1002" spans="1:8" s="39" customFormat="1" ht="14.25" customHeight="1">
      <c r="A1002" s="13"/>
      <c r="B1002" s="15"/>
      <c r="H1002" s="55"/>
    </row>
    <row r="1003" spans="1:8" s="39" customFormat="1" ht="14.25" customHeight="1">
      <c r="A1003" s="13"/>
      <c r="B1003" s="15"/>
      <c r="H1003" s="55"/>
    </row>
    <row r="1004" spans="1:8" s="39" customFormat="1" ht="14.25" customHeight="1">
      <c r="A1004" s="13"/>
      <c r="B1004" s="15"/>
      <c r="H1004" s="55"/>
    </row>
    <row r="1005" spans="1:8" s="39" customFormat="1" ht="14.25" customHeight="1">
      <c r="A1005" s="13"/>
      <c r="B1005" s="15"/>
      <c r="H1005" s="55"/>
    </row>
    <row r="1006" spans="1:8" s="39" customFormat="1" ht="14.25" customHeight="1">
      <c r="A1006" s="13"/>
      <c r="B1006" s="15"/>
      <c r="H1006" s="55"/>
    </row>
    <row r="1007" spans="1:8" s="39" customFormat="1" ht="14.25" customHeight="1">
      <c r="A1007" s="13"/>
      <c r="B1007" s="15"/>
      <c r="H1007" s="55"/>
    </row>
    <row r="1008" spans="1:8" s="39" customFormat="1" ht="14.25" customHeight="1">
      <c r="A1008" s="13"/>
      <c r="B1008" s="15"/>
      <c r="H1008" s="55"/>
    </row>
    <row r="1009" spans="1:8" s="39" customFormat="1" ht="14.25" customHeight="1">
      <c r="A1009" s="13"/>
      <c r="B1009" s="15"/>
      <c r="H1009" s="55"/>
    </row>
    <row r="1010" spans="1:8" s="39" customFormat="1" ht="14.25" customHeight="1">
      <c r="A1010" s="13"/>
      <c r="B1010" s="15"/>
      <c r="H1010" s="55"/>
    </row>
    <row r="1011" spans="1:8" s="39" customFormat="1" ht="14.25" customHeight="1">
      <c r="A1011" s="13"/>
      <c r="B1011" s="15"/>
      <c r="H1011" s="55"/>
    </row>
    <row r="1012" spans="1:8" s="39" customFormat="1" ht="14.25" customHeight="1">
      <c r="A1012" s="13"/>
      <c r="B1012" s="15"/>
      <c r="H1012" s="55"/>
    </row>
    <row r="1013" spans="1:8" s="39" customFormat="1" ht="14.25" customHeight="1">
      <c r="A1013" s="13"/>
      <c r="B1013" s="15"/>
      <c r="H1013" s="55"/>
    </row>
    <row r="1014" spans="1:8" s="39" customFormat="1" ht="14.25" customHeight="1">
      <c r="A1014" s="13"/>
      <c r="B1014" s="15"/>
      <c r="H1014" s="55"/>
    </row>
    <row r="1015" spans="1:8" s="39" customFormat="1" ht="14.25" customHeight="1">
      <c r="A1015" s="13"/>
      <c r="B1015" s="15"/>
      <c r="H1015" s="55"/>
    </row>
    <row r="1016" spans="1:8" s="39" customFormat="1" ht="14.25" customHeight="1">
      <c r="A1016" s="13"/>
      <c r="B1016" s="15"/>
      <c r="H1016" s="55"/>
    </row>
    <row r="1017" spans="1:8" s="39" customFormat="1" ht="14.25" customHeight="1">
      <c r="A1017" s="13"/>
      <c r="B1017" s="15"/>
      <c r="H1017" s="55"/>
    </row>
    <row r="1018" spans="1:8" s="39" customFormat="1" ht="14.25" customHeight="1">
      <c r="A1018" s="13"/>
      <c r="B1018" s="15"/>
      <c r="H1018" s="55"/>
    </row>
    <row r="1019" spans="1:8" s="39" customFormat="1" ht="14.25" customHeight="1">
      <c r="A1019" s="13"/>
      <c r="B1019" s="15"/>
      <c r="H1019" s="55"/>
    </row>
    <row r="1020" spans="1:8" s="39" customFormat="1" ht="14.25" customHeight="1">
      <c r="A1020" s="13"/>
      <c r="B1020" s="15"/>
      <c r="H1020" s="55"/>
    </row>
    <row r="1021" spans="1:8" s="39" customFormat="1" ht="14.25" customHeight="1">
      <c r="A1021" s="13"/>
      <c r="B1021" s="15"/>
      <c r="H1021" s="55"/>
    </row>
    <row r="1022" spans="1:8" s="39" customFormat="1" ht="14.25" customHeight="1">
      <c r="A1022" s="13"/>
      <c r="B1022" s="15"/>
      <c r="H1022" s="55"/>
    </row>
    <row r="1023" spans="1:8" s="39" customFormat="1" ht="14.25" customHeight="1">
      <c r="A1023" s="9"/>
      <c r="B1023" s="8"/>
      <c r="H1023" s="55"/>
    </row>
    <row r="1024" spans="1:8" s="39" customFormat="1" ht="14.25" customHeight="1">
      <c r="A1024" s="13"/>
      <c r="B1024" s="15"/>
      <c r="H1024" s="55"/>
    </row>
    <row r="1025" spans="1:8" s="39" customFormat="1" ht="14.25" customHeight="1">
      <c r="A1025" s="13"/>
      <c r="B1025" s="15"/>
      <c r="H1025" s="55"/>
    </row>
    <row r="1026" spans="1:8" s="39" customFormat="1" ht="14.25" customHeight="1">
      <c r="A1026" s="13"/>
      <c r="B1026" s="15"/>
      <c r="H1026" s="55"/>
    </row>
    <row r="1027" spans="1:8" s="39" customFormat="1" ht="14.25" customHeight="1">
      <c r="A1027" s="9"/>
      <c r="B1027" s="8"/>
      <c r="H1027" s="55"/>
    </row>
    <row r="1028" spans="1:8" s="39" customFormat="1" ht="14.25" customHeight="1">
      <c r="A1028" s="13"/>
      <c r="B1028" s="15"/>
      <c r="H1028" s="55"/>
    </row>
    <row r="1029" spans="1:8" s="39" customFormat="1" ht="14.25" customHeight="1">
      <c r="A1029" s="9"/>
      <c r="B1029" s="8"/>
      <c r="H1029" s="55"/>
    </row>
    <row r="1030" spans="1:8" s="39" customFormat="1" ht="14.25" customHeight="1">
      <c r="A1030" s="13"/>
      <c r="B1030" s="15"/>
      <c r="H1030" s="55"/>
    </row>
    <row r="1031" spans="1:8" s="39" customFormat="1" ht="14.25" customHeight="1">
      <c r="A1031" s="9"/>
      <c r="B1031" s="7"/>
      <c r="H1031" s="55"/>
    </row>
    <row r="1032" spans="1:8" s="39" customFormat="1" ht="14.25" customHeight="1">
      <c r="A1032" s="9"/>
      <c r="B1032" s="8"/>
      <c r="H1032" s="55"/>
    </row>
    <row r="1033" spans="1:8" s="39" customFormat="1" ht="14.25" customHeight="1">
      <c r="A1033" s="6"/>
      <c r="B1033" s="7"/>
      <c r="H1033" s="55"/>
    </row>
    <row r="1034" spans="1:8" s="39" customFormat="1" ht="14.25" customHeight="1">
      <c r="A1034" s="6"/>
      <c r="B1034" s="7"/>
      <c r="H1034" s="55"/>
    </row>
    <row r="1035" spans="1:8" s="39" customFormat="1" ht="14.25" customHeight="1">
      <c r="A1035" s="9"/>
      <c r="B1035" s="8"/>
      <c r="H1035" s="55"/>
    </row>
    <row r="1036" spans="1:8" s="39" customFormat="1" ht="14.25" customHeight="1">
      <c r="A1036" s="6"/>
      <c r="B1036" s="7"/>
      <c r="H1036" s="55"/>
    </row>
    <row r="1037" spans="1:8" s="39" customFormat="1" ht="14.25" customHeight="1">
      <c r="A1037" s="9"/>
      <c r="B1037" s="8"/>
      <c r="H1037" s="55"/>
    </row>
    <row r="1038" spans="1:8" s="39" customFormat="1" ht="14.25" customHeight="1">
      <c r="A1038" s="6"/>
      <c r="B1038" s="7"/>
      <c r="H1038" s="55"/>
    </row>
    <row r="1039" spans="1:8" s="39" customFormat="1" ht="14.25" customHeight="1">
      <c r="A1039" s="6"/>
      <c r="B1039" s="7"/>
      <c r="H1039" s="55"/>
    </row>
    <row r="1040" spans="1:8" s="39" customFormat="1" ht="14.25" customHeight="1">
      <c r="A1040" s="13"/>
      <c r="B1040" s="15"/>
      <c r="H1040" s="55"/>
    </row>
    <row r="1041" spans="1:8" s="39" customFormat="1" ht="14.25" customHeight="1">
      <c r="A1041" s="13"/>
      <c r="B1041" s="15"/>
      <c r="H1041" s="55"/>
    </row>
    <row r="1042" spans="1:8" s="39" customFormat="1" ht="14.25" customHeight="1">
      <c r="A1042" s="6"/>
      <c r="B1042" s="7"/>
      <c r="H1042" s="55"/>
    </row>
    <row r="1043" spans="1:8" s="39" customFormat="1" ht="14.25" customHeight="1">
      <c r="A1043" s="9"/>
      <c r="B1043" s="8"/>
      <c r="H1043" s="55"/>
    </row>
    <row r="1044" spans="1:8" s="39" customFormat="1" ht="14.25" customHeight="1">
      <c r="A1044" s="6"/>
      <c r="B1044" s="7"/>
      <c r="H1044" s="55"/>
    </row>
    <row r="1045" spans="1:8" s="39" customFormat="1" ht="14.25" customHeight="1">
      <c r="A1045" s="9"/>
      <c r="B1045" s="8"/>
      <c r="H1045" s="55"/>
    </row>
    <row r="1046" spans="1:8" s="39" customFormat="1" ht="14.25" customHeight="1">
      <c r="A1046" s="6"/>
      <c r="B1046" s="7"/>
      <c r="H1046" s="55"/>
    </row>
    <row r="1047" spans="1:8" s="39" customFormat="1" ht="14.25" customHeight="1">
      <c r="A1047" s="6"/>
      <c r="B1047" s="7"/>
      <c r="H1047" s="55"/>
    </row>
    <row r="1048" spans="1:8" s="39" customFormat="1" ht="14.25" customHeight="1">
      <c r="A1048" s="6"/>
      <c r="B1048" s="7"/>
      <c r="H1048" s="55"/>
    </row>
    <row r="1049" spans="1:8" s="39" customFormat="1" ht="14.25" customHeight="1">
      <c r="A1049" s="6"/>
      <c r="B1049" s="7"/>
      <c r="H1049" s="55"/>
    </row>
    <row r="1050" spans="1:8" s="39" customFormat="1" ht="14.25" customHeight="1">
      <c r="A1050" s="6"/>
      <c r="B1050" s="7"/>
      <c r="H1050" s="55"/>
    </row>
    <row r="1051" spans="1:8" s="39" customFormat="1" ht="14.25" customHeight="1">
      <c r="A1051" s="6"/>
      <c r="B1051" s="7"/>
      <c r="H1051" s="55"/>
    </row>
    <row r="1052" spans="1:8" s="39" customFormat="1" ht="14.25" customHeight="1">
      <c r="A1052" s="6"/>
      <c r="B1052" s="7"/>
      <c r="H1052" s="55"/>
    </row>
    <row r="1053" spans="1:8" s="39" customFormat="1" ht="14.25" customHeight="1">
      <c r="A1053" s="6"/>
      <c r="B1053" s="7"/>
      <c r="H1053" s="55"/>
    </row>
    <row r="1054" spans="1:8" s="39" customFormat="1" ht="14.25" customHeight="1">
      <c r="A1054" s="6"/>
      <c r="B1054" s="7"/>
      <c r="H1054" s="55"/>
    </row>
    <row r="1055" spans="1:8" s="39" customFormat="1" ht="14.25" customHeight="1">
      <c r="A1055" s="6"/>
      <c r="B1055" s="7"/>
      <c r="H1055" s="55"/>
    </row>
    <row r="1056" spans="1:8" s="39" customFormat="1" ht="14.25" customHeight="1">
      <c r="A1056" s="6"/>
      <c r="B1056" s="7"/>
      <c r="H1056" s="55"/>
    </row>
    <row r="1057" spans="1:8" s="39" customFormat="1" ht="14.25" customHeight="1">
      <c r="A1057" s="6"/>
      <c r="B1057" s="7"/>
      <c r="H1057" s="55"/>
    </row>
    <row r="1058" spans="1:8" s="39" customFormat="1" ht="14.25" customHeight="1">
      <c r="A1058" s="6"/>
      <c r="B1058" s="7"/>
      <c r="H1058" s="55"/>
    </row>
    <row r="1059" spans="1:8" s="39" customFormat="1" ht="14.25" customHeight="1">
      <c r="A1059" s="6"/>
      <c r="B1059" s="7"/>
      <c r="H1059" s="55"/>
    </row>
    <row r="1060" spans="1:8" s="39" customFormat="1" ht="14.25" customHeight="1">
      <c r="A1060" s="6"/>
      <c r="B1060" s="7"/>
      <c r="H1060" s="55"/>
    </row>
    <row r="1061" spans="1:8" s="39" customFormat="1" ht="14.25" customHeight="1">
      <c r="A1061" s="6"/>
      <c r="B1061" s="7"/>
      <c r="H1061" s="55"/>
    </row>
    <row r="1062" spans="1:8" s="39" customFormat="1" ht="14.25" customHeight="1">
      <c r="A1062" s="6"/>
      <c r="B1062" s="7"/>
      <c r="H1062" s="55"/>
    </row>
    <row r="1063" spans="1:8" s="39" customFormat="1" ht="14.25" customHeight="1">
      <c r="A1063" s="6"/>
      <c r="B1063" s="7"/>
      <c r="H1063" s="55"/>
    </row>
    <row r="1064" spans="1:8" s="39" customFormat="1" ht="14.25" customHeight="1">
      <c r="A1064" s="6"/>
      <c r="B1064" s="7"/>
      <c r="H1064" s="55"/>
    </row>
    <row r="1065" spans="1:8" s="39" customFormat="1" ht="14.25" customHeight="1">
      <c r="A1065" s="6"/>
      <c r="B1065" s="7"/>
      <c r="H1065" s="55"/>
    </row>
    <row r="1066" spans="1:8" s="39" customFormat="1" ht="14.25" customHeight="1">
      <c r="A1066" s="9"/>
      <c r="B1066" s="8"/>
      <c r="H1066" s="55"/>
    </row>
    <row r="1067" spans="1:8" s="39" customFormat="1" ht="14.25" customHeight="1">
      <c r="A1067" s="6"/>
      <c r="B1067" s="7"/>
      <c r="H1067" s="55"/>
    </row>
    <row r="1068" spans="1:8" s="39" customFormat="1" ht="14.25" customHeight="1">
      <c r="A1068" s="6"/>
      <c r="B1068" s="7"/>
      <c r="H1068" s="55"/>
    </row>
    <row r="1069" spans="1:8" s="39" customFormat="1" ht="14.25" customHeight="1">
      <c r="A1069" s="6"/>
      <c r="B1069" s="7"/>
      <c r="H1069" s="55"/>
    </row>
    <row r="1070" spans="1:8" s="39" customFormat="1" ht="14.25" customHeight="1">
      <c r="A1070" s="6"/>
      <c r="B1070" s="7"/>
      <c r="H1070" s="55"/>
    </row>
    <row r="1071" spans="1:8" s="39" customFormat="1" ht="14.25" customHeight="1">
      <c r="A1071" s="9"/>
      <c r="B1071" s="31"/>
      <c r="H1071" s="55"/>
    </row>
    <row r="1072" spans="1:8" s="39" customFormat="1" ht="14.25" customHeight="1">
      <c r="A1072" s="6"/>
      <c r="B1072" s="7"/>
      <c r="H1072" s="55"/>
    </row>
    <row r="1073" spans="1:8" s="39" customFormat="1" ht="14.25" customHeight="1">
      <c r="A1073" s="6"/>
      <c r="B1073" s="7"/>
      <c r="H1073" s="55"/>
    </row>
    <row r="1074" spans="1:8" s="39" customFormat="1" ht="14.25" customHeight="1">
      <c r="A1074" s="6"/>
      <c r="B1074" s="7"/>
      <c r="H1074" s="55"/>
    </row>
    <row r="1075" spans="1:8" s="39" customFormat="1" ht="14.25" customHeight="1">
      <c r="A1075" s="6"/>
      <c r="B1075" s="7"/>
      <c r="H1075" s="55"/>
    </row>
    <row r="1076" spans="1:8" s="39" customFormat="1" ht="14.25" customHeight="1">
      <c r="A1076" s="6"/>
      <c r="B1076" s="7"/>
      <c r="H1076" s="55"/>
    </row>
    <row r="1077" spans="1:8" s="39" customFormat="1" ht="14.25" customHeight="1">
      <c r="A1077" s="6"/>
      <c r="B1077" s="7"/>
      <c r="H1077" s="55"/>
    </row>
    <row r="1078" spans="1:8" s="39" customFormat="1" ht="14.25" customHeight="1">
      <c r="A1078" s="6"/>
      <c r="B1078" s="7"/>
      <c r="H1078" s="55"/>
    </row>
    <row r="1079" spans="1:8" s="39" customFormat="1" ht="14.25" customHeight="1">
      <c r="A1079" s="6"/>
      <c r="B1079" s="7"/>
      <c r="H1079" s="55"/>
    </row>
    <row r="1080" spans="1:8" s="39" customFormat="1" ht="14.25" customHeight="1">
      <c r="A1080" s="6"/>
      <c r="B1080" s="7"/>
      <c r="H1080" s="55"/>
    </row>
    <row r="1081" spans="1:8" s="39" customFormat="1" ht="14.25" customHeight="1">
      <c r="A1081" s="6"/>
      <c r="B1081" s="7"/>
      <c r="H1081" s="55"/>
    </row>
    <row r="1082" spans="1:8" s="39" customFormat="1" ht="14.25" customHeight="1">
      <c r="A1082" s="6"/>
      <c r="B1082" s="7"/>
      <c r="H1082" s="55"/>
    </row>
    <row r="1083" spans="1:8" s="39" customFormat="1" ht="14.25" customHeight="1">
      <c r="A1083" s="6"/>
      <c r="B1083" s="7"/>
      <c r="H1083" s="55"/>
    </row>
    <row r="1084" spans="1:8" s="39" customFormat="1" ht="14.25" customHeight="1">
      <c r="A1084" s="6"/>
      <c r="B1084" s="7"/>
      <c r="H1084" s="55"/>
    </row>
    <row r="1085" spans="1:8" s="39" customFormat="1" ht="14.25" customHeight="1">
      <c r="A1085" s="6"/>
      <c r="B1085" s="7"/>
      <c r="H1085" s="55"/>
    </row>
    <row r="1086" spans="1:8" s="39" customFormat="1" ht="14.25" customHeight="1">
      <c r="A1086" s="6"/>
      <c r="B1086" s="7"/>
      <c r="H1086" s="55"/>
    </row>
    <row r="1087" spans="1:8" s="39" customFormat="1" ht="14.25" customHeight="1">
      <c r="A1087" s="6"/>
      <c r="B1087" s="7"/>
      <c r="H1087" s="55"/>
    </row>
    <row r="1088" spans="1:8" s="39" customFormat="1" ht="14.25" customHeight="1">
      <c r="A1088" s="6"/>
      <c r="B1088" s="7"/>
      <c r="H1088" s="55"/>
    </row>
    <row r="1089" spans="1:8" s="39" customFormat="1" ht="14.25" customHeight="1">
      <c r="A1089" s="6"/>
      <c r="B1089" s="7"/>
      <c r="H1089" s="55"/>
    </row>
    <row r="1090" spans="1:8" s="39" customFormat="1" ht="14.25" customHeight="1">
      <c r="A1090" s="6"/>
      <c r="B1090" s="7"/>
      <c r="H1090" s="55"/>
    </row>
    <row r="1091" spans="1:8" s="39" customFormat="1" ht="14.25" customHeight="1">
      <c r="A1091" s="6"/>
      <c r="B1091" s="7"/>
      <c r="H1091" s="55"/>
    </row>
    <row r="1092" spans="1:8" s="39" customFormat="1" ht="14.25" customHeight="1">
      <c r="A1092" s="6"/>
      <c r="B1092" s="7"/>
      <c r="H1092" s="55"/>
    </row>
    <row r="1093" spans="1:8" s="39" customFormat="1" ht="14.25" customHeight="1">
      <c r="A1093" s="6"/>
      <c r="B1093" s="7"/>
      <c r="H1093" s="55"/>
    </row>
    <row r="1094" spans="1:8" s="39" customFormat="1" ht="14.25" customHeight="1">
      <c r="A1094" s="6"/>
      <c r="B1094" s="7"/>
      <c r="H1094" s="55"/>
    </row>
    <row r="1095" spans="1:8" s="39" customFormat="1" ht="14.25" customHeight="1">
      <c r="A1095" s="6"/>
      <c r="B1095" s="7"/>
      <c r="H1095" s="55"/>
    </row>
    <row r="1096" spans="1:8" s="39" customFormat="1" ht="14.25" customHeight="1">
      <c r="A1096" s="6"/>
      <c r="B1096" s="7"/>
      <c r="H1096" s="55"/>
    </row>
    <row r="1097" spans="1:8" s="39" customFormat="1" ht="14.25" customHeight="1">
      <c r="A1097" s="6"/>
      <c r="B1097" s="7"/>
      <c r="H1097" s="55"/>
    </row>
    <row r="1098" spans="1:8" s="39" customFormat="1" ht="14.25" customHeight="1">
      <c r="A1098" s="6"/>
      <c r="B1098" s="7"/>
      <c r="H1098" s="55"/>
    </row>
    <row r="1099" spans="1:8" s="39" customFormat="1" ht="14.25" customHeight="1">
      <c r="A1099" s="6"/>
      <c r="B1099" s="7"/>
      <c r="H1099" s="55"/>
    </row>
    <row r="1100" spans="1:8" s="39" customFormat="1" ht="14.25" customHeight="1">
      <c r="A1100" s="6"/>
      <c r="B1100" s="7"/>
      <c r="H1100" s="55"/>
    </row>
    <row r="1101" spans="1:8" s="39" customFormat="1" ht="14.25" customHeight="1">
      <c r="A1101" s="6"/>
      <c r="B1101" s="7"/>
      <c r="H1101" s="55"/>
    </row>
    <row r="1102" spans="1:8" s="39" customFormat="1" ht="14.25" customHeight="1">
      <c r="A1102" s="6"/>
      <c r="B1102" s="7"/>
      <c r="H1102" s="55"/>
    </row>
    <row r="1103" spans="1:8" s="39" customFormat="1" ht="14.25" customHeight="1">
      <c r="A1103" s="6"/>
      <c r="B1103" s="7"/>
      <c r="H1103" s="55"/>
    </row>
    <row r="1104" spans="1:8" s="39" customFormat="1" ht="14.25" customHeight="1">
      <c r="A1104" s="6"/>
      <c r="B1104" s="7"/>
      <c r="H1104" s="55"/>
    </row>
    <row r="1105" spans="1:8" s="39" customFormat="1" ht="14.25" customHeight="1">
      <c r="A1105" s="6"/>
      <c r="B1105" s="7"/>
      <c r="H1105" s="55"/>
    </row>
    <row r="1106" spans="1:8" s="39" customFormat="1" ht="14.25" customHeight="1">
      <c r="A1106" s="6"/>
      <c r="B1106" s="7"/>
      <c r="H1106" s="55"/>
    </row>
    <row r="1107" spans="1:8" s="39" customFormat="1" ht="14.25" customHeight="1">
      <c r="A1107" s="6"/>
      <c r="B1107" s="7"/>
      <c r="H1107" s="55"/>
    </row>
    <row r="1108" spans="1:8" s="39" customFormat="1" ht="14.25" customHeight="1">
      <c r="A1108" s="6"/>
      <c r="B1108" s="7"/>
      <c r="H1108" s="55"/>
    </row>
    <row r="1109" spans="1:8" s="39" customFormat="1" ht="14.25" customHeight="1">
      <c r="A1109" s="6"/>
      <c r="B1109" s="7"/>
      <c r="H1109" s="55"/>
    </row>
    <row r="1110" spans="1:8" s="39" customFormat="1" ht="14.25" customHeight="1">
      <c r="A1110" s="6"/>
      <c r="B1110" s="7"/>
      <c r="H1110" s="55"/>
    </row>
    <row r="1111" spans="1:8" s="39" customFormat="1" ht="14.25" customHeight="1">
      <c r="A1111" s="6"/>
      <c r="B1111" s="7"/>
      <c r="H1111" s="55"/>
    </row>
    <row r="1112" spans="1:8" s="39" customFormat="1" ht="14.25" customHeight="1">
      <c r="A1112" s="6"/>
      <c r="B1112" s="7"/>
      <c r="H1112" s="55"/>
    </row>
    <row r="1113" spans="1:8" s="39" customFormat="1" ht="14.25" customHeight="1">
      <c r="A1113" s="6"/>
      <c r="B1113" s="7"/>
      <c r="H1113" s="55"/>
    </row>
    <row r="1114" spans="1:8" s="39" customFormat="1" ht="14.25" customHeight="1">
      <c r="A1114" s="6"/>
      <c r="B1114" s="7"/>
      <c r="H1114" s="55"/>
    </row>
    <row r="1115" spans="1:8" s="39" customFormat="1" ht="14.25" customHeight="1">
      <c r="A1115" s="6"/>
      <c r="B1115" s="7"/>
      <c r="H1115" s="55"/>
    </row>
    <row r="1116" spans="1:8" s="39" customFormat="1" ht="14.25" customHeight="1">
      <c r="A1116" s="6"/>
      <c r="B1116" s="7"/>
      <c r="H1116" s="55"/>
    </row>
    <row r="1117" spans="1:8" s="39" customFormat="1" ht="14.25" customHeight="1">
      <c r="A1117" s="6"/>
      <c r="B1117" s="7"/>
      <c r="H1117" s="55"/>
    </row>
    <row r="1118" spans="1:8" s="39" customFormat="1" ht="14.25" customHeight="1">
      <c r="A1118" s="6"/>
      <c r="B1118" s="7"/>
      <c r="H1118" s="55"/>
    </row>
    <row r="1119" spans="1:8" s="39" customFormat="1" ht="14.25" customHeight="1">
      <c r="A1119" s="6"/>
      <c r="B1119" s="7"/>
      <c r="H1119" s="55"/>
    </row>
    <row r="1120" spans="1:8" s="39" customFormat="1" ht="14.25" customHeight="1">
      <c r="A1120" s="6"/>
      <c r="B1120" s="7"/>
      <c r="H1120" s="55"/>
    </row>
    <row r="1121" spans="1:8" s="39" customFormat="1" ht="14.25" customHeight="1">
      <c r="A1121" s="6"/>
      <c r="B1121" s="7"/>
      <c r="H1121" s="55"/>
    </row>
    <row r="1122" spans="1:8" s="39" customFormat="1" ht="14.25" customHeight="1">
      <c r="A1122" s="6"/>
      <c r="B1122" s="7"/>
      <c r="H1122" s="55"/>
    </row>
    <row r="1123" spans="1:8" s="39" customFormat="1" ht="14.25" customHeight="1">
      <c r="A1123" s="6"/>
      <c r="B1123" s="7"/>
      <c r="H1123" s="55"/>
    </row>
    <row r="1124" spans="1:8" s="39" customFormat="1" ht="14.25" customHeight="1">
      <c r="A1124" s="6"/>
      <c r="B1124" s="7"/>
      <c r="H1124" s="55"/>
    </row>
    <row r="1125" spans="1:8" s="39" customFormat="1" ht="14.25" customHeight="1">
      <c r="A1125" s="6"/>
      <c r="B1125" s="7"/>
      <c r="H1125" s="55"/>
    </row>
    <row r="1126" spans="1:8" s="39" customFormat="1" ht="14.25" customHeight="1">
      <c r="A1126" s="6"/>
      <c r="B1126" s="7"/>
      <c r="H1126" s="55"/>
    </row>
    <row r="1127" spans="1:8" s="39" customFormat="1" ht="14.25" customHeight="1">
      <c r="A1127" s="6"/>
      <c r="B1127" s="7"/>
      <c r="H1127" s="55"/>
    </row>
    <row r="1128" spans="1:8" s="39" customFormat="1" ht="14.25" customHeight="1">
      <c r="A1128" s="6"/>
      <c r="B1128" s="7"/>
      <c r="H1128" s="55"/>
    </row>
    <row r="1129" spans="1:8" s="39" customFormat="1" ht="14.25" customHeight="1">
      <c r="A1129" s="6"/>
      <c r="B1129" s="7"/>
      <c r="H1129" s="55"/>
    </row>
    <row r="1130" spans="1:8" s="39" customFormat="1" ht="14.25" customHeight="1">
      <c r="A1130" s="6"/>
      <c r="B1130" s="7"/>
      <c r="H1130" s="55"/>
    </row>
    <row r="1131" spans="1:8" s="39" customFormat="1" ht="14.25" customHeight="1">
      <c r="A1131" s="6"/>
      <c r="B1131" s="7"/>
      <c r="H1131" s="55"/>
    </row>
    <row r="1132" spans="1:8" s="39" customFormat="1" ht="14.25" customHeight="1">
      <c r="A1132" s="6"/>
      <c r="B1132" s="7"/>
      <c r="H1132" s="55"/>
    </row>
    <row r="1133" spans="1:8" s="39" customFormat="1" ht="14.25" customHeight="1">
      <c r="A1133" s="6"/>
      <c r="B1133" s="7"/>
      <c r="H1133" s="55"/>
    </row>
    <row r="1134" spans="1:8" s="39" customFormat="1" ht="14.25" customHeight="1">
      <c r="A1134" s="6"/>
      <c r="B1134" s="7"/>
      <c r="H1134" s="55"/>
    </row>
    <row r="1135" spans="1:8" s="39" customFormat="1" ht="14.25" customHeight="1">
      <c r="A1135" s="6"/>
      <c r="B1135" s="7"/>
      <c r="H1135" s="55"/>
    </row>
    <row r="1136" spans="1:8" s="39" customFormat="1" ht="14.25" customHeight="1">
      <c r="A1136" s="6"/>
      <c r="B1136" s="7"/>
      <c r="H1136" s="55"/>
    </row>
    <row r="1137" spans="1:8" s="39" customFormat="1" ht="14.25" customHeight="1">
      <c r="A1137" s="6"/>
      <c r="B1137" s="7"/>
      <c r="H1137" s="55"/>
    </row>
    <row r="1138" spans="1:8" s="39" customFormat="1" ht="14.25" customHeight="1">
      <c r="A1138" s="6"/>
      <c r="B1138" s="7"/>
      <c r="H1138" s="55"/>
    </row>
    <row r="1139" spans="1:8" s="39" customFormat="1" ht="14.25" customHeight="1">
      <c r="A1139" s="6"/>
      <c r="B1139" s="7"/>
      <c r="H1139" s="55"/>
    </row>
    <row r="1140" spans="1:8" s="39" customFormat="1" ht="14.25" customHeight="1">
      <c r="A1140" s="6"/>
      <c r="B1140" s="7"/>
      <c r="H1140" s="55"/>
    </row>
    <row r="1141" spans="1:8" s="39" customFormat="1" ht="14.25" customHeight="1">
      <c r="A1141" s="6"/>
      <c r="B1141" s="7"/>
      <c r="H1141" s="55"/>
    </row>
    <row r="1142" spans="1:8" s="39" customFormat="1" ht="14.25" customHeight="1">
      <c r="A1142" s="6"/>
      <c r="B1142" s="7"/>
      <c r="H1142" s="55"/>
    </row>
    <row r="1143" spans="1:8" s="39" customFormat="1" ht="14.25" customHeight="1">
      <c r="A1143" s="6"/>
      <c r="B1143" s="7"/>
      <c r="H1143" s="55"/>
    </row>
    <row r="1144" spans="1:8" s="39" customFormat="1" ht="14.25" customHeight="1">
      <c r="A1144" s="6"/>
      <c r="B1144" s="7"/>
      <c r="H1144" s="55"/>
    </row>
    <row r="1145" spans="1:8" s="39" customFormat="1" ht="14.25" customHeight="1">
      <c r="A1145" s="6"/>
      <c r="B1145" s="7"/>
      <c r="H1145" s="55"/>
    </row>
    <row r="1146" spans="1:8" s="39" customFormat="1" ht="14.25" customHeight="1">
      <c r="A1146" s="6"/>
      <c r="B1146" s="7"/>
      <c r="H1146" s="55"/>
    </row>
    <row r="1147" spans="1:8" s="39" customFormat="1" ht="14.25" customHeight="1">
      <c r="A1147" s="6"/>
      <c r="B1147" s="7"/>
      <c r="H1147" s="55"/>
    </row>
    <row r="1148" spans="1:8" s="39" customFormat="1" ht="14.25" customHeight="1">
      <c r="A1148" s="6"/>
      <c r="B1148" s="7"/>
      <c r="H1148" s="55"/>
    </row>
    <row r="1149" spans="1:8" s="39" customFormat="1" ht="14.25" customHeight="1">
      <c r="A1149" s="6"/>
      <c r="B1149" s="7"/>
      <c r="H1149" s="55"/>
    </row>
    <row r="1150" spans="1:8" s="39" customFormat="1" ht="14.25" customHeight="1">
      <c r="A1150" s="6"/>
      <c r="B1150" s="7"/>
      <c r="H1150" s="55"/>
    </row>
    <row r="1151" spans="1:8" s="39" customFormat="1" ht="14.25" customHeight="1">
      <c r="A1151" s="6"/>
      <c r="B1151" s="7"/>
      <c r="H1151" s="55"/>
    </row>
    <row r="1152" spans="1:8" s="39" customFormat="1" ht="14.25" customHeight="1">
      <c r="A1152" s="6"/>
      <c r="B1152" s="7"/>
      <c r="H1152" s="55"/>
    </row>
    <row r="1153" spans="1:8" s="39" customFormat="1" ht="14.25" customHeight="1">
      <c r="A1153" s="6"/>
      <c r="B1153" s="7"/>
      <c r="H1153" s="55"/>
    </row>
    <row r="1154" spans="1:8" s="39" customFormat="1" ht="14.25" customHeight="1">
      <c r="A1154" s="6"/>
      <c r="B1154" s="7"/>
      <c r="H1154" s="55"/>
    </row>
    <row r="1155" spans="1:8" s="39" customFormat="1" ht="14.25" customHeight="1">
      <c r="A1155" s="6"/>
      <c r="B1155" s="7"/>
      <c r="H1155" s="55"/>
    </row>
    <row r="1156" spans="1:8" s="39" customFormat="1" ht="14.25" customHeight="1">
      <c r="A1156" s="6"/>
      <c r="B1156" s="7"/>
      <c r="H1156" s="55"/>
    </row>
    <row r="1157" spans="1:8" s="39" customFormat="1" ht="14.25" customHeight="1">
      <c r="A1157" s="6"/>
      <c r="B1157" s="7"/>
      <c r="H1157" s="55"/>
    </row>
    <row r="1158" spans="1:8" s="39" customFormat="1" ht="14.25" customHeight="1">
      <c r="A1158" s="6"/>
      <c r="B1158" s="7"/>
      <c r="H1158" s="55"/>
    </row>
    <row r="1159" spans="1:8" s="39" customFormat="1" ht="14.25" customHeight="1">
      <c r="A1159" s="6"/>
      <c r="B1159" s="7"/>
      <c r="H1159" s="55"/>
    </row>
    <row r="1160" spans="1:8" s="39" customFormat="1" ht="14.25" customHeight="1">
      <c r="A1160" s="6"/>
      <c r="B1160" s="7"/>
      <c r="H1160" s="55"/>
    </row>
    <row r="1161" spans="1:8" s="39" customFormat="1" ht="14.25" customHeight="1">
      <c r="A1161" s="6"/>
      <c r="B1161" s="7"/>
      <c r="H1161" s="55"/>
    </row>
    <row r="1162" spans="1:8" s="39" customFormat="1" ht="14.25" customHeight="1">
      <c r="A1162" s="6"/>
      <c r="B1162" s="7"/>
      <c r="H1162" s="55"/>
    </row>
    <row r="1163" spans="1:8" s="39" customFormat="1" ht="14.25" customHeight="1">
      <c r="A1163" s="6"/>
      <c r="B1163" s="7"/>
      <c r="H1163" s="55"/>
    </row>
    <row r="1164" spans="1:8" s="39" customFormat="1" ht="14.25" customHeight="1">
      <c r="A1164" s="6"/>
      <c r="B1164" s="7"/>
      <c r="H1164" s="55"/>
    </row>
    <row r="1165" spans="1:8" s="39" customFormat="1" ht="14.25" customHeight="1">
      <c r="A1165" s="6"/>
      <c r="B1165" s="7"/>
      <c r="H1165" s="55"/>
    </row>
    <row r="1166" spans="1:8" s="39" customFormat="1" ht="14.25" customHeight="1">
      <c r="A1166" s="6"/>
      <c r="B1166" s="7"/>
      <c r="H1166" s="55"/>
    </row>
    <row r="1167" spans="1:8" s="39" customFormat="1" ht="14.25" customHeight="1">
      <c r="A1167" s="6"/>
      <c r="B1167" s="7"/>
      <c r="H1167" s="55"/>
    </row>
    <row r="1168" spans="1:8" s="39" customFormat="1" ht="14.25" customHeight="1">
      <c r="A1168" s="6"/>
      <c r="B1168" s="7"/>
      <c r="H1168" s="55"/>
    </row>
    <row r="1169" spans="1:8" s="39" customFormat="1" ht="14.25" customHeight="1">
      <c r="A1169" s="6"/>
      <c r="B1169" s="7"/>
      <c r="H1169" s="55"/>
    </row>
    <row r="1170" spans="1:8" s="39" customFormat="1" ht="14.25" customHeight="1">
      <c r="A1170" s="6"/>
      <c r="B1170" s="7"/>
      <c r="H1170" s="55"/>
    </row>
    <row r="1171" spans="1:8" s="39" customFormat="1" ht="14.25" customHeight="1">
      <c r="A1171" s="6"/>
      <c r="B1171" s="7"/>
      <c r="H1171" s="55"/>
    </row>
    <row r="1172" spans="1:8" s="39" customFormat="1" ht="14.25" customHeight="1">
      <c r="A1172" s="6"/>
      <c r="B1172" s="7"/>
      <c r="H1172" s="55"/>
    </row>
    <row r="1173" spans="1:8" s="39" customFormat="1" ht="14.25" customHeight="1">
      <c r="A1173" s="6"/>
      <c r="B1173" s="7"/>
      <c r="H1173" s="55"/>
    </row>
    <row r="1174" spans="1:8" s="39" customFormat="1" ht="14.25" customHeight="1">
      <c r="A1174" s="6"/>
      <c r="B1174" s="7"/>
      <c r="H1174" s="55"/>
    </row>
    <row r="1175" spans="1:8" s="39" customFormat="1" ht="14.25" customHeight="1">
      <c r="A1175" s="6"/>
      <c r="B1175" s="7"/>
      <c r="H1175" s="55"/>
    </row>
    <row r="1176" spans="1:8" s="39" customFormat="1" ht="14.25" customHeight="1">
      <c r="A1176" s="6"/>
      <c r="B1176" s="7"/>
      <c r="H1176" s="55"/>
    </row>
    <row r="1177" spans="1:8" s="39" customFormat="1" ht="14.25" customHeight="1">
      <c r="A1177" s="6"/>
      <c r="B1177" s="7"/>
      <c r="H1177" s="55"/>
    </row>
    <row r="1178" spans="1:8" s="39" customFormat="1" ht="14.25" customHeight="1">
      <c r="A1178" s="6"/>
      <c r="B1178" s="7"/>
      <c r="H1178" s="55"/>
    </row>
    <row r="1179" spans="1:8" s="39" customFormat="1" ht="14.25" customHeight="1">
      <c r="A1179" s="6"/>
      <c r="B1179" s="7"/>
      <c r="H1179" s="55"/>
    </row>
    <row r="1180" spans="1:8" s="39" customFormat="1" ht="14.25" customHeight="1">
      <c r="A1180" s="6"/>
      <c r="B1180" s="7"/>
      <c r="H1180" s="55"/>
    </row>
    <row r="1181" spans="1:8" s="39" customFormat="1" ht="14.25" customHeight="1">
      <c r="A1181" s="6"/>
      <c r="B1181" s="7"/>
      <c r="H1181" s="55"/>
    </row>
    <row r="1182" spans="1:8" s="39" customFormat="1" ht="14.25" customHeight="1">
      <c r="A1182" s="6"/>
      <c r="B1182" s="7"/>
      <c r="H1182" s="55"/>
    </row>
    <row r="1183" spans="1:8" s="39" customFormat="1" ht="14.25" customHeight="1">
      <c r="A1183" s="6"/>
      <c r="B1183" s="7"/>
      <c r="H1183" s="55"/>
    </row>
    <row r="1184" spans="1:8" s="39" customFormat="1" ht="14.25" customHeight="1">
      <c r="A1184" s="6"/>
      <c r="B1184" s="7"/>
      <c r="H1184" s="55"/>
    </row>
    <row r="1185" spans="1:8" s="39" customFormat="1" ht="14.25" customHeight="1">
      <c r="A1185" s="6"/>
      <c r="B1185" s="7"/>
      <c r="H1185" s="55"/>
    </row>
    <row r="1186" spans="1:8" s="39" customFormat="1" ht="14.25" customHeight="1">
      <c r="A1186" s="19"/>
      <c r="B1186" s="20"/>
      <c r="H1186" s="55"/>
    </row>
    <row r="1187" spans="1:8" s="39" customFormat="1" ht="14.25" customHeight="1">
      <c r="A1187" s="6"/>
      <c r="B1187" s="7"/>
      <c r="H1187" s="55"/>
    </row>
    <row r="1188" spans="1:8" s="39" customFormat="1" ht="14.25" customHeight="1">
      <c r="A1188" s="6"/>
      <c r="B1188" s="7"/>
      <c r="H1188" s="55"/>
    </row>
    <row r="1189" spans="1:8" s="39" customFormat="1" ht="14.25" customHeight="1">
      <c r="A1189" s="6"/>
      <c r="B1189" s="7"/>
      <c r="H1189" s="55"/>
    </row>
    <row r="1190" spans="1:8" s="39" customFormat="1" ht="14.25" customHeight="1">
      <c r="A1190" s="6"/>
      <c r="B1190" s="7"/>
      <c r="H1190" s="55"/>
    </row>
    <row r="1191" spans="1:8" s="39" customFormat="1" ht="14.25" customHeight="1">
      <c r="A1191" s="6"/>
      <c r="B1191" s="7"/>
      <c r="H1191" s="55"/>
    </row>
    <row r="1192" spans="1:8" s="39" customFormat="1" ht="14.25" customHeight="1">
      <c r="A1192" s="6"/>
      <c r="B1192" s="7"/>
      <c r="H1192" s="55"/>
    </row>
    <row r="1193" spans="1:8" s="39" customFormat="1" ht="14.25" customHeight="1">
      <c r="A1193" s="13"/>
      <c r="B1193" s="18"/>
      <c r="H1193" s="55"/>
    </row>
    <row r="1194" spans="1:8" s="39" customFormat="1" ht="14.25" customHeight="1">
      <c r="A1194" s="13"/>
      <c r="B1194" s="18"/>
      <c r="H1194" s="55"/>
    </row>
    <row r="1195" spans="1:8" s="39" customFormat="1" ht="14.25" customHeight="1">
      <c r="A1195" s="13"/>
      <c r="B1195" s="18"/>
      <c r="H1195" s="55"/>
    </row>
    <row r="1196" spans="1:8" s="39" customFormat="1" ht="14.25" customHeight="1">
      <c r="A1196" s="13"/>
      <c r="B1196" s="18"/>
      <c r="H1196" s="55"/>
    </row>
    <row r="1197" spans="1:8" s="39" customFormat="1" ht="14.25" customHeight="1">
      <c r="A1197" s="13"/>
      <c r="B1197" s="18"/>
      <c r="H1197" s="55"/>
    </row>
    <row r="1198" spans="1:8" s="39" customFormat="1" ht="14.25" customHeight="1">
      <c r="A1198" s="13"/>
      <c r="B1198" s="18"/>
      <c r="H1198" s="55"/>
    </row>
    <row r="1199" spans="1:8" s="39" customFormat="1" ht="14.25" customHeight="1">
      <c r="A1199" s="13"/>
      <c r="B1199" s="18"/>
      <c r="H1199" s="55"/>
    </row>
    <row r="1200" spans="1:8" s="39" customFormat="1" ht="14.25" customHeight="1">
      <c r="A1200" s="13"/>
      <c r="B1200" s="18"/>
      <c r="H1200" s="55"/>
    </row>
    <row r="1201" spans="1:8" s="39" customFormat="1" ht="14.25" customHeight="1">
      <c r="A1201" s="13"/>
      <c r="B1201" s="18"/>
      <c r="H1201" s="55"/>
    </row>
    <row r="1202" spans="1:8" s="39" customFormat="1" ht="14.25" customHeight="1">
      <c r="A1202" s="13"/>
      <c r="B1202" s="18"/>
      <c r="H1202" s="55"/>
    </row>
    <row r="1203" spans="1:8" s="39" customFormat="1" ht="14.25" customHeight="1">
      <c r="A1203" s="13"/>
      <c r="B1203" s="18"/>
      <c r="H1203" s="55"/>
    </row>
    <row r="1204" spans="1:8" s="39" customFormat="1" ht="14.25" customHeight="1">
      <c r="A1204" s="21"/>
      <c r="B1204" s="22"/>
      <c r="H1204" s="55"/>
    </row>
    <row r="1205" spans="1:8" s="39" customFormat="1" ht="14.25" customHeight="1">
      <c r="A1205" s="6"/>
      <c r="B1205" s="7"/>
      <c r="H1205" s="55"/>
    </row>
    <row r="1206" spans="1:8" s="39" customFormat="1" ht="14.25" customHeight="1">
      <c r="A1206" s="6"/>
      <c r="B1206" s="7"/>
      <c r="H1206" s="55"/>
    </row>
    <row r="1207" spans="1:8" s="39" customFormat="1" ht="14.25" customHeight="1">
      <c r="A1207" s="6"/>
      <c r="B1207" s="7"/>
      <c r="H1207" s="55"/>
    </row>
    <row r="1208" spans="1:8" s="39" customFormat="1" ht="14.25" customHeight="1">
      <c r="A1208" s="6"/>
      <c r="B1208" s="7"/>
      <c r="H1208" s="55"/>
    </row>
    <row r="1209" spans="1:8" s="39" customFormat="1" ht="14.25" customHeight="1">
      <c r="A1209" s="6"/>
      <c r="B1209" s="7"/>
      <c r="H1209" s="55"/>
    </row>
    <row r="1210" spans="1:8" s="39" customFormat="1" ht="14.25" customHeight="1">
      <c r="A1210" s="6"/>
      <c r="B1210" s="7"/>
      <c r="H1210" s="55"/>
    </row>
    <row r="1211" spans="1:8" s="39" customFormat="1" ht="14.25" customHeight="1">
      <c r="A1211" s="6"/>
      <c r="B1211" s="7"/>
      <c r="H1211" s="55"/>
    </row>
    <row r="1212" spans="1:8" s="39" customFormat="1" ht="14.25" customHeight="1">
      <c r="A1212" s="6"/>
      <c r="B1212" s="8"/>
      <c r="H1212" s="55"/>
    </row>
    <row r="1213" spans="1:8" s="39" customFormat="1" ht="14.25" customHeight="1">
      <c r="A1213" s="9"/>
      <c r="B1213" s="8"/>
      <c r="H1213" s="55"/>
    </row>
    <row r="1214" spans="1:8" s="39" customFormat="1" ht="14.25" customHeight="1">
      <c r="A1214" s="13"/>
      <c r="B1214" s="15"/>
      <c r="H1214" s="55"/>
    </row>
    <row r="1215" spans="1:8" s="39" customFormat="1" ht="14.25" customHeight="1">
      <c r="A1215" s="9"/>
      <c r="B1215" s="8"/>
      <c r="H1215" s="55"/>
    </row>
    <row r="1216" spans="1:8" s="39" customFormat="1" ht="14.25" customHeight="1">
      <c r="A1216" s="6"/>
      <c r="B1216" s="7"/>
      <c r="H1216" s="55"/>
    </row>
    <row r="1217" spans="1:8" s="39" customFormat="1" ht="14.25" customHeight="1">
      <c r="A1217" s="6"/>
      <c r="B1217" s="7"/>
      <c r="H1217" s="55"/>
    </row>
    <row r="1218" spans="1:8" s="39" customFormat="1" ht="14.25" customHeight="1">
      <c r="A1218" s="6"/>
      <c r="B1218" s="7"/>
      <c r="H1218" s="55"/>
    </row>
    <row r="1219" spans="1:8" s="39" customFormat="1" ht="14.25" customHeight="1">
      <c r="A1219" s="6"/>
      <c r="B1219" s="7"/>
      <c r="H1219" s="55"/>
    </row>
    <row r="1220" spans="1:8" s="39" customFormat="1" ht="14.25" customHeight="1">
      <c r="A1220" s="6"/>
      <c r="B1220" s="7"/>
      <c r="H1220" s="55"/>
    </row>
    <row r="1221" spans="1:8" s="39" customFormat="1" ht="14.25" customHeight="1">
      <c r="A1221" s="9"/>
      <c r="B1221" s="8"/>
      <c r="H1221" s="55"/>
    </row>
    <row r="1222" spans="1:8" s="39" customFormat="1" ht="14.25" customHeight="1">
      <c r="A1222" s="6"/>
      <c r="B1222" s="7"/>
      <c r="H1222" s="55"/>
    </row>
    <row r="1223" spans="1:8" s="39" customFormat="1" ht="14.25" customHeight="1">
      <c r="A1223" s="6"/>
      <c r="B1223" s="7"/>
      <c r="H1223" s="55"/>
    </row>
    <row r="1224" spans="1:8" s="39" customFormat="1" ht="14.25" customHeight="1">
      <c r="A1224" s="6"/>
      <c r="B1224" s="7"/>
      <c r="H1224" s="55"/>
    </row>
    <row r="1225" spans="1:8" s="39" customFormat="1" ht="14.25" customHeight="1">
      <c r="A1225" s="6"/>
      <c r="B1225" s="7"/>
      <c r="H1225" s="55"/>
    </row>
    <row r="1226" spans="1:8" s="39" customFormat="1" ht="14.25" customHeight="1">
      <c r="A1226" s="6"/>
      <c r="B1226" s="7"/>
      <c r="H1226" s="55"/>
    </row>
    <row r="1227" spans="1:8" s="39" customFormat="1" ht="14.25" customHeight="1">
      <c r="A1227" s="6"/>
      <c r="B1227" s="7"/>
      <c r="H1227" s="55"/>
    </row>
    <row r="1228" spans="1:8" s="39" customFormat="1" ht="14.25" customHeight="1">
      <c r="A1228" s="6"/>
      <c r="B1228" s="7"/>
      <c r="H1228" s="55"/>
    </row>
    <row r="1229" spans="1:8" s="39" customFormat="1" ht="14.25" customHeight="1">
      <c r="A1229" s="6"/>
      <c r="B1229" s="7"/>
      <c r="H1229" s="55"/>
    </row>
    <row r="1230" spans="1:8" s="39" customFormat="1" ht="14.25" customHeight="1">
      <c r="A1230" s="6"/>
      <c r="B1230" s="7"/>
      <c r="H1230" s="55"/>
    </row>
    <row r="1231" spans="1:8" s="39" customFormat="1" ht="14.25" customHeight="1">
      <c r="A1231" s="6"/>
      <c r="B1231" s="7"/>
      <c r="H1231" s="55"/>
    </row>
    <row r="1232" spans="1:8" s="39" customFormat="1" ht="14.25" customHeight="1">
      <c r="A1232" s="6"/>
      <c r="B1232" s="7"/>
      <c r="H1232" s="55"/>
    </row>
    <row r="1233" spans="1:8" s="39" customFormat="1" ht="14.25" customHeight="1">
      <c r="A1233" s="6"/>
      <c r="B1233" s="7"/>
      <c r="H1233" s="55"/>
    </row>
    <row r="1234" spans="1:8" s="39" customFormat="1" ht="14.25" customHeight="1">
      <c r="A1234" s="6"/>
      <c r="B1234" s="7"/>
      <c r="H1234" s="55"/>
    </row>
    <row r="1235" spans="1:8" s="39" customFormat="1" ht="14.25" customHeight="1">
      <c r="A1235" s="6"/>
      <c r="B1235" s="7"/>
      <c r="H1235" s="55"/>
    </row>
    <row r="1236" spans="1:8" s="39" customFormat="1" ht="14.25" customHeight="1">
      <c r="A1236" s="6"/>
      <c r="B1236" s="7"/>
      <c r="H1236" s="55"/>
    </row>
    <row r="1237" spans="1:8" s="39" customFormat="1" ht="14.25" customHeight="1">
      <c r="A1237" s="6"/>
      <c r="B1237" s="7"/>
      <c r="H1237" s="55"/>
    </row>
    <row r="1238" spans="1:8" s="39" customFormat="1" ht="14.25" customHeight="1">
      <c r="A1238" s="6"/>
      <c r="B1238" s="7"/>
      <c r="H1238" s="55"/>
    </row>
    <row r="1239" spans="1:8" s="39" customFormat="1" ht="14.25" customHeight="1">
      <c r="A1239" s="6"/>
      <c r="B1239" s="7"/>
      <c r="H1239" s="55"/>
    </row>
    <row r="1240" spans="1:8" s="39" customFormat="1" ht="14.25" customHeight="1">
      <c r="A1240" s="6"/>
      <c r="B1240" s="7"/>
      <c r="H1240" s="55"/>
    </row>
    <row r="1241" spans="1:8" s="39" customFormat="1" ht="14.25" customHeight="1">
      <c r="A1241" s="6"/>
      <c r="B1241" s="7"/>
      <c r="H1241" s="55"/>
    </row>
    <row r="1242" spans="1:8" s="39" customFormat="1" ht="14.25" customHeight="1">
      <c r="A1242" s="6"/>
      <c r="B1242" s="7"/>
      <c r="H1242" s="55"/>
    </row>
    <row r="1243" spans="1:8" s="39" customFormat="1" ht="14.25" customHeight="1">
      <c r="A1243" s="6"/>
      <c r="B1243" s="7"/>
      <c r="H1243" s="55"/>
    </row>
    <row r="1244" spans="1:8" s="39" customFormat="1" ht="14.25" customHeight="1">
      <c r="A1244" s="6"/>
      <c r="B1244" s="7"/>
      <c r="H1244" s="55"/>
    </row>
    <row r="1245" spans="1:8" s="39" customFormat="1" ht="14.25" customHeight="1">
      <c r="A1245" s="6"/>
      <c r="B1245" s="7"/>
      <c r="H1245" s="55"/>
    </row>
    <row r="1246" spans="1:8" s="39" customFormat="1" ht="14.25" customHeight="1">
      <c r="A1246" s="6"/>
      <c r="B1246" s="7"/>
      <c r="H1246" s="55"/>
    </row>
    <row r="1247" spans="1:8" s="39" customFormat="1" ht="14.25" customHeight="1">
      <c r="A1247" s="6"/>
      <c r="B1247" s="7"/>
      <c r="H1247" s="55"/>
    </row>
    <row r="1248" spans="1:8" s="39" customFormat="1" ht="14.25" customHeight="1">
      <c r="A1248" s="6"/>
      <c r="B1248" s="7"/>
      <c r="H1248" s="55"/>
    </row>
    <row r="1249" spans="1:8" s="39" customFormat="1" ht="14.25" customHeight="1">
      <c r="A1249" s="6"/>
      <c r="B1249" s="7"/>
      <c r="H1249" s="55"/>
    </row>
    <row r="1250" spans="1:8" s="39" customFormat="1" ht="14.25" customHeight="1">
      <c r="A1250" s="6"/>
      <c r="B1250" s="7"/>
      <c r="H1250" s="55"/>
    </row>
    <row r="1251" spans="1:8" s="39" customFormat="1" ht="14.25" customHeight="1">
      <c r="A1251" s="6"/>
      <c r="B1251" s="7"/>
      <c r="H1251" s="55"/>
    </row>
    <row r="1252" spans="1:8" s="39" customFormat="1" ht="14.25" customHeight="1">
      <c r="A1252" s="6"/>
      <c r="B1252" s="7"/>
      <c r="H1252" s="55"/>
    </row>
    <row r="1253" spans="1:8" s="39" customFormat="1" ht="14.25" customHeight="1">
      <c r="A1253" s="6"/>
      <c r="B1253" s="7"/>
      <c r="H1253" s="55"/>
    </row>
    <row r="1254" spans="1:8" s="39" customFormat="1" ht="14.25" customHeight="1">
      <c r="A1254" s="6"/>
      <c r="B1254" s="7"/>
      <c r="H1254" s="55"/>
    </row>
    <row r="1255" spans="1:8" s="39" customFormat="1" ht="14.25" customHeight="1">
      <c r="A1255" s="13"/>
      <c r="B1255" s="15"/>
      <c r="H1255" s="55"/>
    </row>
    <row r="1256" spans="1:8" s="39" customFormat="1" ht="14.25" customHeight="1">
      <c r="A1256" s="6"/>
      <c r="B1256" s="7"/>
      <c r="H1256" s="55"/>
    </row>
    <row r="1257" spans="1:8" s="39" customFormat="1" ht="14.25" customHeight="1">
      <c r="A1257" s="6"/>
      <c r="B1257" s="7"/>
      <c r="H1257" s="55"/>
    </row>
    <row r="1258" spans="1:8" s="39" customFormat="1" ht="14.25" customHeight="1">
      <c r="A1258" s="6"/>
      <c r="B1258" s="7"/>
      <c r="H1258" s="55"/>
    </row>
    <row r="1259" spans="1:8" s="39" customFormat="1" ht="14.25" customHeight="1">
      <c r="A1259" s="6"/>
      <c r="B1259" s="7"/>
      <c r="H1259" s="55"/>
    </row>
    <row r="1260" spans="1:8" s="39" customFormat="1" ht="14.25" customHeight="1">
      <c r="A1260" s="6"/>
      <c r="B1260" s="7"/>
      <c r="H1260" s="55"/>
    </row>
    <row r="1261" spans="1:8" s="39" customFormat="1" ht="14.25" customHeight="1">
      <c r="A1261" s="9"/>
      <c r="B1261" s="8"/>
      <c r="H1261" s="55"/>
    </row>
    <row r="1262" spans="1:8" s="39" customFormat="1" ht="14.25" customHeight="1">
      <c r="A1262" s="6"/>
      <c r="B1262" s="7"/>
      <c r="H1262" s="55"/>
    </row>
    <row r="1263" spans="1:8" s="39" customFormat="1" ht="14.25" customHeight="1">
      <c r="A1263" s="9"/>
      <c r="B1263" s="8"/>
      <c r="H1263" s="55"/>
    </row>
    <row r="1264" spans="1:8" s="39" customFormat="1" ht="14.25" customHeight="1">
      <c r="A1264" s="6"/>
      <c r="B1264" s="7"/>
      <c r="H1264" s="55"/>
    </row>
    <row r="1265" spans="1:8" s="39" customFormat="1" ht="14.25" customHeight="1">
      <c r="A1265" s="6"/>
      <c r="B1265" s="7"/>
      <c r="H1265" s="55"/>
    </row>
    <row r="1266" spans="1:8" s="39" customFormat="1" ht="14.25" customHeight="1">
      <c r="A1266" s="6"/>
      <c r="B1266" s="7"/>
      <c r="H1266" s="55"/>
    </row>
    <row r="1267" spans="1:8" s="39" customFormat="1" ht="14.25" customHeight="1">
      <c r="A1267" s="6"/>
      <c r="B1267" s="7"/>
      <c r="H1267" s="55"/>
    </row>
    <row r="1268" spans="1:8" s="39" customFormat="1" ht="14.25" customHeight="1">
      <c r="A1268" s="6"/>
      <c r="B1268" s="7"/>
      <c r="H1268" s="55"/>
    </row>
    <row r="1269" spans="1:8" s="39" customFormat="1" ht="14.25" customHeight="1">
      <c r="A1269" s="6"/>
      <c r="B1269" s="7"/>
      <c r="H1269" s="55"/>
    </row>
    <row r="1270" spans="1:8" s="39" customFormat="1" ht="14.25" customHeight="1">
      <c r="A1270" s="6"/>
      <c r="B1270" s="7"/>
      <c r="H1270" s="55"/>
    </row>
    <row r="1271" spans="1:8" s="39" customFormat="1" ht="14.25" customHeight="1">
      <c r="A1271" s="6"/>
      <c r="B1271" s="7"/>
      <c r="H1271" s="55"/>
    </row>
    <row r="1272" spans="1:8" s="39" customFormat="1" ht="14.25" customHeight="1">
      <c r="A1272" s="6"/>
      <c r="B1272" s="7"/>
      <c r="H1272" s="55"/>
    </row>
    <row r="1273" spans="1:8" s="39" customFormat="1" ht="14.25" customHeight="1">
      <c r="A1273" s="6"/>
      <c r="B1273" s="7"/>
      <c r="H1273" s="55"/>
    </row>
    <row r="1274" spans="1:8" s="39" customFormat="1" ht="14.25" customHeight="1">
      <c r="A1274" s="6"/>
      <c r="B1274" s="7"/>
      <c r="H1274" s="55"/>
    </row>
    <row r="1275" spans="1:8" s="39" customFormat="1" ht="14.25" customHeight="1">
      <c r="A1275" s="16"/>
      <c r="B1275" s="23"/>
      <c r="H1275" s="55"/>
    </row>
    <row r="1276" spans="1:8" s="39" customFormat="1" ht="14.25" customHeight="1">
      <c r="A1276" s="6"/>
      <c r="B1276" s="7"/>
      <c r="H1276" s="55"/>
    </row>
    <row r="1277" spans="1:8" s="39" customFormat="1" ht="14.25" customHeight="1">
      <c r="A1277" s="6"/>
      <c r="B1277" s="7"/>
      <c r="H1277" s="55"/>
    </row>
    <row r="1278" spans="1:8" s="39" customFormat="1" ht="14.25" customHeight="1">
      <c r="A1278" s="6"/>
      <c r="B1278" s="7"/>
      <c r="H1278" s="55"/>
    </row>
    <row r="1279" spans="1:8" s="39" customFormat="1" ht="14.25" customHeight="1">
      <c r="A1279" s="6"/>
      <c r="B1279" s="7"/>
      <c r="H1279" s="55"/>
    </row>
    <row r="1280" spans="1:8" s="39" customFormat="1" ht="14.25" customHeight="1">
      <c r="A1280" s="6"/>
      <c r="B1280" s="7"/>
      <c r="H1280" s="55"/>
    </row>
    <row r="1281" spans="1:8" s="39" customFormat="1" ht="14.25" customHeight="1">
      <c r="A1281" s="6"/>
      <c r="B1281" s="7"/>
      <c r="H1281" s="55"/>
    </row>
    <row r="1282" spans="1:8" s="39" customFormat="1" ht="14.25" customHeight="1">
      <c r="A1282" s="6"/>
      <c r="B1282" s="7"/>
      <c r="H1282" s="55"/>
    </row>
    <row r="1283" spans="1:8" s="39" customFormat="1" ht="14.25" customHeight="1">
      <c r="A1283" s="6"/>
      <c r="B1283" s="7"/>
      <c r="H1283" s="55"/>
    </row>
    <row r="1284" spans="1:8" s="39" customFormat="1" ht="14.25" customHeight="1">
      <c r="A1284" s="6"/>
      <c r="B1284" s="7"/>
      <c r="H1284" s="55"/>
    </row>
    <row r="1285" spans="1:8" s="39" customFormat="1" ht="14.25" customHeight="1">
      <c r="A1285" s="6"/>
      <c r="B1285" s="7"/>
      <c r="H1285" s="55"/>
    </row>
    <row r="1286" spans="1:8" s="39" customFormat="1" ht="14.25" customHeight="1">
      <c r="A1286" s="6"/>
      <c r="B1286" s="7"/>
      <c r="H1286" s="55"/>
    </row>
    <row r="1287" spans="1:8" s="39" customFormat="1" ht="14.25" customHeight="1">
      <c r="A1287" s="24"/>
      <c r="B1287" s="25"/>
      <c r="H1287" s="55"/>
    </row>
    <row r="1288" spans="1:8" s="39" customFormat="1" ht="14.25" customHeight="1">
      <c r="A1288" s="6"/>
      <c r="B1288" s="7"/>
      <c r="H1288" s="55"/>
    </row>
    <row r="1289" spans="1:8" s="39" customFormat="1" ht="14.25" customHeight="1">
      <c r="A1289" s="6"/>
      <c r="B1289" s="7"/>
      <c r="H1289" s="55"/>
    </row>
    <row r="1290" spans="1:8" s="39" customFormat="1" ht="14.25" customHeight="1">
      <c r="A1290" s="6"/>
      <c r="B1290" s="7"/>
      <c r="H1290" s="55"/>
    </row>
    <row r="1291" spans="1:8" s="39" customFormat="1" ht="14.25" customHeight="1">
      <c r="A1291" s="6"/>
      <c r="B1291" s="7"/>
      <c r="H1291" s="55"/>
    </row>
    <row r="1292" spans="1:8" s="39" customFormat="1" ht="14.25" customHeight="1">
      <c r="A1292" s="6"/>
      <c r="B1292" s="7"/>
      <c r="H1292" s="55"/>
    </row>
    <row r="1293" spans="1:8" s="39" customFormat="1" ht="14.25" customHeight="1">
      <c r="A1293" s="6"/>
      <c r="B1293" s="7"/>
      <c r="H1293" s="55"/>
    </row>
    <row r="1294" spans="1:8" s="39" customFormat="1" ht="14.25" customHeight="1">
      <c r="A1294" s="6"/>
      <c r="B1294" s="7"/>
      <c r="H1294" s="55"/>
    </row>
    <row r="1295" spans="1:8" s="39" customFormat="1" ht="14.25" customHeight="1">
      <c r="A1295" s="6"/>
      <c r="B1295" s="7"/>
      <c r="H1295" s="55"/>
    </row>
    <row r="1296" spans="1:8" s="39" customFormat="1" ht="14.25" customHeight="1">
      <c r="A1296" s="13"/>
      <c r="B1296" s="15"/>
      <c r="H1296" s="55"/>
    </row>
    <row r="1297" spans="1:8" s="39" customFormat="1" ht="14.25" customHeight="1">
      <c r="A1297" s="6"/>
      <c r="B1297" s="7"/>
      <c r="H1297" s="55"/>
    </row>
    <row r="1298" spans="1:8" s="39" customFormat="1" ht="14.25" customHeight="1">
      <c r="A1298" s="6"/>
      <c r="B1298" s="7"/>
      <c r="H1298" s="55"/>
    </row>
    <row r="1299" spans="1:8" s="39" customFormat="1" ht="14.25" customHeight="1">
      <c r="A1299" s="6"/>
      <c r="B1299" s="7"/>
      <c r="H1299" s="55"/>
    </row>
    <row r="1300" spans="1:8" s="39" customFormat="1" ht="14.25" customHeight="1">
      <c r="A1300" s="6"/>
      <c r="B1300" s="7"/>
      <c r="H1300" s="55"/>
    </row>
    <row r="1301" spans="1:8" s="39" customFormat="1" ht="14.25" customHeight="1">
      <c r="A1301" s="6"/>
      <c r="B1301" s="7"/>
      <c r="H1301" s="55"/>
    </row>
    <row r="1302" spans="1:8" s="39" customFormat="1" ht="14.25" customHeight="1">
      <c r="A1302" s="6"/>
      <c r="B1302" s="7"/>
      <c r="H1302" s="55"/>
    </row>
    <row r="1303" spans="1:8" s="39" customFormat="1" ht="14.25" customHeight="1">
      <c r="A1303" s="6"/>
      <c r="B1303" s="7"/>
      <c r="H1303" s="55"/>
    </row>
    <row r="1304" spans="1:8" s="39" customFormat="1" ht="14.25" customHeight="1">
      <c r="A1304" s="6"/>
      <c r="B1304" s="7"/>
      <c r="H1304" s="55"/>
    </row>
    <row r="1305" spans="1:8" s="39" customFormat="1" ht="14.25" customHeight="1">
      <c r="A1305" s="6"/>
      <c r="B1305" s="7"/>
      <c r="H1305" s="55"/>
    </row>
    <row r="1306" spans="1:8" s="39" customFormat="1" ht="14.25" customHeight="1">
      <c r="A1306" s="9"/>
      <c r="B1306" s="8"/>
      <c r="H1306" s="55"/>
    </row>
    <row r="1307" spans="1:8" s="39" customFormat="1" ht="14.25" customHeight="1">
      <c r="A1307" s="6"/>
      <c r="B1307" s="7"/>
      <c r="H1307" s="55"/>
    </row>
    <row r="1308" spans="1:8" s="39" customFormat="1" ht="14.25" customHeight="1">
      <c r="A1308" s="6"/>
      <c r="B1308" s="7"/>
      <c r="H1308" s="55"/>
    </row>
    <row r="1309" spans="1:8" s="39" customFormat="1" ht="14.25" customHeight="1">
      <c r="A1309" s="6"/>
      <c r="B1309" s="7"/>
      <c r="H1309" s="55"/>
    </row>
    <row r="1310" spans="1:8" s="39" customFormat="1" ht="14.25" customHeight="1">
      <c r="A1310" s="6"/>
      <c r="B1310" s="7"/>
      <c r="H1310" s="55"/>
    </row>
    <row r="1311" spans="1:8" s="39" customFormat="1" ht="14.25" customHeight="1">
      <c r="A1311" s="6"/>
      <c r="B1311" s="7"/>
      <c r="H1311" s="55"/>
    </row>
    <row r="1312" spans="1:8" s="39" customFormat="1" ht="14.25" customHeight="1">
      <c r="A1312" s="9"/>
      <c r="B1312" s="15"/>
      <c r="H1312" s="55"/>
    </row>
    <row r="1313" spans="1:8" s="39" customFormat="1" ht="14.25" customHeight="1">
      <c r="A1313" s="6"/>
      <c r="B1313" s="7"/>
      <c r="H1313" s="55"/>
    </row>
    <row r="1314" spans="1:8" s="39" customFormat="1" ht="14.25" customHeight="1">
      <c r="A1314" s="6"/>
      <c r="B1314" s="7"/>
      <c r="H1314" s="55"/>
    </row>
    <row r="1315" spans="1:8" s="39" customFormat="1" ht="14.25" customHeight="1">
      <c r="A1315" s="9"/>
      <c r="B1315" s="8"/>
      <c r="H1315" s="55"/>
    </row>
    <row r="1316" spans="1:8" s="39" customFormat="1" ht="14.25" customHeight="1">
      <c r="A1316" s="6"/>
      <c r="B1316" s="7"/>
      <c r="H1316" s="55"/>
    </row>
    <row r="1317" spans="1:8" s="39" customFormat="1" ht="14.25" customHeight="1">
      <c r="A1317" s="9"/>
      <c r="B1317" s="8"/>
      <c r="H1317" s="55"/>
    </row>
    <row r="1318" spans="1:8" s="39" customFormat="1" ht="14.25" customHeight="1">
      <c r="A1318" s="6"/>
      <c r="B1318" s="7"/>
      <c r="H1318" s="55"/>
    </row>
    <row r="1319" spans="1:8" s="39" customFormat="1" ht="14.25" customHeight="1">
      <c r="A1319" s="6"/>
      <c r="B1319" s="7"/>
      <c r="H1319" s="55"/>
    </row>
    <row r="1320" spans="1:8" s="39" customFormat="1" ht="14.25" customHeight="1">
      <c r="A1320" s="6"/>
      <c r="B1320" s="7"/>
      <c r="H1320" s="55"/>
    </row>
    <row r="1321" spans="1:8" s="39" customFormat="1" ht="14.25" customHeight="1">
      <c r="A1321" s="6"/>
      <c r="B1321" s="7"/>
      <c r="H1321" s="55"/>
    </row>
    <row r="1322" spans="1:8" s="39" customFormat="1" ht="14.25" customHeight="1">
      <c r="A1322" s="6"/>
      <c r="B1322" s="7"/>
      <c r="H1322" s="55"/>
    </row>
    <row r="1323" spans="1:8" s="39" customFormat="1" ht="14.25" customHeight="1">
      <c r="A1323" s="6"/>
      <c r="B1323" s="7"/>
      <c r="H1323" s="55"/>
    </row>
    <row r="1324" spans="1:8" s="39" customFormat="1" ht="14.25" customHeight="1">
      <c r="A1324" s="6"/>
      <c r="B1324" s="7"/>
      <c r="H1324" s="55"/>
    </row>
    <row r="1325" spans="1:8" s="39" customFormat="1" ht="14.25" customHeight="1">
      <c r="A1325" s="6"/>
      <c r="B1325" s="7"/>
      <c r="H1325" s="55"/>
    </row>
    <row r="1326" spans="1:8" s="39" customFormat="1" ht="14.25" customHeight="1">
      <c r="A1326" s="6"/>
      <c r="B1326" s="7"/>
      <c r="H1326" s="55"/>
    </row>
    <row r="1327" spans="1:8" s="39" customFormat="1" ht="14.25" customHeight="1">
      <c r="A1327" s="6"/>
      <c r="B1327" s="7"/>
      <c r="H1327" s="55"/>
    </row>
    <row r="1328" spans="1:8" s="39" customFormat="1" ht="14.25" customHeight="1">
      <c r="A1328" s="6"/>
      <c r="B1328" s="7"/>
      <c r="H1328" s="55"/>
    </row>
    <row r="1329" spans="1:8" s="39" customFormat="1" ht="14.25" customHeight="1">
      <c r="A1329" s="6"/>
      <c r="B1329" s="7"/>
      <c r="H1329" s="55"/>
    </row>
    <row r="1330" spans="1:8" s="39" customFormat="1" ht="14.25" customHeight="1">
      <c r="A1330" s="6"/>
      <c r="B1330" s="7"/>
      <c r="H1330" s="55"/>
    </row>
    <row r="1331" spans="1:8" s="39" customFormat="1" ht="14.25" customHeight="1">
      <c r="A1331" s="6"/>
      <c r="B1331" s="7"/>
      <c r="H1331" s="55"/>
    </row>
    <row r="1332" spans="1:8" s="39" customFormat="1" ht="14.25" customHeight="1">
      <c r="A1332" s="6"/>
      <c r="B1332" s="7"/>
      <c r="H1332" s="55"/>
    </row>
    <row r="1333" spans="1:8" s="39" customFormat="1" ht="14.25" customHeight="1">
      <c r="A1333" s="6"/>
      <c r="B1333" s="7"/>
      <c r="H1333" s="55"/>
    </row>
    <row r="1334" spans="1:8" s="39" customFormat="1" ht="14.25" customHeight="1">
      <c r="A1334" s="6"/>
      <c r="B1334" s="7"/>
      <c r="H1334" s="55"/>
    </row>
    <row r="1335" spans="1:8" s="39" customFormat="1" ht="14.25" customHeight="1">
      <c r="A1335" s="6"/>
      <c r="B1335" s="7"/>
      <c r="H1335" s="55"/>
    </row>
    <row r="1336" spans="1:8" s="39" customFormat="1" ht="14.25" customHeight="1">
      <c r="A1336" s="6"/>
      <c r="B1336" s="7"/>
      <c r="H1336" s="55"/>
    </row>
    <row r="1337" spans="1:8" s="39" customFormat="1" ht="14.25" customHeight="1">
      <c r="A1337" s="6"/>
      <c r="B1337" s="7"/>
      <c r="H1337" s="55"/>
    </row>
    <row r="1338" spans="1:8" s="39" customFormat="1" ht="14.25" customHeight="1">
      <c r="A1338" s="6"/>
      <c r="B1338" s="7"/>
      <c r="H1338" s="55"/>
    </row>
    <row r="1339" spans="1:8" s="39" customFormat="1" ht="14.25" customHeight="1">
      <c r="A1339" s="6"/>
      <c r="B1339" s="7"/>
      <c r="H1339" s="55"/>
    </row>
    <row r="1340" spans="1:8" s="39" customFormat="1" ht="14.25" customHeight="1">
      <c r="A1340" s="6"/>
      <c r="B1340" s="7"/>
      <c r="H1340" s="55"/>
    </row>
    <row r="1341" spans="1:8" s="39" customFormat="1" ht="14.25" customHeight="1">
      <c r="A1341" s="6"/>
      <c r="B1341" s="7"/>
      <c r="H1341" s="55"/>
    </row>
    <row r="1342" spans="1:8" s="39" customFormat="1" ht="14.25" customHeight="1">
      <c r="A1342" s="6"/>
      <c r="B1342" s="7"/>
      <c r="H1342" s="55"/>
    </row>
    <row r="1343" spans="1:8" s="39" customFormat="1" ht="14.25" customHeight="1">
      <c r="A1343" s="6"/>
      <c r="B1343" s="7"/>
      <c r="H1343" s="55"/>
    </row>
    <row r="1344" spans="1:8" s="39" customFormat="1" ht="14.25" customHeight="1">
      <c r="A1344" s="6"/>
      <c r="B1344" s="7"/>
      <c r="H1344" s="55"/>
    </row>
    <row r="1345" spans="1:8" s="39" customFormat="1" ht="14.25" customHeight="1">
      <c r="A1345" s="6"/>
      <c r="B1345" s="7"/>
      <c r="H1345" s="55"/>
    </row>
    <row r="1346" spans="1:8" s="39" customFormat="1" ht="14.25" customHeight="1">
      <c r="A1346" s="6"/>
      <c r="B1346" s="7"/>
      <c r="H1346" s="55"/>
    </row>
    <row r="1347" spans="1:8" s="39" customFormat="1" ht="14.25" customHeight="1">
      <c r="A1347" s="6"/>
      <c r="B1347" s="7"/>
      <c r="H1347" s="55"/>
    </row>
    <row r="1348" spans="1:8" s="39" customFormat="1" ht="14.25" customHeight="1">
      <c r="A1348" s="6"/>
      <c r="B1348" s="7"/>
      <c r="H1348" s="55"/>
    </row>
    <row r="1349" spans="1:8" s="39" customFormat="1" ht="14.25" customHeight="1">
      <c r="A1349" s="6"/>
      <c r="B1349" s="7"/>
      <c r="H1349" s="55"/>
    </row>
    <row r="1350" spans="1:8" s="39" customFormat="1" ht="14.25" customHeight="1">
      <c r="A1350" s="6"/>
      <c r="B1350" s="7"/>
      <c r="H1350" s="55"/>
    </row>
    <row r="1351" spans="1:8" s="39" customFormat="1" ht="14.25" customHeight="1">
      <c r="A1351" s="6"/>
      <c r="B1351" s="7"/>
      <c r="H1351" s="55"/>
    </row>
    <row r="1352" spans="1:8" s="39" customFormat="1" ht="14.25" customHeight="1">
      <c r="A1352" s="6"/>
      <c r="B1352" s="7"/>
      <c r="H1352" s="55"/>
    </row>
    <row r="1353" spans="1:8" s="39" customFormat="1" ht="14.25" customHeight="1">
      <c r="A1353" s="6"/>
      <c r="B1353" s="7"/>
      <c r="H1353" s="55"/>
    </row>
    <row r="1354" spans="1:8" s="39" customFormat="1" ht="14.25" customHeight="1">
      <c r="A1354" s="6"/>
      <c r="B1354" s="7"/>
      <c r="H1354" s="55"/>
    </row>
    <row r="1355" spans="1:8" s="39" customFormat="1" ht="14.25" customHeight="1">
      <c r="A1355" s="6"/>
      <c r="B1355" s="7"/>
      <c r="H1355" s="55"/>
    </row>
    <row r="1356" spans="1:8" s="39" customFormat="1" ht="14.25" customHeight="1">
      <c r="A1356" s="6"/>
      <c r="B1356" s="7"/>
      <c r="H1356" s="55"/>
    </row>
    <row r="1357" spans="1:8" s="39" customFormat="1" ht="14.25" customHeight="1">
      <c r="A1357" s="6"/>
      <c r="B1357" s="7"/>
      <c r="H1357" s="55"/>
    </row>
    <row r="1358" spans="1:8" s="39" customFormat="1" ht="14.25" customHeight="1">
      <c r="A1358" s="6"/>
      <c r="B1358" s="7"/>
      <c r="H1358" s="55"/>
    </row>
    <row r="1359" spans="1:8" s="39" customFormat="1" ht="14.25" customHeight="1">
      <c r="A1359" s="6"/>
      <c r="B1359" s="7"/>
      <c r="H1359" s="55"/>
    </row>
    <row r="1360" spans="1:8" s="39" customFormat="1" ht="14.25" customHeight="1">
      <c r="A1360" s="6"/>
      <c r="B1360" s="7"/>
      <c r="H1360" s="55"/>
    </row>
    <row r="1361" spans="1:8" s="39" customFormat="1" ht="14.25" customHeight="1">
      <c r="A1361" s="6"/>
      <c r="B1361" s="7"/>
      <c r="H1361" s="55"/>
    </row>
    <row r="1362" spans="1:8" s="39" customFormat="1" ht="14.25" customHeight="1">
      <c r="A1362" s="6"/>
      <c r="B1362" s="7"/>
      <c r="H1362" s="55"/>
    </row>
    <row r="1363" spans="1:8" s="39" customFormat="1" ht="14.25" customHeight="1">
      <c r="A1363" s="6"/>
      <c r="B1363" s="7"/>
      <c r="H1363" s="55"/>
    </row>
    <row r="1364" spans="1:8" s="39" customFormat="1" ht="14.25" customHeight="1">
      <c r="A1364" s="6"/>
      <c r="B1364" s="7"/>
      <c r="H1364" s="55"/>
    </row>
    <row r="1365" spans="1:8" s="39" customFormat="1" ht="14.25" customHeight="1">
      <c r="A1365" s="6"/>
      <c r="B1365" s="7"/>
      <c r="H1365" s="55"/>
    </row>
    <row r="1366" spans="1:8" s="39" customFormat="1" ht="14.25" customHeight="1">
      <c r="A1366" s="6"/>
      <c r="B1366" s="7"/>
      <c r="H1366" s="55"/>
    </row>
    <row r="1367" spans="1:8" s="39" customFormat="1" ht="14.25" customHeight="1">
      <c r="A1367" s="6"/>
      <c r="B1367" s="7"/>
      <c r="H1367" s="55"/>
    </row>
    <row r="1368" spans="1:8" s="39" customFormat="1" ht="14.25" customHeight="1">
      <c r="A1368" s="6"/>
      <c r="B1368" s="7"/>
      <c r="H1368" s="55"/>
    </row>
    <row r="1369" spans="1:8" s="39" customFormat="1" ht="14.25" customHeight="1">
      <c r="A1369" s="6"/>
      <c r="B1369" s="7"/>
      <c r="H1369" s="55"/>
    </row>
    <row r="1370" spans="1:8" s="39" customFormat="1" ht="14.25" customHeight="1">
      <c r="A1370" s="6"/>
      <c r="B1370" s="7"/>
      <c r="H1370" s="55"/>
    </row>
    <row r="1371" spans="1:8" s="39" customFormat="1" ht="14.25" customHeight="1">
      <c r="A1371" s="6"/>
      <c r="B1371" s="7"/>
      <c r="H1371" s="55"/>
    </row>
    <row r="1372" spans="1:8" s="39" customFormat="1" ht="14.25" customHeight="1">
      <c r="A1372" s="6"/>
      <c r="B1372" s="7"/>
      <c r="H1372" s="55"/>
    </row>
    <row r="1373" spans="1:8" s="39" customFormat="1" ht="14.25" customHeight="1">
      <c r="A1373" s="6"/>
      <c r="B1373" s="7"/>
      <c r="H1373" s="55"/>
    </row>
    <row r="1374" spans="1:8" s="39" customFormat="1" ht="14.25" customHeight="1">
      <c r="A1374" s="6"/>
      <c r="B1374" s="7"/>
      <c r="H1374" s="55"/>
    </row>
    <row r="1375" spans="1:8" s="39" customFormat="1" ht="14.25" customHeight="1">
      <c r="A1375" s="6"/>
      <c r="B1375" s="7"/>
      <c r="H1375" s="55"/>
    </row>
    <row r="1376" spans="1:8" s="39" customFormat="1" ht="14.25" customHeight="1">
      <c r="A1376" s="6"/>
      <c r="B1376" s="7"/>
      <c r="H1376" s="55"/>
    </row>
    <row r="1377" spans="1:8" s="39" customFormat="1" ht="14.25" customHeight="1">
      <c r="A1377" s="6"/>
      <c r="B1377" s="7"/>
      <c r="H1377" s="55"/>
    </row>
    <row r="1378" spans="1:8" s="39" customFormat="1" ht="14.25" customHeight="1">
      <c r="A1378" s="6"/>
      <c r="B1378" s="7"/>
      <c r="H1378" s="55"/>
    </row>
    <row r="1379" spans="1:8" s="39" customFormat="1" ht="14.25" customHeight="1">
      <c r="A1379" s="6"/>
      <c r="B1379" s="7"/>
      <c r="H1379" s="55"/>
    </row>
    <row r="1380" spans="1:8" s="39" customFormat="1" ht="14.25" customHeight="1">
      <c r="A1380" s="6"/>
      <c r="B1380" s="7"/>
      <c r="H1380" s="55"/>
    </row>
    <row r="1381" spans="1:8" s="39" customFormat="1" ht="14.25" customHeight="1">
      <c r="A1381" s="6"/>
      <c r="B1381" s="7"/>
      <c r="H1381" s="55"/>
    </row>
    <row r="1382" spans="1:8" s="39" customFormat="1" ht="14.25" customHeight="1">
      <c r="A1382" s="9"/>
      <c r="B1382" s="7"/>
      <c r="H1382" s="55"/>
    </row>
    <row r="1383" spans="1:8" s="39" customFormat="1" ht="14.25" customHeight="1">
      <c r="A1383" s="9"/>
      <c r="B1383" s="7"/>
      <c r="H1383" s="55"/>
    </row>
    <row r="1384" spans="1:8" s="39" customFormat="1" ht="14.25" customHeight="1">
      <c r="A1384" s="9"/>
      <c r="B1384" s="8"/>
      <c r="H1384" s="55"/>
    </row>
    <row r="1385" spans="1:8" s="39" customFormat="1" ht="14.25" customHeight="1">
      <c r="A1385" s="6"/>
      <c r="B1385" s="7"/>
      <c r="H1385" s="55"/>
    </row>
    <row r="1386" spans="1:8" s="39" customFormat="1" ht="14.25" customHeight="1">
      <c r="A1386" s="6"/>
      <c r="B1386" s="7"/>
      <c r="H1386" s="55"/>
    </row>
    <row r="1387" spans="1:8" s="39" customFormat="1" ht="14.25" customHeight="1">
      <c r="A1387" s="9"/>
      <c r="B1387" s="8"/>
      <c r="H1387" s="55"/>
    </row>
    <row r="1388" spans="1:8" s="39" customFormat="1" ht="14.25" customHeight="1">
      <c r="A1388" s="6"/>
      <c r="B1388" s="7"/>
      <c r="H1388" s="55"/>
    </row>
    <row r="1389" spans="1:8" s="39" customFormat="1" ht="14.25" customHeight="1">
      <c r="A1389" s="6"/>
      <c r="B1389" s="7"/>
      <c r="H1389" s="55"/>
    </row>
    <row r="1390" spans="1:8" s="39" customFormat="1" ht="14.25" customHeight="1">
      <c r="A1390" s="9"/>
      <c r="B1390" s="8"/>
      <c r="H1390" s="55"/>
    </row>
    <row r="1391" spans="1:8" s="39" customFormat="1" ht="14.25" customHeight="1">
      <c r="A1391" s="6"/>
      <c r="B1391" s="7"/>
      <c r="H1391" s="55"/>
    </row>
    <row r="1392" spans="1:8" s="39" customFormat="1" ht="14.25" customHeight="1">
      <c r="A1392" s="6"/>
      <c r="B1392" s="7"/>
      <c r="H1392" s="55"/>
    </row>
    <row r="1393" spans="1:8" s="39" customFormat="1" ht="14.25" customHeight="1">
      <c r="A1393" s="6"/>
      <c r="B1393" s="7"/>
      <c r="H1393" s="55"/>
    </row>
    <row r="1394" spans="1:8" s="39" customFormat="1" ht="14.25" customHeight="1">
      <c r="A1394" s="9"/>
      <c r="B1394" s="8"/>
      <c r="H1394" s="55"/>
    </row>
    <row r="1395" spans="1:8" s="39" customFormat="1" ht="14.25" customHeight="1">
      <c r="A1395" s="6"/>
      <c r="B1395" s="7"/>
      <c r="H1395" s="55"/>
    </row>
    <row r="1396" spans="1:8" s="39" customFormat="1" ht="14.25" customHeight="1">
      <c r="A1396" s="9"/>
      <c r="B1396" s="8"/>
      <c r="H1396" s="55"/>
    </row>
    <row r="1397" spans="1:8" s="39" customFormat="1" ht="14.25" customHeight="1">
      <c r="A1397" s="6"/>
      <c r="B1397" s="7"/>
      <c r="H1397" s="55"/>
    </row>
    <row r="1398" spans="1:8" s="39" customFormat="1" ht="14.25" customHeight="1">
      <c r="A1398" s="6"/>
      <c r="B1398" s="7"/>
      <c r="H1398" s="55"/>
    </row>
    <row r="1399" spans="1:8" s="39" customFormat="1" ht="14.25" customHeight="1">
      <c r="A1399" s="6"/>
      <c r="B1399" s="7"/>
      <c r="H1399" s="55"/>
    </row>
    <row r="1400" spans="1:8" s="39" customFormat="1" ht="14.25" customHeight="1">
      <c r="A1400" s="6"/>
      <c r="B1400" s="7"/>
      <c r="H1400" s="55"/>
    </row>
    <row r="1401" spans="1:8" s="39" customFormat="1" ht="14.25" customHeight="1">
      <c r="A1401" s="6"/>
      <c r="B1401" s="7"/>
      <c r="H1401" s="55"/>
    </row>
    <row r="1402" spans="1:8" s="39" customFormat="1" ht="14.25" customHeight="1">
      <c r="A1402" s="6"/>
      <c r="B1402" s="8"/>
      <c r="H1402" s="55"/>
    </row>
    <row r="1403" spans="1:8" s="39" customFormat="1" ht="14.25" customHeight="1">
      <c r="A1403" s="6"/>
      <c r="B1403" s="7"/>
      <c r="H1403" s="55"/>
    </row>
    <row r="1404" spans="1:8" s="39" customFormat="1" ht="14.25" customHeight="1">
      <c r="A1404" s="6"/>
      <c r="B1404" s="7"/>
      <c r="H1404" s="55"/>
    </row>
    <row r="1405" spans="1:8" s="39" customFormat="1" ht="14.25" customHeight="1">
      <c r="A1405" s="6"/>
      <c r="B1405" s="7"/>
      <c r="H1405" s="55"/>
    </row>
    <row r="1406" spans="1:8" s="39" customFormat="1" ht="14.25" customHeight="1">
      <c r="A1406" s="9"/>
      <c r="B1406" s="7"/>
      <c r="H1406" s="55"/>
    </row>
    <row r="1407" spans="1:8" s="39" customFormat="1" ht="14.25" customHeight="1">
      <c r="A1407" s="9"/>
      <c r="B1407" s="8"/>
      <c r="H1407" s="55"/>
    </row>
    <row r="1408" spans="1:8" s="39" customFormat="1" ht="14.25" customHeight="1">
      <c r="A1408" s="6"/>
      <c r="B1408" s="7"/>
      <c r="H1408" s="55"/>
    </row>
    <row r="1409" spans="1:8" s="39" customFormat="1" ht="14.25" customHeight="1">
      <c r="A1409" s="6"/>
      <c r="B1409" s="7"/>
      <c r="H1409" s="55"/>
    </row>
    <row r="1410" spans="1:8" s="39" customFormat="1" ht="14.25" customHeight="1">
      <c r="A1410" s="6"/>
      <c r="B1410" s="7"/>
      <c r="H1410" s="55"/>
    </row>
    <row r="1411" spans="1:8" s="39" customFormat="1" ht="14.25" customHeight="1">
      <c r="A1411" s="6"/>
      <c r="B1411" s="7"/>
      <c r="H1411" s="55"/>
    </row>
    <row r="1412" spans="1:8" s="39" customFormat="1" ht="14.25" customHeight="1">
      <c r="A1412" s="6"/>
      <c r="B1412" s="8"/>
      <c r="H1412" s="55"/>
    </row>
    <row r="1413" spans="1:8" s="39" customFormat="1" ht="14.25" customHeight="1">
      <c r="A1413" s="6"/>
      <c r="B1413" s="8"/>
      <c r="H1413" s="55"/>
    </row>
    <row r="1414" spans="1:8" s="39" customFormat="1" ht="14.25" customHeight="1">
      <c r="A1414" s="6"/>
      <c r="B1414" s="7"/>
      <c r="H1414" s="55"/>
    </row>
    <row r="1415" spans="1:8" s="39" customFormat="1" ht="14.25" customHeight="1">
      <c r="A1415" s="6"/>
      <c r="B1415" s="7"/>
      <c r="H1415" s="55"/>
    </row>
    <row r="1416" spans="1:8" s="39" customFormat="1" ht="14.25" customHeight="1">
      <c r="A1416" s="6"/>
      <c r="B1416" s="7"/>
      <c r="H1416" s="55"/>
    </row>
    <row r="1417" spans="1:8" s="39" customFormat="1" ht="14.25" customHeight="1">
      <c r="A1417" s="6"/>
      <c r="B1417" s="7"/>
      <c r="H1417" s="55"/>
    </row>
    <row r="1418" spans="1:8" s="39" customFormat="1" ht="14.25" customHeight="1">
      <c r="A1418" s="9"/>
      <c r="B1418" s="8"/>
      <c r="H1418" s="55"/>
    </row>
    <row r="1419" spans="1:8" s="39" customFormat="1" ht="14.25" customHeight="1">
      <c r="A1419" s="6"/>
      <c r="B1419" s="7"/>
      <c r="H1419" s="55"/>
    </row>
    <row r="1420" spans="1:8" s="39" customFormat="1" ht="14.25" customHeight="1">
      <c r="A1420" s="6"/>
      <c r="B1420" s="7"/>
      <c r="H1420" s="55"/>
    </row>
    <row r="1421" spans="1:8" s="39" customFormat="1" ht="14.25" customHeight="1">
      <c r="A1421" s="6"/>
      <c r="B1421" s="7"/>
      <c r="H1421" s="55"/>
    </row>
    <row r="1422" spans="1:8" s="39" customFormat="1" ht="14.25" customHeight="1">
      <c r="A1422" s="9"/>
      <c r="B1422" s="8"/>
      <c r="H1422" s="55"/>
    </row>
    <row r="1423" spans="1:8" s="39" customFormat="1" ht="14.25" customHeight="1">
      <c r="A1423" s="6"/>
      <c r="B1423" s="7"/>
      <c r="H1423" s="55"/>
    </row>
    <row r="1424" spans="1:8" s="39" customFormat="1" ht="14.25" customHeight="1">
      <c r="A1424" s="6"/>
      <c r="B1424" s="7"/>
      <c r="H1424" s="55"/>
    </row>
    <row r="1425" spans="1:8" s="39" customFormat="1" ht="14.25" customHeight="1">
      <c r="A1425" s="6"/>
      <c r="B1425" s="7"/>
      <c r="H1425" s="55"/>
    </row>
    <row r="1426" spans="1:8" s="39" customFormat="1" ht="14.25" customHeight="1">
      <c r="A1426" s="6"/>
      <c r="B1426" s="7"/>
      <c r="H1426" s="55"/>
    </row>
    <row r="1427" spans="1:8" s="39" customFormat="1" ht="14.25" customHeight="1">
      <c r="A1427" s="6"/>
      <c r="B1427" s="7"/>
      <c r="H1427" s="55"/>
    </row>
    <row r="1428" spans="1:8" s="39" customFormat="1" ht="14.25" customHeight="1">
      <c r="A1428" s="6"/>
      <c r="B1428" s="7"/>
      <c r="H1428" s="55"/>
    </row>
    <row r="1429" spans="1:8" s="39" customFormat="1" ht="14.25" customHeight="1">
      <c r="A1429" s="6"/>
      <c r="B1429" s="7"/>
      <c r="H1429" s="55"/>
    </row>
    <row r="1430" spans="1:8" s="39" customFormat="1" ht="14.25" customHeight="1">
      <c r="A1430" s="6"/>
      <c r="B1430" s="7"/>
      <c r="H1430" s="55"/>
    </row>
    <row r="1431" spans="1:8" s="39" customFormat="1" ht="14.25" customHeight="1">
      <c r="A1431" s="6"/>
      <c r="B1431" s="7"/>
      <c r="H1431" s="55"/>
    </row>
    <row r="1432" spans="1:8" s="39" customFormat="1" ht="14.25" customHeight="1">
      <c r="A1432" s="6"/>
      <c r="B1432" s="7"/>
      <c r="H1432" s="55"/>
    </row>
    <row r="1433" spans="1:8" s="39" customFormat="1" ht="14.25" customHeight="1">
      <c r="A1433" s="9"/>
      <c r="B1433" s="8"/>
      <c r="H1433" s="55"/>
    </row>
    <row r="1434" spans="1:8" s="39" customFormat="1" ht="14.25" customHeight="1">
      <c r="A1434" s="6"/>
      <c r="B1434" s="7"/>
      <c r="H1434" s="55"/>
    </row>
    <row r="1435" spans="1:8" s="39" customFormat="1" ht="14.25" customHeight="1">
      <c r="A1435" s="6"/>
      <c r="B1435" s="7"/>
      <c r="H1435" s="55"/>
    </row>
    <row r="1436" spans="1:8" s="39" customFormat="1" ht="14.25" customHeight="1">
      <c r="A1436" s="6"/>
      <c r="B1436" s="7"/>
      <c r="H1436" s="55"/>
    </row>
    <row r="1437" spans="1:8" s="39" customFormat="1" ht="14.25" customHeight="1">
      <c r="A1437" s="6"/>
      <c r="B1437" s="7"/>
      <c r="H1437" s="55"/>
    </row>
    <row r="1438" spans="1:8" s="39" customFormat="1" ht="14.25" customHeight="1">
      <c r="A1438" s="9"/>
      <c r="B1438" s="7"/>
      <c r="H1438" s="55"/>
    </row>
    <row r="1439" spans="1:8" s="39" customFormat="1" ht="14.25" customHeight="1">
      <c r="A1439" s="9"/>
      <c r="B1439" s="8"/>
      <c r="H1439" s="55"/>
    </row>
    <row r="1440" spans="1:8" s="39" customFormat="1" ht="14.25" customHeight="1">
      <c r="A1440" s="6"/>
      <c r="B1440" s="7"/>
      <c r="H1440" s="55"/>
    </row>
    <row r="1441" spans="1:8" s="39" customFormat="1" ht="14.25" customHeight="1">
      <c r="A1441" s="6"/>
      <c r="B1441" s="7"/>
      <c r="H1441" s="55"/>
    </row>
    <row r="1442" spans="1:8" s="39" customFormat="1" ht="14.25" customHeight="1">
      <c r="A1442" s="9"/>
      <c r="B1442" s="8"/>
      <c r="H1442" s="55"/>
    </row>
    <row r="1443" spans="1:8" s="39" customFormat="1" ht="14.25" customHeight="1">
      <c r="A1443" s="6"/>
      <c r="B1443" s="7"/>
      <c r="H1443" s="55"/>
    </row>
    <row r="1444" spans="1:8" s="39" customFormat="1" ht="14.25" customHeight="1">
      <c r="A1444" s="6"/>
      <c r="B1444" s="7"/>
      <c r="H1444" s="55"/>
    </row>
    <row r="1445" spans="1:8" s="39" customFormat="1" ht="14.25" customHeight="1">
      <c r="A1445" s="6"/>
      <c r="B1445" s="7"/>
      <c r="H1445" s="55"/>
    </row>
    <row r="1446" spans="1:8" s="39" customFormat="1" ht="14.25" customHeight="1">
      <c r="A1446" s="6"/>
      <c r="B1446" s="7"/>
      <c r="H1446" s="55"/>
    </row>
    <row r="1447" spans="1:8" s="39" customFormat="1" ht="14.25" customHeight="1">
      <c r="A1447" s="6"/>
      <c r="B1447" s="7"/>
      <c r="H1447" s="55"/>
    </row>
    <row r="1448" spans="1:8" s="39" customFormat="1" ht="14.25" customHeight="1">
      <c r="A1448" s="6"/>
      <c r="B1448" s="7"/>
      <c r="H1448" s="55"/>
    </row>
    <row r="1449" spans="1:8" s="39" customFormat="1" ht="14.25" customHeight="1">
      <c r="A1449" s="6"/>
      <c r="B1449" s="7"/>
      <c r="H1449" s="55"/>
    </row>
    <row r="1450" spans="1:8" s="39" customFormat="1" ht="14.25" customHeight="1">
      <c r="A1450" s="9"/>
      <c r="B1450" s="8"/>
      <c r="H1450" s="55"/>
    </row>
    <row r="1451" spans="1:8" s="39" customFormat="1" ht="14.25" customHeight="1">
      <c r="A1451" s="16"/>
      <c r="B1451" s="17"/>
      <c r="H1451" s="55"/>
    </row>
    <row r="1452" spans="1:8" s="39" customFormat="1" ht="14.25" customHeight="1">
      <c r="A1452" s="16"/>
      <c r="B1452" s="17"/>
      <c r="H1452" s="55"/>
    </row>
    <row r="1453" spans="1:8" s="39" customFormat="1" ht="14.25" customHeight="1">
      <c r="A1453" s="16"/>
      <c r="B1453" s="17"/>
      <c r="H1453" s="55"/>
    </row>
    <row r="1454" spans="1:8" s="39" customFormat="1" ht="14.25" customHeight="1">
      <c r="A1454" s="16"/>
      <c r="B1454" s="17"/>
      <c r="H1454" s="55"/>
    </row>
    <row r="1455" spans="1:8" s="39" customFormat="1" ht="14.25" customHeight="1">
      <c r="A1455" s="6"/>
      <c r="B1455" s="7"/>
      <c r="H1455" s="55"/>
    </row>
    <row r="1456" spans="1:8" s="39" customFormat="1" ht="14.25" customHeight="1">
      <c r="A1456" s="6"/>
      <c r="B1456" s="7"/>
      <c r="H1456" s="55"/>
    </row>
    <row r="1457" spans="1:8" s="39" customFormat="1" ht="14.25" customHeight="1">
      <c r="A1457" s="6"/>
      <c r="B1457" s="7"/>
      <c r="H1457" s="55"/>
    </row>
    <row r="1458" spans="1:8" s="39" customFormat="1" ht="14.25" customHeight="1">
      <c r="A1458" s="6"/>
      <c r="B1458" s="7"/>
      <c r="H1458" s="55"/>
    </row>
    <row r="1459" spans="1:8" s="39" customFormat="1" ht="14.25" customHeight="1">
      <c r="A1459" s="6"/>
      <c r="B1459" s="7"/>
      <c r="H1459" s="55"/>
    </row>
    <row r="1460" spans="1:8" s="39" customFormat="1" ht="14.25" customHeight="1">
      <c r="A1460" s="6"/>
      <c r="B1460" s="7"/>
      <c r="H1460" s="55"/>
    </row>
    <row r="1461" spans="1:8" s="39" customFormat="1" ht="14.25" customHeight="1">
      <c r="A1461" s="6"/>
      <c r="B1461" s="7"/>
      <c r="H1461" s="55"/>
    </row>
    <row r="1462" spans="1:8" s="39" customFormat="1" ht="14.25" customHeight="1">
      <c r="A1462" s="6"/>
      <c r="B1462" s="7"/>
      <c r="H1462" s="55"/>
    </row>
    <row r="1463" spans="1:8" s="39" customFormat="1" ht="14.25" customHeight="1">
      <c r="A1463" s="6"/>
      <c r="B1463" s="7"/>
      <c r="H1463" s="55"/>
    </row>
    <row r="1464" spans="1:8" s="39" customFormat="1" ht="14.25" customHeight="1">
      <c r="A1464" s="6"/>
      <c r="B1464" s="7"/>
      <c r="H1464" s="55"/>
    </row>
    <row r="1465" spans="1:8" s="39" customFormat="1" ht="14.25" customHeight="1">
      <c r="A1465" s="6"/>
      <c r="B1465" s="7"/>
      <c r="H1465" s="55"/>
    </row>
    <row r="1466" spans="1:8" s="39" customFormat="1" ht="14.25" customHeight="1">
      <c r="A1466" s="6"/>
      <c r="B1466" s="7"/>
      <c r="H1466" s="55"/>
    </row>
    <row r="1467" spans="1:8" s="39" customFormat="1" ht="14.25" customHeight="1">
      <c r="A1467" s="6"/>
      <c r="B1467" s="7"/>
      <c r="H1467" s="55"/>
    </row>
    <row r="1468" spans="1:8" s="39" customFormat="1" ht="14.25" customHeight="1">
      <c r="A1468" s="6"/>
      <c r="B1468" s="7"/>
      <c r="H1468" s="55"/>
    </row>
    <row r="1469" spans="1:8" s="39" customFormat="1" ht="14.25" customHeight="1">
      <c r="A1469" s="6"/>
      <c r="B1469" s="7"/>
      <c r="H1469" s="55"/>
    </row>
    <row r="1470" spans="1:8" s="39" customFormat="1" ht="14.25" customHeight="1">
      <c r="A1470" s="6"/>
      <c r="B1470" s="7"/>
      <c r="H1470" s="55"/>
    </row>
    <row r="1471" spans="1:8" s="39" customFormat="1" ht="14.25" customHeight="1">
      <c r="A1471" s="6"/>
      <c r="B1471" s="7"/>
      <c r="H1471" s="55"/>
    </row>
    <row r="1472" spans="1:8" s="39" customFormat="1" ht="14.25" customHeight="1">
      <c r="A1472" s="6"/>
      <c r="B1472" s="7"/>
      <c r="H1472" s="55"/>
    </row>
    <row r="1473" spans="1:8" s="39" customFormat="1" ht="14.25" customHeight="1">
      <c r="A1473" s="6"/>
      <c r="B1473" s="7"/>
      <c r="H1473" s="55"/>
    </row>
    <row r="1474" spans="1:8" s="39" customFormat="1" ht="14.25" customHeight="1">
      <c r="A1474" s="6"/>
      <c r="B1474" s="7"/>
      <c r="H1474" s="55"/>
    </row>
    <row r="1475" spans="1:8" s="39" customFormat="1" ht="14.25" customHeight="1">
      <c r="A1475" s="6"/>
      <c r="B1475" s="7"/>
      <c r="H1475" s="55"/>
    </row>
    <row r="1476" spans="1:8" s="39" customFormat="1" ht="14.25" customHeight="1">
      <c r="A1476" s="6"/>
      <c r="B1476" s="7"/>
      <c r="H1476" s="55"/>
    </row>
    <row r="1477" spans="1:8" s="39" customFormat="1" ht="14.25" customHeight="1">
      <c r="A1477" s="6"/>
      <c r="B1477" s="7"/>
      <c r="H1477" s="55"/>
    </row>
    <row r="1478" spans="1:8" s="39" customFormat="1" ht="14.25" customHeight="1">
      <c r="A1478" s="6"/>
      <c r="B1478" s="7"/>
      <c r="H1478" s="55"/>
    </row>
    <row r="1479" spans="1:8" s="39" customFormat="1" ht="14.25" customHeight="1">
      <c r="A1479" s="6"/>
      <c r="B1479" s="7"/>
      <c r="H1479" s="55"/>
    </row>
    <row r="1480" spans="1:8" s="39" customFormat="1" ht="14.25" customHeight="1">
      <c r="A1480" s="6"/>
      <c r="B1480" s="7"/>
      <c r="H1480" s="55"/>
    </row>
    <row r="1481" spans="1:8" s="39" customFormat="1" ht="14.25" customHeight="1">
      <c r="A1481" s="6"/>
      <c r="B1481" s="7"/>
      <c r="H1481" s="55"/>
    </row>
    <row r="1482" spans="1:8" s="39" customFormat="1" ht="14.25" customHeight="1">
      <c r="A1482" s="6"/>
      <c r="B1482" s="7"/>
      <c r="H1482" s="55"/>
    </row>
    <row r="1483" spans="1:8" s="39" customFormat="1" ht="14.25" customHeight="1">
      <c r="A1483" s="6"/>
      <c r="B1483" s="7"/>
      <c r="H1483" s="55"/>
    </row>
    <row r="1484" spans="1:8" s="39" customFormat="1" ht="14.25" customHeight="1">
      <c r="A1484" s="6"/>
      <c r="B1484" s="7"/>
      <c r="H1484" s="55"/>
    </row>
    <row r="1485" spans="1:8" s="39" customFormat="1" ht="14.25" customHeight="1">
      <c r="A1485" s="6"/>
      <c r="B1485" s="7"/>
      <c r="H1485" s="55"/>
    </row>
    <row r="1486" spans="1:8" s="39" customFormat="1" ht="14.25" customHeight="1">
      <c r="A1486" s="6"/>
      <c r="B1486" s="7"/>
      <c r="H1486" s="55"/>
    </row>
    <row r="1487" spans="1:8" s="39" customFormat="1" ht="14.25" customHeight="1">
      <c r="A1487" s="6"/>
      <c r="B1487" s="7"/>
      <c r="H1487" s="55"/>
    </row>
    <row r="1488" spans="1:8" s="39" customFormat="1" ht="14.25" customHeight="1">
      <c r="A1488" s="6"/>
      <c r="B1488" s="7"/>
      <c r="H1488" s="55"/>
    </row>
    <row r="1489" spans="1:8" s="39" customFormat="1" ht="14.25" customHeight="1">
      <c r="A1489" s="6"/>
      <c r="B1489" s="7"/>
      <c r="H1489" s="55"/>
    </row>
    <row r="1490" spans="1:8" s="39" customFormat="1" ht="14.25" customHeight="1">
      <c r="A1490" s="6"/>
      <c r="B1490" s="7"/>
      <c r="H1490" s="55"/>
    </row>
    <row r="1491" spans="1:8" s="39" customFormat="1" ht="14.25" customHeight="1">
      <c r="A1491" s="6"/>
      <c r="B1491" s="7"/>
      <c r="H1491" s="55"/>
    </row>
    <row r="1492" spans="1:8" s="39" customFormat="1" ht="14.25" customHeight="1">
      <c r="A1492" s="6"/>
      <c r="B1492" s="7"/>
      <c r="H1492" s="55"/>
    </row>
    <row r="1493" spans="1:8" s="39" customFormat="1" ht="14.25" customHeight="1">
      <c r="A1493" s="6"/>
      <c r="B1493" s="7"/>
      <c r="H1493" s="55"/>
    </row>
    <row r="1494" spans="1:8" s="39" customFormat="1" ht="14.25" customHeight="1">
      <c r="A1494" s="9"/>
      <c r="B1494" s="8"/>
      <c r="H1494" s="55"/>
    </row>
    <row r="1495" spans="1:8" s="39" customFormat="1" ht="14.25" customHeight="1">
      <c r="A1495" s="6"/>
      <c r="B1495" s="7"/>
      <c r="H1495" s="55"/>
    </row>
    <row r="1496" spans="1:8" s="39" customFormat="1" ht="14.25" customHeight="1">
      <c r="A1496" s="6"/>
      <c r="B1496" s="7"/>
      <c r="H1496" s="55"/>
    </row>
    <row r="1497" spans="1:8" s="39" customFormat="1" ht="14.25" customHeight="1">
      <c r="A1497" s="6"/>
      <c r="B1497" s="7"/>
      <c r="H1497" s="55"/>
    </row>
    <row r="1498" spans="1:8" s="39" customFormat="1" ht="14.25" customHeight="1">
      <c r="A1498" s="9"/>
      <c r="B1498" s="8"/>
      <c r="H1498" s="55"/>
    </row>
    <row r="1499" spans="1:8" s="39" customFormat="1" ht="14.25" customHeight="1">
      <c r="A1499" s="6"/>
      <c r="B1499" s="7"/>
      <c r="H1499" s="55"/>
    </row>
    <row r="1500" spans="1:8" s="39" customFormat="1" ht="14.25" customHeight="1">
      <c r="A1500" s="13"/>
      <c r="B1500" s="15"/>
      <c r="H1500" s="55"/>
    </row>
    <row r="1501" spans="1:8" s="39" customFormat="1" ht="14.25" customHeight="1">
      <c r="A1501" s="13"/>
      <c r="B1501" s="15"/>
      <c r="H1501" s="55"/>
    </row>
    <row r="1502" spans="1:8" s="39" customFormat="1" ht="14.25" customHeight="1">
      <c r="A1502" s="13"/>
      <c r="B1502" s="15"/>
      <c r="H1502" s="55"/>
    </row>
    <row r="1503" spans="1:8" s="39" customFormat="1" ht="14.25" customHeight="1">
      <c r="A1503" s="13"/>
      <c r="B1503" s="15"/>
      <c r="H1503" s="55"/>
    </row>
    <row r="1504" spans="1:8" s="39" customFormat="1" ht="14.25" customHeight="1">
      <c r="A1504" s="13"/>
      <c r="B1504" s="15"/>
      <c r="H1504" s="55"/>
    </row>
    <row r="1505" spans="1:8" s="39" customFormat="1" ht="14.25" customHeight="1">
      <c r="A1505" s="26"/>
      <c r="B1505" s="27"/>
      <c r="H1505" s="55"/>
    </row>
    <row r="1506" spans="1:8" s="39" customFormat="1" ht="14.25" customHeight="1">
      <c r="A1506" s="13"/>
      <c r="B1506" s="15"/>
      <c r="H1506" s="55"/>
    </row>
    <row r="1507" spans="1:8" s="39" customFormat="1" ht="14.25" customHeight="1">
      <c r="A1507" s="26"/>
      <c r="B1507" s="28"/>
      <c r="H1507" s="55"/>
    </row>
    <row r="1508" spans="1:8" s="39" customFormat="1" ht="14.25" customHeight="1">
      <c r="A1508" s="29"/>
      <c r="B1508" s="30"/>
      <c r="H1508" s="55"/>
    </row>
    <row r="1509" spans="1:8" s="39" customFormat="1" ht="14.25" customHeight="1">
      <c r="A1509" s="13"/>
      <c r="B1509" s="15"/>
      <c r="H1509" s="55"/>
    </row>
    <row r="1510" spans="1:8" s="39" customFormat="1" ht="14.25" customHeight="1">
      <c r="A1510" s="13"/>
      <c r="B1510" s="15"/>
      <c r="H1510" s="55"/>
    </row>
    <row r="1511" spans="1:8" s="39" customFormat="1" ht="14.25" customHeight="1">
      <c r="A1511" s="13"/>
      <c r="B1511" s="15"/>
      <c r="H1511" s="55"/>
    </row>
    <row r="1512" spans="1:8" s="39" customFormat="1" ht="14.25" customHeight="1">
      <c r="A1512" s="6"/>
      <c r="B1512" s="7"/>
      <c r="H1512" s="55"/>
    </row>
    <row r="1513" spans="1:8" s="39" customFormat="1" ht="14.25" customHeight="1">
      <c r="A1513" s="6"/>
      <c r="B1513" s="7"/>
      <c r="H1513" s="55"/>
    </row>
    <row r="1514" spans="1:8" s="39" customFormat="1" ht="14.25" customHeight="1">
      <c r="A1514" s="6"/>
      <c r="B1514" s="7"/>
      <c r="H1514" s="55"/>
    </row>
    <row r="1515" spans="1:8" s="39" customFormat="1" ht="14.25" customHeight="1">
      <c r="A1515" s="6"/>
      <c r="B1515" s="7"/>
      <c r="H1515" s="55"/>
    </row>
    <row r="1516" spans="1:8" s="39" customFormat="1" ht="14.25" customHeight="1">
      <c r="A1516" s="6"/>
      <c r="B1516" s="7"/>
      <c r="H1516" s="55"/>
    </row>
    <row r="1517" spans="1:8" s="39" customFormat="1" ht="14.25" customHeight="1">
      <c r="A1517" s="9"/>
      <c r="B1517" s="8"/>
      <c r="H1517" s="55"/>
    </row>
    <row r="1518" spans="1:8" s="39" customFormat="1" ht="14.25" customHeight="1">
      <c r="A1518" s="6"/>
      <c r="B1518" s="7"/>
      <c r="H1518" s="55"/>
    </row>
    <row r="1519" spans="1:8" s="39" customFormat="1" ht="14.25" customHeight="1">
      <c r="A1519" s="6"/>
      <c r="B1519" s="7"/>
      <c r="H1519" s="55"/>
    </row>
    <row r="1520" spans="1:8" s="39" customFormat="1" ht="14.25" customHeight="1">
      <c r="A1520" s="9"/>
      <c r="B1520" s="7"/>
      <c r="H1520" s="55"/>
    </row>
    <row r="1521" spans="1:8" s="39" customFormat="1" ht="14.25" customHeight="1">
      <c r="A1521" s="9"/>
      <c r="B1521" s="41"/>
      <c r="H1521" s="55"/>
    </row>
    <row r="1522" spans="1:8" s="39" customFormat="1" ht="14.25" customHeight="1">
      <c r="A1522" s="6"/>
      <c r="B1522" s="7"/>
      <c r="H1522" s="55"/>
    </row>
    <row r="1523" spans="1:8" s="39" customFormat="1" ht="14.25" customHeight="1">
      <c r="A1523" s="9"/>
      <c r="B1523" s="41"/>
      <c r="H1523" s="55"/>
    </row>
    <row r="1524" spans="1:8" s="39" customFormat="1" ht="14.25" customHeight="1">
      <c r="A1524" s="6"/>
      <c r="B1524" s="7"/>
      <c r="H1524" s="55"/>
    </row>
    <row r="1525" spans="1:8" s="39" customFormat="1" ht="14.25" customHeight="1">
      <c r="A1525" s="6"/>
      <c r="B1525" s="7"/>
      <c r="H1525" s="55"/>
    </row>
    <row r="1526" spans="1:8" s="39" customFormat="1" ht="14.25" customHeight="1">
      <c r="A1526" s="6"/>
      <c r="B1526" s="8"/>
      <c r="H1526" s="55"/>
    </row>
    <row r="1527" spans="1:8" s="39" customFormat="1" ht="14.25" customHeight="1">
      <c r="A1527" s="6"/>
      <c r="B1527" s="8"/>
      <c r="H1527" s="55"/>
    </row>
    <row r="1528" spans="1:8" s="39" customFormat="1" ht="14.25" customHeight="1">
      <c r="A1528" s="6"/>
      <c r="B1528" s="8"/>
      <c r="H1528" s="55"/>
    </row>
    <row r="1529" spans="1:8" s="39" customFormat="1" ht="14.25" customHeight="1">
      <c r="A1529" s="6"/>
      <c r="B1529" s="8"/>
      <c r="H1529" s="55"/>
    </row>
    <row r="1530" spans="1:8" s="39" customFormat="1" ht="14.25" customHeight="1">
      <c r="A1530" s="6"/>
      <c r="B1530" s="8"/>
      <c r="H1530" s="55"/>
    </row>
    <row r="1531" spans="1:8" s="39" customFormat="1" ht="14.25" customHeight="1">
      <c r="A1531" s="6"/>
      <c r="B1531" s="8"/>
      <c r="H1531" s="55"/>
    </row>
    <row r="1532" spans="1:8" s="39" customFormat="1" ht="14.25" customHeight="1">
      <c r="A1532" s="6"/>
      <c r="B1532" s="8"/>
      <c r="H1532" s="55"/>
    </row>
    <row r="1533" spans="1:8" s="39" customFormat="1" ht="14.25" customHeight="1">
      <c r="A1533" s="6"/>
      <c r="B1533" s="8"/>
      <c r="H1533" s="55"/>
    </row>
    <row r="1534" spans="1:8" s="39" customFormat="1" ht="14.25" customHeight="1">
      <c r="A1534" s="6"/>
      <c r="B1534" s="8"/>
      <c r="H1534" s="55"/>
    </row>
    <row r="1535" spans="1:8" s="39" customFormat="1" ht="14.25" customHeight="1">
      <c r="A1535" s="6"/>
      <c r="B1535" s="8"/>
      <c r="H1535" s="55"/>
    </row>
    <row r="1536" spans="1:8" s="39" customFormat="1" ht="14.25" customHeight="1">
      <c r="A1536" s="6"/>
      <c r="B1536" s="8"/>
      <c r="H1536" s="55"/>
    </row>
    <row r="1537" spans="1:8" s="39" customFormat="1" ht="14.25" customHeight="1">
      <c r="A1537" s="6"/>
      <c r="B1537" s="7"/>
      <c r="H1537" s="55"/>
    </row>
    <row r="1538" spans="1:8" s="39" customFormat="1" ht="14.25" customHeight="1">
      <c r="A1538" s="6"/>
      <c r="B1538" s="7"/>
      <c r="H1538" s="55"/>
    </row>
    <row r="1539" spans="1:8" s="39" customFormat="1" ht="14.25" customHeight="1">
      <c r="A1539" s="6"/>
      <c r="B1539" s="7"/>
      <c r="H1539" s="55"/>
    </row>
    <row r="1540" spans="1:8" s="39" customFormat="1" ht="14.25" customHeight="1">
      <c r="A1540" s="6"/>
      <c r="B1540" s="7"/>
      <c r="H1540" s="55"/>
    </row>
    <row r="1541" spans="1:8" s="39" customFormat="1" ht="14.25" customHeight="1">
      <c r="A1541" s="6"/>
      <c r="B1541" s="7"/>
      <c r="H1541" s="55"/>
    </row>
    <row r="1542" spans="1:8" s="39" customFormat="1" ht="14.25" customHeight="1">
      <c r="A1542" s="6"/>
      <c r="B1542" s="7"/>
      <c r="H1542" s="55"/>
    </row>
    <row r="1543" spans="1:8" s="39" customFormat="1" ht="14.25" customHeight="1">
      <c r="A1543" s="6"/>
      <c r="B1543" s="7"/>
      <c r="H1543" s="55"/>
    </row>
    <row r="1544" spans="1:8" s="39" customFormat="1" ht="14.25" customHeight="1">
      <c r="A1544" s="6"/>
      <c r="B1544" s="7"/>
      <c r="H1544" s="55"/>
    </row>
    <row r="1545" spans="1:8" s="39" customFormat="1" ht="14.25" customHeight="1">
      <c r="A1545" s="6"/>
      <c r="B1545" s="7"/>
      <c r="H1545" s="55"/>
    </row>
    <row r="1546" spans="1:8" s="39" customFormat="1" ht="14.25" customHeight="1">
      <c r="A1546" s="6"/>
      <c r="B1546" s="7"/>
      <c r="H1546" s="55"/>
    </row>
    <row r="1547" spans="1:8" s="39" customFormat="1" ht="14.25" customHeight="1">
      <c r="A1547" s="6"/>
      <c r="B1547" s="7"/>
      <c r="H1547" s="55"/>
    </row>
    <row r="1548" spans="1:8" s="39" customFormat="1" ht="14.25" customHeight="1">
      <c r="A1548" s="6"/>
      <c r="B1548" s="7"/>
      <c r="H1548" s="55"/>
    </row>
    <row r="1549" spans="1:8" s="39" customFormat="1" ht="14.25" customHeight="1">
      <c r="A1549" s="6"/>
      <c r="B1549" s="7"/>
      <c r="H1549" s="55"/>
    </row>
    <row r="1550" spans="1:8" s="39" customFormat="1" ht="14.25" customHeight="1">
      <c r="A1550" s="6"/>
      <c r="B1550" s="7"/>
      <c r="H1550" s="55"/>
    </row>
    <row r="1551" spans="1:8" s="39" customFormat="1" ht="14.25" customHeight="1">
      <c r="A1551" s="6"/>
      <c r="B1551" s="7"/>
      <c r="H1551" s="55"/>
    </row>
    <row r="1552" spans="1:8" s="39" customFormat="1" ht="14.25" customHeight="1">
      <c r="A1552" s="6"/>
      <c r="B1552" s="7"/>
      <c r="H1552" s="55"/>
    </row>
    <row r="1553" spans="1:8" s="39" customFormat="1" ht="14.25" customHeight="1">
      <c r="A1553" s="6"/>
      <c r="B1553" s="7"/>
      <c r="H1553" s="55"/>
    </row>
    <row r="1554" spans="1:8" s="39" customFormat="1" ht="14.25" customHeight="1">
      <c r="A1554" s="6"/>
      <c r="B1554" s="7"/>
      <c r="H1554" s="55"/>
    </row>
    <row r="1555" spans="1:8" s="39" customFormat="1" ht="14.25" customHeight="1">
      <c r="A1555" s="6"/>
      <c r="B1555" s="7"/>
      <c r="H1555" s="55"/>
    </row>
    <row r="1556" spans="1:8" s="39" customFormat="1" ht="14.25" customHeight="1">
      <c r="A1556" s="6"/>
      <c r="B1556" s="7"/>
      <c r="H1556" s="55"/>
    </row>
    <row r="1557" spans="1:8" s="39" customFormat="1" ht="14.25" customHeight="1">
      <c r="A1557" s="6"/>
      <c r="B1557" s="7"/>
      <c r="H1557" s="55"/>
    </row>
    <row r="1558" spans="1:8" s="39" customFormat="1" ht="14.25" customHeight="1">
      <c r="A1558" s="6"/>
      <c r="B1558" s="7"/>
      <c r="H1558" s="55"/>
    </row>
    <row r="1559" spans="1:8" s="39" customFormat="1" ht="14.25" customHeight="1">
      <c r="A1559" s="6"/>
      <c r="B1559" s="7"/>
      <c r="H1559" s="55"/>
    </row>
    <row r="1560" spans="1:8" s="39" customFormat="1" ht="14.25" customHeight="1">
      <c r="A1560" s="6"/>
      <c r="B1560" s="7"/>
      <c r="H1560" s="55"/>
    </row>
    <row r="1561" spans="1:8" s="39" customFormat="1" ht="14.25" customHeight="1">
      <c r="A1561" s="6"/>
      <c r="B1561" s="7"/>
      <c r="H1561" s="55"/>
    </row>
    <row r="1562" spans="1:8" s="39" customFormat="1" ht="14.25" customHeight="1">
      <c r="A1562" s="6"/>
      <c r="B1562" s="7"/>
      <c r="H1562" s="55"/>
    </row>
    <row r="1563" spans="1:8" s="39" customFormat="1" ht="14.25" customHeight="1">
      <c r="A1563" s="6"/>
      <c r="B1563" s="7"/>
      <c r="H1563" s="55"/>
    </row>
    <row r="1564" spans="1:8" s="39" customFormat="1" ht="14.25" customHeight="1">
      <c r="A1564" s="6"/>
      <c r="B1564" s="7"/>
      <c r="H1564" s="55"/>
    </row>
    <row r="1565" spans="1:8" s="39" customFormat="1" ht="14.25" customHeight="1">
      <c r="A1565" s="6"/>
      <c r="B1565" s="7"/>
      <c r="H1565" s="55"/>
    </row>
    <row r="1566" spans="1:8" s="39" customFormat="1" ht="14.25" customHeight="1">
      <c r="A1566" s="6"/>
      <c r="B1566" s="7"/>
      <c r="H1566" s="55"/>
    </row>
    <row r="1567" spans="1:8" s="39" customFormat="1" ht="14.25" customHeight="1">
      <c r="A1567" s="6"/>
      <c r="B1567" s="7"/>
      <c r="H1567" s="55"/>
    </row>
    <row r="1568" spans="1:8" s="39" customFormat="1" ht="14.25" customHeight="1">
      <c r="A1568" s="6"/>
      <c r="B1568" s="7"/>
      <c r="H1568" s="55"/>
    </row>
    <row r="1569" spans="1:8" s="39" customFormat="1" ht="14.25" customHeight="1">
      <c r="A1569" s="6"/>
      <c r="B1569" s="7"/>
      <c r="H1569" s="55"/>
    </row>
    <row r="1570" spans="1:8" s="39" customFormat="1" ht="14.25" customHeight="1">
      <c r="A1570" s="6"/>
      <c r="B1570" s="7"/>
      <c r="H1570" s="55"/>
    </row>
    <row r="1571" spans="1:8" s="39" customFormat="1" ht="14.25" customHeight="1">
      <c r="A1571" s="6"/>
      <c r="B1571" s="7"/>
      <c r="H1571" s="55"/>
    </row>
    <row r="1572" spans="1:8" s="39" customFormat="1" ht="14.25" customHeight="1">
      <c r="A1572" s="6"/>
      <c r="B1572" s="7"/>
      <c r="H1572" s="55"/>
    </row>
    <row r="1573" spans="1:8" s="39" customFormat="1" ht="14.25" customHeight="1">
      <c r="A1573" s="6"/>
      <c r="B1573" s="7"/>
      <c r="H1573" s="55"/>
    </row>
    <row r="1574" spans="1:8" s="39" customFormat="1" ht="14.25" customHeight="1">
      <c r="A1574" s="6"/>
      <c r="B1574" s="7"/>
      <c r="H1574" s="55"/>
    </row>
    <row r="1575" spans="1:8" s="39" customFormat="1" ht="14.25" customHeight="1">
      <c r="A1575" s="6"/>
      <c r="B1575" s="7"/>
      <c r="H1575" s="55"/>
    </row>
    <row r="1576" spans="1:8" s="39" customFormat="1" ht="14.25" customHeight="1">
      <c r="A1576" s="9"/>
      <c r="B1576" s="8"/>
      <c r="H1576" s="55"/>
    </row>
    <row r="1577" spans="1:8" s="39" customFormat="1" ht="14.25" customHeight="1">
      <c r="A1577" s="6"/>
      <c r="B1577" s="7"/>
      <c r="H1577" s="55"/>
    </row>
    <row r="1578" spans="1:8" s="39" customFormat="1" ht="14.25" customHeight="1">
      <c r="A1578" s="6"/>
      <c r="B1578" s="7"/>
      <c r="H1578" s="55"/>
    </row>
    <row r="1579" spans="1:8" s="39" customFormat="1" ht="14.25" customHeight="1">
      <c r="A1579" s="6"/>
      <c r="B1579" s="7"/>
      <c r="H1579" s="55"/>
    </row>
    <row r="1580" spans="1:8" s="39" customFormat="1" ht="14.25" customHeight="1">
      <c r="A1580" s="6"/>
      <c r="B1580" s="7"/>
      <c r="H1580" s="55"/>
    </row>
    <row r="1581" spans="1:8" s="39" customFormat="1" ht="14.25" customHeight="1">
      <c r="A1581" s="6"/>
      <c r="B1581" s="7"/>
      <c r="H1581" s="55"/>
    </row>
    <row r="1582" spans="1:8" s="39" customFormat="1" ht="14.25" customHeight="1">
      <c r="A1582" s="6"/>
      <c r="B1582" s="7"/>
      <c r="H1582" s="55"/>
    </row>
    <row r="1583" spans="1:8" s="39" customFormat="1" ht="14.25" customHeight="1">
      <c r="A1583" s="6"/>
      <c r="B1583" s="7"/>
      <c r="H1583" s="55"/>
    </row>
    <row r="1584" spans="1:8" s="39" customFormat="1" ht="14.25" customHeight="1">
      <c r="A1584" s="6"/>
      <c r="B1584" s="7"/>
      <c r="H1584" s="55"/>
    </row>
    <row r="1585" spans="1:8" s="39" customFormat="1" ht="14.25" customHeight="1">
      <c r="A1585" s="6"/>
      <c r="B1585" s="7"/>
      <c r="H1585" s="55"/>
    </row>
    <row r="1586" spans="1:8" s="39" customFormat="1" ht="14.25" customHeight="1">
      <c r="A1586" s="6"/>
      <c r="B1586" s="7"/>
      <c r="H1586" s="55"/>
    </row>
    <row r="1587" spans="1:8" s="39" customFormat="1" ht="14.25" customHeight="1">
      <c r="A1587" s="6"/>
      <c r="B1587" s="7"/>
      <c r="H1587" s="55"/>
    </row>
    <row r="1588" spans="1:8" s="39" customFormat="1" ht="14.25" customHeight="1">
      <c r="A1588" s="6"/>
      <c r="B1588" s="7"/>
      <c r="H1588" s="55"/>
    </row>
    <row r="1589" spans="1:8" s="39" customFormat="1" ht="14.25" customHeight="1">
      <c r="A1589" s="6"/>
      <c r="B1589" s="7"/>
      <c r="H1589" s="55"/>
    </row>
    <row r="1590" spans="1:8" s="39" customFormat="1" ht="14.25" customHeight="1">
      <c r="A1590" s="6"/>
      <c r="B1590" s="7"/>
      <c r="H1590" s="55"/>
    </row>
    <row r="1591" spans="1:8" s="39" customFormat="1" ht="14.25" customHeight="1">
      <c r="A1591" s="16"/>
      <c r="B1591" s="18"/>
      <c r="H1591" s="55"/>
    </row>
    <row r="1592" spans="1:8" s="39" customFormat="1" ht="14.25" customHeight="1">
      <c r="A1592" s="16"/>
      <c r="B1592" s="18"/>
      <c r="H1592" s="55"/>
    </row>
    <row r="1593" spans="1:8" s="39" customFormat="1" ht="14.25" customHeight="1">
      <c r="A1593" s="16"/>
      <c r="B1593" s="18"/>
      <c r="H1593" s="55"/>
    </row>
    <row r="1594" spans="1:8" s="39" customFormat="1" ht="14.25" customHeight="1">
      <c r="A1594" s="16"/>
      <c r="B1594" s="18"/>
      <c r="H1594" s="55"/>
    </row>
    <row r="1595" spans="1:8" s="39" customFormat="1" ht="14.25" customHeight="1">
      <c r="A1595" s="16"/>
      <c r="B1595" s="18"/>
      <c r="H1595" s="55"/>
    </row>
    <row r="1596" spans="1:8" s="39" customFormat="1" ht="14.25" customHeight="1">
      <c r="A1596" s="16"/>
      <c r="B1596" s="18"/>
      <c r="H1596" s="55"/>
    </row>
    <row r="1597" spans="1:8" s="39" customFormat="1" ht="14.25" customHeight="1">
      <c r="A1597" s="16"/>
      <c r="B1597" s="18"/>
      <c r="H1597" s="55"/>
    </row>
    <row r="1598" spans="1:8" s="39" customFormat="1" ht="14.25" customHeight="1">
      <c r="A1598" s="16"/>
      <c r="B1598" s="18"/>
      <c r="H1598" s="55"/>
    </row>
    <row r="1599" spans="1:8" s="39" customFormat="1" ht="14.25" customHeight="1">
      <c r="A1599" s="16"/>
      <c r="B1599" s="18"/>
      <c r="H1599" s="55"/>
    </row>
    <row r="1600" spans="1:8" s="39" customFormat="1" ht="14.25" customHeight="1">
      <c r="A1600" s="16"/>
      <c r="B1600" s="18"/>
      <c r="H1600" s="55"/>
    </row>
    <row r="1601" spans="1:8" s="39" customFormat="1" ht="14.25" customHeight="1">
      <c r="A1601" s="16"/>
      <c r="B1601" s="18"/>
      <c r="H1601" s="55"/>
    </row>
    <row r="1602" spans="1:8" s="39" customFormat="1" ht="14.25" customHeight="1">
      <c r="A1602" s="16"/>
      <c r="B1602" s="18"/>
      <c r="H1602" s="55"/>
    </row>
    <row r="1603" spans="1:8" s="39" customFormat="1" ht="14.25" customHeight="1">
      <c r="A1603" s="6"/>
      <c r="B1603" s="7"/>
      <c r="H1603" s="55"/>
    </row>
    <row r="1604" spans="1:8" s="39" customFormat="1" ht="14.25" customHeight="1">
      <c r="A1604" s="6"/>
      <c r="B1604" s="7"/>
      <c r="H1604" s="55"/>
    </row>
    <row r="1605" spans="1:8" s="39" customFormat="1" ht="14.25" customHeight="1">
      <c r="A1605" s="6"/>
      <c r="B1605" s="7"/>
      <c r="H1605" s="55"/>
    </row>
    <row r="1606" spans="1:8" s="39" customFormat="1" ht="14.25" customHeight="1">
      <c r="A1606" s="6"/>
      <c r="B1606" s="7"/>
      <c r="H1606" s="55"/>
    </row>
    <row r="1607" spans="1:8" s="39" customFormat="1" ht="14.25" customHeight="1">
      <c r="A1607" s="6"/>
      <c r="B1607" s="7"/>
      <c r="H1607" s="55"/>
    </row>
    <row r="1608" spans="1:8" s="39" customFormat="1" ht="14.25" customHeight="1">
      <c r="A1608" s="6"/>
      <c r="B1608" s="7"/>
      <c r="H1608" s="55"/>
    </row>
    <row r="1609" spans="1:8" s="39" customFormat="1" ht="14.25" customHeight="1">
      <c r="A1609" s="6"/>
      <c r="B1609" s="7"/>
      <c r="H1609" s="55"/>
    </row>
    <row r="1610" spans="1:8" s="39" customFormat="1" ht="14.25" customHeight="1">
      <c r="A1610" s="6"/>
      <c r="B1610" s="17"/>
      <c r="H1610" s="55"/>
    </row>
    <row r="1611" spans="1:8" s="39" customFormat="1" ht="14.25" customHeight="1">
      <c r="A1611" s="6"/>
      <c r="B1611" s="17"/>
      <c r="H1611" s="55"/>
    </row>
    <row r="1612" spans="1:8" s="39" customFormat="1" ht="14.25" customHeight="1">
      <c r="A1612" s="6"/>
      <c r="B1612" s="17"/>
      <c r="H1612" s="55"/>
    </row>
    <row r="1613" spans="1:8" s="39" customFormat="1" ht="14.25" customHeight="1">
      <c r="A1613" s="6"/>
      <c r="B1613" s="17"/>
      <c r="H1613" s="55"/>
    </row>
    <row r="1614" spans="1:8" s="39" customFormat="1" ht="14.25" customHeight="1">
      <c r="A1614" s="6"/>
      <c r="B1614" s="17"/>
      <c r="H1614" s="55"/>
    </row>
    <row r="1615" spans="1:8" s="39" customFormat="1" ht="14.25" customHeight="1">
      <c r="A1615" s="6"/>
      <c r="B1615" s="17"/>
      <c r="H1615" s="55"/>
    </row>
    <row r="1616" spans="1:8" s="39" customFormat="1" ht="14.25" customHeight="1">
      <c r="A1616" s="6"/>
      <c r="B1616" s="17"/>
      <c r="H1616" s="55"/>
    </row>
    <row r="1617" spans="1:8" s="39" customFormat="1" ht="14.25" customHeight="1">
      <c r="A1617" s="6"/>
      <c r="B1617" s="17"/>
      <c r="H1617" s="55"/>
    </row>
    <row r="1618" spans="1:8" s="39" customFormat="1" ht="14.25" customHeight="1">
      <c r="A1618" s="6"/>
      <c r="B1618" s="17"/>
      <c r="H1618" s="55"/>
    </row>
    <row r="1619" spans="1:8" s="39" customFormat="1" ht="14.25" customHeight="1">
      <c r="A1619" s="6"/>
      <c r="B1619" s="17"/>
      <c r="H1619" s="55"/>
    </row>
    <row r="1620" spans="1:8" s="39" customFormat="1" ht="14.25" customHeight="1">
      <c r="A1620" s="6"/>
      <c r="B1620" s="17"/>
      <c r="H1620" s="55"/>
    </row>
    <row r="1621" spans="1:8" s="39" customFormat="1" ht="14.25" customHeight="1">
      <c r="A1621" s="6"/>
      <c r="B1621" s="17"/>
      <c r="H1621" s="55"/>
    </row>
    <row r="1622" spans="1:8" s="39" customFormat="1" ht="14.25" customHeight="1">
      <c r="A1622" s="6"/>
      <c r="B1622" s="17"/>
      <c r="H1622" s="55"/>
    </row>
    <row r="1623" spans="1:8" s="39" customFormat="1" ht="14.25" customHeight="1">
      <c r="A1623" s="6"/>
      <c r="B1623" s="17"/>
      <c r="H1623" s="55"/>
    </row>
    <row r="1624" spans="1:8" s="39" customFormat="1" ht="14.25" customHeight="1">
      <c r="A1624" s="6"/>
      <c r="B1624" s="17"/>
      <c r="H1624" s="55"/>
    </row>
    <row r="1625" spans="1:8" s="39" customFormat="1" ht="14.25" customHeight="1">
      <c r="A1625" s="6"/>
      <c r="B1625" s="17"/>
      <c r="H1625" s="55"/>
    </row>
    <row r="1626" spans="1:8" s="39" customFormat="1" ht="14.25" customHeight="1">
      <c r="A1626" s="6"/>
      <c r="B1626" s="17"/>
      <c r="H1626" s="55"/>
    </row>
    <row r="1627" spans="1:8" s="39" customFormat="1" ht="14.25" customHeight="1">
      <c r="A1627" s="6"/>
      <c r="B1627" s="17"/>
      <c r="H1627" s="55"/>
    </row>
    <row r="1628" spans="1:8" s="39" customFormat="1" ht="14.25" customHeight="1">
      <c r="A1628" s="6"/>
      <c r="B1628" s="7"/>
      <c r="H1628" s="55"/>
    </row>
    <row r="1629" spans="1:8" s="39" customFormat="1" ht="14.25" customHeight="1">
      <c r="A1629" s="9"/>
      <c r="B1629" s="8"/>
      <c r="H1629" s="55"/>
    </row>
    <row r="1630" spans="1:8" s="39" customFormat="1" ht="14.25" customHeight="1">
      <c r="A1630" s="9"/>
      <c r="B1630" s="8"/>
      <c r="H1630" s="55"/>
    </row>
    <row r="1631" spans="1:8" s="39" customFormat="1" ht="14.25" customHeight="1">
      <c r="A1631" s="9"/>
      <c r="B1631" s="41"/>
      <c r="H1631" s="55"/>
    </row>
    <row r="1632" spans="1:8" s="39" customFormat="1" ht="14.25" customHeight="1">
      <c r="A1632" s="6"/>
      <c r="B1632" s="7"/>
      <c r="H1632" s="55"/>
    </row>
    <row r="1633" spans="1:8" s="39" customFormat="1" ht="14.25" customHeight="1">
      <c r="A1633" s="6"/>
      <c r="B1633" s="7"/>
      <c r="H1633" s="55"/>
    </row>
    <row r="1634" spans="1:8" s="39" customFormat="1" ht="14.25" customHeight="1">
      <c r="A1634" s="6"/>
      <c r="B1634" s="7"/>
      <c r="H1634" s="55"/>
    </row>
    <row r="1635" spans="1:8" s="39" customFormat="1" ht="14.25" customHeight="1">
      <c r="A1635" s="6"/>
      <c r="B1635" s="7"/>
      <c r="H1635" s="55"/>
    </row>
    <row r="1636" spans="1:8" s="39" customFormat="1" ht="14.25" customHeight="1">
      <c r="A1636" s="6"/>
      <c r="B1636" s="7"/>
      <c r="H1636" s="55"/>
    </row>
    <row r="1637" spans="1:8" s="39" customFormat="1" ht="14.25" customHeight="1">
      <c r="A1637" s="6"/>
      <c r="B1637" s="7"/>
      <c r="H1637" s="55"/>
    </row>
    <row r="1638" spans="1:8" s="39" customFormat="1" ht="14.25" customHeight="1">
      <c r="A1638" s="6"/>
      <c r="B1638" s="7"/>
      <c r="H1638" s="55"/>
    </row>
    <row r="1639" spans="1:8" s="39" customFormat="1" ht="14.25" customHeight="1">
      <c r="A1639" s="6"/>
      <c r="B1639" s="7"/>
      <c r="H1639" s="55"/>
    </row>
    <row r="1640" spans="1:8" s="39" customFormat="1" ht="14.25" customHeight="1">
      <c r="A1640" s="6"/>
      <c r="B1640" s="7"/>
      <c r="H1640" s="55"/>
    </row>
    <row r="1641" spans="1:8" s="39" customFormat="1" ht="14.25" customHeight="1">
      <c r="A1641" s="6"/>
      <c r="B1641" s="7"/>
      <c r="H1641" s="55"/>
    </row>
    <row r="1642" spans="1:8" s="39" customFormat="1" ht="14.25" customHeight="1">
      <c r="A1642" s="6"/>
      <c r="B1642" s="7"/>
      <c r="H1642" s="55"/>
    </row>
    <row r="1643" spans="1:8" s="39" customFormat="1" ht="14.25" customHeight="1">
      <c r="A1643" s="6"/>
      <c r="B1643" s="7"/>
      <c r="H1643" s="55"/>
    </row>
    <row r="1644" spans="1:8" s="39" customFormat="1" ht="14.25" customHeight="1">
      <c r="A1644" s="6"/>
      <c r="B1644" s="7"/>
      <c r="H1644" s="55"/>
    </row>
    <row r="1645" spans="1:8" s="39" customFormat="1" ht="14.25" customHeight="1">
      <c r="A1645" s="6"/>
      <c r="B1645" s="7"/>
      <c r="H1645" s="55"/>
    </row>
    <row r="1646" spans="1:8" s="39" customFormat="1" ht="14.25" customHeight="1">
      <c r="A1646" s="6"/>
      <c r="B1646" s="7"/>
      <c r="H1646" s="55"/>
    </row>
    <row r="1647" spans="1:8" s="39" customFormat="1" ht="14.25" customHeight="1">
      <c r="A1647" s="6"/>
      <c r="B1647" s="7"/>
      <c r="H1647" s="55"/>
    </row>
    <row r="1648" spans="1:8" s="39" customFormat="1" ht="14.25" customHeight="1">
      <c r="A1648" s="6"/>
      <c r="B1648" s="7"/>
      <c r="H1648" s="55"/>
    </row>
    <row r="1649" spans="1:8" s="39" customFormat="1" ht="14.25" customHeight="1">
      <c r="A1649" s="6"/>
      <c r="B1649" s="7"/>
      <c r="H1649" s="55"/>
    </row>
    <row r="1650" spans="1:8" s="39" customFormat="1" ht="14.25" customHeight="1">
      <c r="A1650" s="6"/>
      <c r="B1650" s="7"/>
      <c r="H1650" s="55"/>
    </row>
    <row r="1651" spans="1:8" s="39" customFormat="1" ht="14.25" customHeight="1">
      <c r="A1651" s="6"/>
      <c r="B1651" s="7"/>
      <c r="H1651" s="55"/>
    </row>
    <row r="1652" spans="1:8" s="39" customFormat="1" ht="14.25" customHeight="1">
      <c r="A1652" s="6"/>
      <c r="B1652" s="7"/>
      <c r="H1652" s="55"/>
    </row>
    <row r="1653" spans="1:8" s="39" customFormat="1" ht="14.25" customHeight="1">
      <c r="A1653" s="6"/>
      <c r="B1653" s="7"/>
      <c r="H1653" s="55"/>
    </row>
    <row r="1654" spans="1:8" s="39" customFormat="1" ht="14.25" customHeight="1">
      <c r="A1654" s="6"/>
      <c r="B1654" s="7"/>
      <c r="H1654" s="55"/>
    </row>
    <row r="1655" spans="1:8" s="39" customFormat="1" ht="14.25" customHeight="1">
      <c r="A1655" s="6"/>
      <c r="B1655" s="7"/>
      <c r="H1655" s="55"/>
    </row>
    <row r="1656" spans="1:8" s="39" customFormat="1" ht="14.25" customHeight="1">
      <c r="A1656" s="6"/>
      <c r="B1656" s="7"/>
      <c r="H1656" s="55"/>
    </row>
    <row r="1657" spans="1:8" s="39" customFormat="1" ht="14.25" customHeight="1">
      <c r="A1657" s="6"/>
      <c r="B1657" s="7"/>
      <c r="H1657" s="55"/>
    </row>
    <row r="1658" spans="1:8" s="39" customFormat="1" ht="14.25" customHeight="1">
      <c r="A1658" s="6"/>
      <c r="B1658" s="7"/>
      <c r="H1658" s="55"/>
    </row>
    <row r="1659" spans="1:8" s="39" customFormat="1" ht="14.25" customHeight="1">
      <c r="A1659" s="6"/>
      <c r="B1659" s="7"/>
      <c r="H1659" s="55"/>
    </row>
    <row r="1660" spans="1:8" s="39" customFormat="1" ht="14.25" customHeight="1">
      <c r="A1660" s="6"/>
      <c r="B1660" s="7"/>
      <c r="H1660" s="55"/>
    </row>
    <row r="1661" spans="1:8" s="39" customFormat="1" ht="14.25" customHeight="1">
      <c r="A1661" s="6"/>
      <c r="B1661" s="7"/>
      <c r="H1661" s="55"/>
    </row>
    <row r="1662" spans="1:8" s="39" customFormat="1" ht="14.25" customHeight="1">
      <c r="A1662" s="6"/>
      <c r="B1662" s="7"/>
      <c r="H1662" s="55"/>
    </row>
    <row r="1663" spans="1:8" s="39" customFormat="1" ht="14.25" customHeight="1">
      <c r="A1663" s="6"/>
      <c r="B1663" s="7"/>
      <c r="H1663" s="55"/>
    </row>
    <row r="1664" spans="1:8" s="39" customFormat="1" ht="14.25" customHeight="1">
      <c r="A1664" s="6"/>
      <c r="B1664" s="7"/>
      <c r="H1664" s="55"/>
    </row>
    <row r="1665" spans="1:8" s="39" customFormat="1" ht="14.25" customHeight="1">
      <c r="A1665" s="6"/>
      <c r="B1665" s="7"/>
      <c r="H1665" s="55"/>
    </row>
    <row r="1666" spans="1:8" s="39" customFormat="1" ht="14.25" customHeight="1">
      <c r="A1666" s="6"/>
      <c r="B1666" s="7"/>
      <c r="H1666" s="55"/>
    </row>
    <row r="1667" spans="1:8" s="39" customFormat="1" ht="14.25" customHeight="1">
      <c r="A1667" s="6"/>
      <c r="B1667" s="7"/>
      <c r="H1667" s="55"/>
    </row>
    <row r="1668" spans="1:8" s="39" customFormat="1" ht="14.25" customHeight="1">
      <c r="A1668" s="6"/>
      <c r="B1668" s="7"/>
      <c r="H1668" s="55"/>
    </row>
    <row r="1669" spans="1:8" s="39" customFormat="1" ht="14.25" customHeight="1">
      <c r="A1669" s="6"/>
      <c r="B1669" s="7"/>
      <c r="H1669" s="55"/>
    </row>
    <row r="1670" spans="1:8" s="39" customFormat="1" ht="14.25" customHeight="1">
      <c r="A1670" s="6"/>
      <c r="B1670" s="7"/>
      <c r="H1670" s="55"/>
    </row>
    <row r="1671" spans="1:8" s="39" customFormat="1" ht="14.25" customHeight="1">
      <c r="A1671" s="6"/>
      <c r="B1671" s="7"/>
      <c r="H1671" s="55"/>
    </row>
    <row r="1672" spans="1:8" s="39" customFormat="1" ht="14.25" customHeight="1">
      <c r="A1672" s="6"/>
      <c r="B1672" s="7"/>
      <c r="H1672" s="55"/>
    </row>
    <row r="1673" spans="1:8" s="39" customFormat="1" ht="14.25" customHeight="1">
      <c r="A1673" s="6"/>
      <c r="B1673" s="7"/>
      <c r="H1673" s="55"/>
    </row>
    <row r="1674" spans="1:8" s="39" customFormat="1" ht="14.25" customHeight="1">
      <c r="A1674" s="6"/>
      <c r="B1674" s="7"/>
      <c r="H1674" s="55"/>
    </row>
    <row r="1675" spans="1:8" s="39" customFormat="1" ht="14.25" customHeight="1">
      <c r="A1675" s="6"/>
      <c r="B1675" s="7"/>
      <c r="H1675" s="55"/>
    </row>
    <row r="1676" spans="1:8" s="39" customFormat="1" ht="14.25" customHeight="1">
      <c r="A1676" s="6"/>
      <c r="B1676" s="7"/>
      <c r="H1676" s="55"/>
    </row>
    <row r="1677" spans="1:8" s="39" customFormat="1" ht="14.25" customHeight="1">
      <c r="A1677" s="6"/>
      <c r="B1677" s="7"/>
      <c r="H1677" s="55"/>
    </row>
    <row r="1678" spans="1:8" s="39" customFormat="1" ht="14.25" customHeight="1">
      <c r="A1678" s="6"/>
      <c r="B1678" s="7"/>
      <c r="H1678" s="55"/>
    </row>
    <row r="1679" spans="1:8" s="39" customFormat="1" ht="14.25" customHeight="1">
      <c r="A1679" s="6"/>
      <c r="B1679" s="7"/>
      <c r="H1679" s="55"/>
    </row>
    <row r="1680" spans="1:8" s="39" customFormat="1" ht="14.25" customHeight="1">
      <c r="A1680" s="6"/>
      <c r="B1680" s="7"/>
      <c r="H1680" s="55"/>
    </row>
    <row r="1681" spans="1:8" s="39" customFormat="1" ht="14.25" customHeight="1">
      <c r="A1681" s="6"/>
      <c r="B1681" s="7"/>
      <c r="H1681" s="55"/>
    </row>
    <row r="1682" spans="1:8" s="39" customFormat="1" ht="14.25" customHeight="1">
      <c r="A1682" s="9"/>
      <c r="B1682" s="8"/>
      <c r="H1682" s="55"/>
    </row>
    <row r="1683" spans="1:8" s="39" customFormat="1" ht="14.25" customHeight="1">
      <c r="A1683" s="6"/>
      <c r="B1683" s="7"/>
      <c r="H1683" s="55"/>
    </row>
    <row r="1684" spans="1:8" s="39" customFormat="1" ht="14.25" customHeight="1">
      <c r="A1684" s="9"/>
      <c r="B1684" s="8"/>
      <c r="H1684" s="55"/>
    </row>
    <row r="1685" spans="1:8" s="39" customFormat="1" ht="14.25" customHeight="1">
      <c r="A1685" s="6"/>
      <c r="B1685" s="7"/>
      <c r="H1685" s="55"/>
    </row>
    <row r="1686" spans="1:8" s="39" customFormat="1" ht="14.25" customHeight="1">
      <c r="A1686" s="6"/>
      <c r="B1686" s="7"/>
      <c r="H1686" s="55"/>
    </row>
    <row r="1687" spans="1:8" s="39" customFormat="1" ht="14.25" customHeight="1">
      <c r="A1687" s="6"/>
      <c r="B1687" s="7"/>
      <c r="H1687" s="55"/>
    </row>
    <row r="1688" spans="1:8" s="39" customFormat="1" ht="14.25" customHeight="1">
      <c r="A1688" s="6"/>
      <c r="B1688" s="7"/>
      <c r="H1688" s="55"/>
    </row>
    <row r="1689" spans="1:8" s="39" customFormat="1" ht="14.25" customHeight="1">
      <c r="A1689" s="6"/>
      <c r="B1689" s="7"/>
      <c r="H1689" s="55"/>
    </row>
    <row r="1690" spans="1:8" s="39" customFormat="1" ht="14.25" customHeight="1">
      <c r="A1690" s="6"/>
      <c r="B1690" s="7"/>
      <c r="H1690" s="55"/>
    </row>
    <row r="1691" spans="1:8" s="39" customFormat="1" ht="14.25" customHeight="1">
      <c r="A1691" s="6"/>
      <c r="B1691" s="7"/>
      <c r="H1691" s="55"/>
    </row>
    <row r="1692" spans="1:8" s="39" customFormat="1" ht="14.25" customHeight="1">
      <c r="A1692" s="6"/>
      <c r="B1692" s="7"/>
      <c r="H1692" s="55"/>
    </row>
    <row r="1693" spans="1:8" s="39" customFormat="1" ht="14.25" customHeight="1">
      <c r="A1693" s="6"/>
      <c r="B1693" s="7"/>
      <c r="H1693" s="55"/>
    </row>
    <row r="1694" spans="1:8" s="39" customFormat="1" ht="14.25" customHeight="1">
      <c r="A1694" s="6"/>
      <c r="B1694" s="7"/>
      <c r="H1694" s="55"/>
    </row>
    <row r="1695" spans="1:8" s="39" customFormat="1" ht="14.25" customHeight="1">
      <c r="A1695" s="6"/>
      <c r="B1695" s="7"/>
      <c r="H1695" s="55"/>
    </row>
    <row r="1696" spans="1:8" s="39" customFormat="1" ht="14.25" customHeight="1">
      <c r="A1696" s="6"/>
      <c r="B1696" s="7"/>
      <c r="H1696" s="55"/>
    </row>
    <row r="1697" spans="1:8" s="39" customFormat="1" ht="14.25" customHeight="1">
      <c r="A1697" s="6"/>
      <c r="B1697" s="7"/>
      <c r="H1697" s="55"/>
    </row>
    <row r="1698" spans="1:8" s="39" customFormat="1" ht="14.25" customHeight="1">
      <c r="A1698" s="6"/>
      <c r="B1698" s="7"/>
      <c r="H1698" s="55"/>
    </row>
    <row r="1699" spans="1:8" s="39" customFormat="1" ht="14.25" customHeight="1">
      <c r="A1699" s="6"/>
      <c r="B1699" s="7"/>
      <c r="H1699" s="55"/>
    </row>
    <row r="1700" spans="1:8" s="39" customFormat="1" ht="14.25" customHeight="1">
      <c r="A1700" s="6"/>
      <c r="B1700" s="7"/>
      <c r="H1700" s="55"/>
    </row>
    <row r="1701" spans="1:8" s="39" customFormat="1" ht="14.25" customHeight="1">
      <c r="A1701" s="6"/>
      <c r="B1701" s="7"/>
      <c r="H1701" s="55"/>
    </row>
    <row r="1702" spans="1:8" s="39" customFormat="1" ht="14.25" customHeight="1">
      <c r="A1702" s="6"/>
      <c r="B1702" s="7"/>
      <c r="H1702" s="55"/>
    </row>
    <row r="1703" spans="1:8" s="39" customFormat="1" ht="14.25" customHeight="1">
      <c r="A1703" s="6"/>
      <c r="B1703" s="7"/>
      <c r="H1703" s="55"/>
    </row>
    <row r="1704" spans="1:8" s="39" customFormat="1" ht="14.25" customHeight="1">
      <c r="A1704" s="6"/>
      <c r="B1704" s="7"/>
      <c r="H1704" s="55"/>
    </row>
    <row r="1705" spans="1:8" s="39" customFormat="1" ht="14.25" customHeight="1">
      <c r="A1705" s="6"/>
      <c r="B1705" s="7"/>
      <c r="H1705" s="55"/>
    </row>
    <row r="1706" spans="1:8" s="39" customFormat="1" ht="14.25" customHeight="1">
      <c r="A1706" s="6"/>
      <c r="B1706" s="7"/>
      <c r="H1706" s="55"/>
    </row>
    <row r="1707" spans="1:8" s="39" customFormat="1" ht="14.25" customHeight="1">
      <c r="A1707" s="6"/>
      <c r="B1707" s="7"/>
      <c r="H1707" s="55"/>
    </row>
    <row r="1708" spans="1:8" s="39" customFormat="1" ht="14.25" customHeight="1">
      <c r="A1708" s="6"/>
      <c r="B1708" s="7"/>
      <c r="H1708" s="55"/>
    </row>
    <row r="1709" spans="1:8" s="39" customFormat="1" ht="14.25" customHeight="1">
      <c r="A1709" s="6"/>
      <c r="B1709" s="7"/>
      <c r="H1709" s="55"/>
    </row>
    <row r="1710" spans="1:8" s="39" customFormat="1" ht="14.25" customHeight="1">
      <c r="A1710" s="6"/>
      <c r="B1710" s="7"/>
      <c r="H1710" s="55"/>
    </row>
    <row r="1711" spans="1:8" s="39" customFormat="1" ht="14.25" customHeight="1">
      <c r="A1711" s="6"/>
      <c r="B1711" s="7"/>
      <c r="H1711" s="55"/>
    </row>
    <row r="1712" spans="1:8" s="39" customFormat="1" ht="14.25" customHeight="1">
      <c r="A1712" s="6"/>
      <c r="B1712" s="7"/>
      <c r="H1712" s="55"/>
    </row>
    <row r="1713" spans="1:8" s="39" customFormat="1" ht="14.25" customHeight="1">
      <c r="A1713" s="6"/>
      <c r="B1713" s="7"/>
      <c r="H1713" s="55"/>
    </row>
    <row r="1714" spans="1:8" s="39" customFormat="1" ht="14.25" customHeight="1">
      <c r="A1714" s="6"/>
      <c r="B1714" s="7"/>
      <c r="H1714" s="55"/>
    </row>
    <row r="1715" spans="1:8" s="39" customFormat="1" ht="14.25" customHeight="1">
      <c r="A1715" s="6"/>
      <c r="B1715" s="7"/>
      <c r="H1715" s="55"/>
    </row>
    <row r="1716" spans="1:8" s="39" customFormat="1" ht="14.25" customHeight="1">
      <c r="A1716" s="6"/>
      <c r="B1716" s="7"/>
      <c r="H1716" s="55"/>
    </row>
    <row r="1717" spans="1:8" s="39" customFormat="1" ht="14.25" customHeight="1">
      <c r="A1717" s="6"/>
      <c r="B1717" s="7"/>
      <c r="H1717" s="55"/>
    </row>
    <row r="1718" spans="1:8" s="39" customFormat="1" ht="14.25" customHeight="1">
      <c r="A1718" s="6"/>
      <c r="B1718" s="7"/>
      <c r="H1718" s="55"/>
    </row>
    <row r="1719" spans="1:8" s="39" customFormat="1" ht="14.25" customHeight="1">
      <c r="A1719" s="6"/>
      <c r="B1719" s="7"/>
      <c r="H1719" s="55"/>
    </row>
    <row r="1720" spans="1:8" s="39" customFormat="1" ht="14.25" customHeight="1">
      <c r="A1720" s="6"/>
      <c r="B1720" s="7"/>
      <c r="H1720" s="55"/>
    </row>
    <row r="1721" spans="1:8" s="39" customFormat="1" ht="14.25" customHeight="1">
      <c r="A1721" s="6"/>
      <c r="B1721" s="7"/>
      <c r="H1721" s="55"/>
    </row>
    <row r="1722" spans="1:8" s="39" customFormat="1" ht="14.25" customHeight="1">
      <c r="A1722" s="6"/>
      <c r="B1722" s="7"/>
      <c r="H1722" s="55"/>
    </row>
    <row r="1723" spans="1:8" s="39" customFormat="1" ht="14.25" customHeight="1">
      <c r="A1723" s="6"/>
      <c r="B1723" s="7"/>
      <c r="H1723" s="55"/>
    </row>
    <row r="1724" spans="1:8" s="39" customFormat="1" ht="14.25" customHeight="1">
      <c r="A1724" s="6"/>
      <c r="B1724" s="7"/>
      <c r="H1724" s="55"/>
    </row>
    <row r="1725" spans="1:8" s="39" customFormat="1" ht="14.25" customHeight="1">
      <c r="A1725" s="6"/>
      <c r="B1725" s="7"/>
      <c r="H1725" s="55"/>
    </row>
    <row r="1726" spans="1:8" s="39" customFormat="1" ht="14.25" customHeight="1">
      <c r="A1726" s="6"/>
      <c r="B1726" s="7"/>
      <c r="H1726" s="55"/>
    </row>
    <row r="1727" spans="1:8" s="39" customFormat="1" ht="14.25" customHeight="1">
      <c r="A1727" s="6"/>
      <c r="B1727" s="7"/>
      <c r="H1727" s="55"/>
    </row>
    <row r="1728" spans="1:8" s="39" customFormat="1" ht="14.25" customHeight="1">
      <c r="A1728" s="6"/>
      <c r="B1728" s="7"/>
      <c r="H1728" s="55"/>
    </row>
    <row r="1729" spans="1:8" s="39" customFormat="1" ht="14.25" customHeight="1">
      <c r="A1729" s="6"/>
      <c r="B1729" s="7"/>
      <c r="H1729" s="55"/>
    </row>
    <row r="1730" spans="1:8" s="39" customFormat="1" ht="14.25" customHeight="1">
      <c r="A1730" s="6"/>
      <c r="B1730" s="7"/>
      <c r="H1730" s="55"/>
    </row>
    <row r="1731" spans="1:8" s="39" customFormat="1" ht="14.25" customHeight="1">
      <c r="A1731" s="6"/>
      <c r="B1731" s="7"/>
      <c r="H1731" s="55"/>
    </row>
    <row r="1732" spans="1:8" s="39" customFormat="1" ht="14.25" customHeight="1">
      <c r="A1732" s="6"/>
      <c r="B1732" s="7"/>
      <c r="H1732" s="55"/>
    </row>
    <row r="1733" spans="1:8" s="39" customFormat="1" ht="14.25" customHeight="1">
      <c r="A1733" s="6"/>
      <c r="B1733" s="7"/>
      <c r="H1733" s="55"/>
    </row>
    <row r="1734" spans="1:8" s="39" customFormat="1" ht="14.25" customHeight="1">
      <c r="A1734" s="6"/>
      <c r="B1734" s="7"/>
      <c r="H1734" s="55"/>
    </row>
    <row r="1735" spans="1:8" s="39" customFormat="1" ht="14.25" customHeight="1">
      <c r="A1735" s="6"/>
      <c r="B1735" s="7"/>
      <c r="H1735" s="55"/>
    </row>
    <row r="1736" spans="1:8" s="39" customFormat="1" ht="14.25" customHeight="1">
      <c r="A1736" s="6"/>
      <c r="B1736" s="7"/>
      <c r="H1736" s="55"/>
    </row>
    <row r="1737" spans="1:8" s="39" customFormat="1" ht="14.25" customHeight="1">
      <c r="A1737" s="6"/>
      <c r="B1737" s="7"/>
      <c r="H1737" s="55"/>
    </row>
    <row r="1738" spans="1:8" s="39" customFormat="1" ht="14.25" customHeight="1">
      <c r="A1738" s="6"/>
      <c r="B1738" s="7"/>
      <c r="H1738" s="55"/>
    </row>
    <row r="1739" spans="1:8" s="39" customFormat="1" ht="14.25" customHeight="1">
      <c r="A1739" s="6"/>
      <c r="B1739" s="7"/>
      <c r="H1739" s="55"/>
    </row>
    <row r="1740" spans="1:8" s="39" customFormat="1" ht="14.25" customHeight="1">
      <c r="A1740" s="6"/>
      <c r="B1740" s="7"/>
      <c r="H1740" s="55"/>
    </row>
    <row r="1741" spans="1:8" s="39" customFormat="1" ht="14.25" customHeight="1">
      <c r="A1741" s="6"/>
      <c r="B1741" s="7"/>
      <c r="H1741" s="55"/>
    </row>
    <row r="1742" spans="1:8" s="39" customFormat="1" ht="14.25" customHeight="1">
      <c r="A1742" s="9"/>
      <c r="B1742" s="8"/>
      <c r="H1742" s="55"/>
    </row>
    <row r="1743" spans="1:8" s="39" customFormat="1" ht="14.25" customHeight="1">
      <c r="A1743" s="6"/>
      <c r="B1743" s="7"/>
      <c r="H1743" s="55"/>
    </row>
    <row r="1744" spans="1:8" s="39" customFormat="1" ht="14.25" customHeight="1">
      <c r="A1744" s="6"/>
      <c r="B1744" s="7"/>
      <c r="H1744" s="55"/>
    </row>
    <row r="1745" spans="1:8" s="39" customFormat="1" ht="14.25" customHeight="1">
      <c r="A1745" s="6"/>
      <c r="B1745" s="7"/>
      <c r="H1745" s="55"/>
    </row>
    <row r="1746" spans="1:8" s="39" customFormat="1" ht="14.25" customHeight="1">
      <c r="A1746" s="6"/>
      <c r="B1746" s="7"/>
      <c r="H1746" s="55"/>
    </row>
    <row r="1747" spans="1:8" s="39" customFormat="1" ht="14.25" customHeight="1">
      <c r="A1747" s="6"/>
      <c r="B1747" s="7"/>
      <c r="H1747" s="55"/>
    </row>
    <row r="1748" spans="1:8" s="39" customFormat="1" ht="14.25" customHeight="1">
      <c r="A1748" s="6"/>
      <c r="B1748" s="7"/>
      <c r="H1748" s="55"/>
    </row>
    <row r="1749" spans="1:8" s="39" customFormat="1" ht="14.25" customHeight="1">
      <c r="A1749" s="6"/>
      <c r="B1749" s="7"/>
      <c r="H1749" s="55"/>
    </row>
    <row r="1750" spans="1:8" s="39" customFormat="1" ht="14.25" customHeight="1">
      <c r="A1750" s="6"/>
      <c r="B1750" s="7"/>
      <c r="H1750" s="55"/>
    </row>
    <row r="1751" spans="1:8" s="39" customFormat="1" ht="14.25" customHeight="1">
      <c r="A1751" s="6"/>
      <c r="B1751" s="7"/>
      <c r="H1751" s="55"/>
    </row>
    <row r="1752" spans="1:8" s="39" customFormat="1" ht="14.25" customHeight="1">
      <c r="A1752" s="6"/>
      <c r="B1752" s="7"/>
      <c r="H1752" s="55"/>
    </row>
    <row r="1753" spans="1:8" s="39" customFormat="1" ht="14.25" customHeight="1">
      <c r="A1753" s="6"/>
      <c r="B1753" s="7"/>
      <c r="H1753" s="55"/>
    </row>
    <row r="1754" spans="1:8" s="39" customFormat="1" ht="14.25" customHeight="1">
      <c r="A1754" s="9"/>
      <c r="B1754" s="7"/>
      <c r="H1754" s="55"/>
    </row>
    <row r="1755" spans="1:8" s="39" customFormat="1" ht="14.25" customHeight="1">
      <c r="A1755" s="9"/>
      <c r="B1755" s="8"/>
      <c r="H1755" s="55"/>
    </row>
    <row r="1756" spans="1:8" s="39" customFormat="1" ht="14.25" customHeight="1">
      <c r="A1756" s="6"/>
      <c r="B1756" s="7"/>
      <c r="H1756" s="55"/>
    </row>
    <row r="1757" spans="1:8" s="39" customFormat="1" ht="14.25" customHeight="1">
      <c r="A1757" s="6"/>
      <c r="B1757" s="7"/>
      <c r="H1757" s="55"/>
    </row>
    <row r="1758" spans="1:8" s="39" customFormat="1" ht="14.25" customHeight="1">
      <c r="A1758" s="6"/>
      <c r="B1758" s="7"/>
      <c r="H1758" s="55"/>
    </row>
    <row r="1759" spans="1:8" s="39" customFormat="1" ht="14.25" customHeight="1">
      <c r="A1759" s="6"/>
      <c r="B1759" s="7"/>
      <c r="H1759" s="55"/>
    </row>
    <row r="1760" spans="1:8" s="39" customFormat="1" ht="14.25" customHeight="1">
      <c r="A1760" s="6"/>
      <c r="B1760" s="7"/>
      <c r="H1760" s="55"/>
    </row>
    <row r="1761" spans="1:8" s="39" customFormat="1" ht="14.25" customHeight="1">
      <c r="A1761" s="6"/>
      <c r="B1761" s="7"/>
      <c r="H1761" s="55"/>
    </row>
    <row r="1762" spans="1:8" s="39" customFormat="1" ht="14.25" customHeight="1">
      <c r="A1762" s="6"/>
      <c r="B1762" s="7"/>
      <c r="H1762" s="55"/>
    </row>
    <row r="1763" spans="1:8" s="39" customFormat="1" ht="14.25" customHeight="1">
      <c r="A1763" s="13"/>
      <c r="B1763" s="15"/>
      <c r="H1763" s="55"/>
    </row>
    <row r="1764" spans="1:8" s="39" customFormat="1" ht="14.25" customHeight="1">
      <c r="A1764" s="6"/>
      <c r="B1764" s="7"/>
      <c r="H1764" s="55"/>
    </row>
    <row r="1765" spans="1:8" s="39" customFormat="1" ht="14.25" customHeight="1">
      <c r="A1765" s="9"/>
      <c r="B1765" s="8"/>
      <c r="H1765" s="55"/>
    </row>
    <row r="1766" spans="1:8" s="39" customFormat="1" ht="14.25" customHeight="1">
      <c r="A1766" s="9"/>
      <c r="B1766" s="8"/>
      <c r="H1766" s="55"/>
    </row>
    <row r="1767" spans="1:8" s="39" customFormat="1" ht="14.25" customHeight="1">
      <c r="A1767" s="6"/>
      <c r="B1767" s="7"/>
      <c r="H1767" s="55"/>
    </row>
    <row r="1768" spans="1:8" s="39" customFormat="1" ht="14.25" customHeight="1">
      <c r="A1768" s="6"/>
      <c r="B1768" s="7"/>
      <c r="H1768" s="55"/>
    </row>
    <row r="1769" spans="1:8" s="39" customFormat="1" ht="14.25" customHeight="1">
      <c r="A1769" s="6"/>
      <c r="B1769" s="7"/>
      <c r="H1769" s="55"/>
    </row>
    <row r="1770" spans="1:8" s="39" customFormat="1" ht="14.25" customHeight="1">
      <c r="A1770" s="6"/>
      <c r="B1770" s="7"/>
      <c r="H1770" s="55"/>
    </row>
    <row r="1771" spans="1:8" s="39" customFormat="1" ht="14.25" customHeight="1">
      <c r="A1771" s="6"/>
      <c r="B1771" s="7"/>
      <c r="H1771" s="55"/>
    </row>
    <row r="1772" spans="1:8" s="39" customFormat="1" ht="14.25" customHeight="1">
      <c r="A1772" s="6"/>
      <c r="B1772" s="7"/>
      <c r="H1772" s="55"/>
    </row>
    <row r="1773" spans="1:8" s="39" customFormat="1" ht="14.25" customHeight="1">
      <c r="A1773" s="6"/>
      <c r="B1773" s="7"/>
      <c r="H1773" s="55"/>
    </row>
    <row r="1774" spans="1:8" s="39" customFormat="1" ht="14.25" customHeight="1">
      <c r="A1774" s="6"/>
      <c r="B1774" s="7"/>
      <c r="H1774" s="55"/>
    </row>
    <row r="1775" spans="1:8" s="39" customFormat="1" ht="14.25" customHeight="1">
      <c r="A1775" s="6"/>
      <c r="B1775" s="7"/>
      <c r="H1775" s="55"/>
    </row>
    <row r="1776" spans="1:8" s="39" customFormat="1" ht="14.25" customHeight="1">
      <c r="A1776" s="6"/>
      <c r="B1776" s="7"/>
      <c r="H1776" s="55"/>
    </row>
    <row r="1777" spans="1:8" s="39" customFormat="1" ht="14.25" customHeight="1">
      <c r="A1777" s="6"/>
      <c r="B1777" s="7"/>
      <c r="H1777" s="55"/>
    </row>
    <row r="1778" spans="1:8" s="39" customFormat="1" ht="14.25" customHeight="1">
      <c r="A1778" s="6"/>
      <c r="B1778" s="7"/>
      <c r="H1778" s="55"/>
    </row>
    <row r="1779" spans="1:8" s="39" customFormat="1" ht="14.25" customHeight="1">
      <c r="A1779" s="6"/>
      <c r="B1779" s="7"/>
      <c r="H1779" s="55"/>
    </row>
    <row r="1780" spans="1:8" s="39" customFormat="1" ht="14.25" customHeight="1">
      <c r="A1780" s="6"/>
      <c r="B1780" s="7"/>
      <c r="H1780" s="55"/>
    </row>
    <row r="1781" spans="1:8" s="39" customFormat="1" ht="14.25" customHeight="1">
      <c r="A1781" s="6"/>
      <c r="B1781" s="7"/>
      <c r="H1781" s="55"/>
    </row>
    <row r="1782" spans="1:8" s="39" customFormat="1" ht="14.25" customHeight="1">
      <c r="A1782" s="6"/>
      <c r="B1782" s="7"/>
      <c r="H1782" s="55"/>
    </row>
    <row r="1783" spans="1:8" s="39" customFormat="1" ht="14.25" customHeight="1">
      <c r="A1783" s="6"/>
      <c r="B1783" s="7"/>
      <c r="H1783" s="55"/>
    </row>
    <row r="1784" spans="1:8" s="39" customFormat="1" ht="14.25" customHeight="1">
      <c r="A1784" s="9"/>
      <c r="B1784" s="8"/>
      <c r="H1784" s="55"/>
    </row>
    <row r="1785" spans="1:8" s="39" customFormat="1" ht="14.25" customHeight="1">
      <c r="A1785" s="6"/>
      <c r="B1785" s="7"/>
      <c r="H1785" s="55"/>
    </row>
    <row r="1786" spans="1:8" s="39" customFormat="1" ht="14.25" customHeight="1">
      <c r="A1786" s="6"/>
      <c r="B1786" s="7"/>
      <c r="H1786" s="55"/>
    </row>
    <row r="1787" spans="1:8" s="39" customFormat="1" ht="14.25" customHeight="1">
      <c r="A1787" s="9"/>
      <c r="B1787" s="8"/>
      <c r="H1787" s="55"/>
    </row>
    <row r="1788" spans="1:8" s="39" customFormat="1" ht="14.25" customHeight="1">
      <c r="A1788" s="6"/>
      <c r="B1788" s="7"/>
      <c r="H1788" s="55"/>
    </row>
    <row r="1789" spans="1:8" s="39" customFormat="1" ht="14.25" customHeight="1">
      <c r="A1789" s="6"/>
      <c r="B1789" s="7"/>
      <c r="H1789" s="55"/>
    </row>
    <row r="1790" spans="1:8" s="39" customFormat="1" ht="14.25" customHeight="1">
      <c r="A1790" s="6"/>
      <c r="B1790" s="7"/>
      <c r="H1790" s="55"/>
    </row>
    <row r="1791" spans="1:8" s="39" customFormat="1" ht="14.25" customHeight="1">
      <c r="A1791" s="9"/>
      <c r="B1791" s="8"/>
      <c r="H1791" s="55"/>
    </row>
    <row r="1792" spans="1:8" s="39" customFormat="1" ht="14.25" customHeight="1">
      <c r="A1792" s="6"/>
      <c r="B1792" s="7"/>
      <c r="H1792" s="55"/>
    </row>
    <row r="1793" spans="1:8" s="39" customFormat="1" ht="14.25" customHeight="1">
      <c r="A1793" s="9"/>
      <c r="B1793" s="8"/>
      <c r="H1793" s="55"/>
    </row>
    <row r="1794" spans="1:8" s="39" customFormat="1" ht="14.25" customHeight="1">
      <c r="A1794" s="6"/>
      <c r="B1794" s="7"/>
      <c r="H1794" s="55"/>
    </row>
    <row r="1795" spans="1:8" s="39" customFormat="1" ht="14.25" customHeight="1">
      <c r="A1795" s="6"/>
      <c r="B1795" s="7"/>
      <c r="H1795" s="55"/>
    </row>
    <row r="1796" spans="1:8" s="39" customFormat="1" ht="14.25" customHeight="1">
      <c r="A1796" s="6"/>
      <c r="B1796" s="7"/>
      <c r="H1796" s="55"/>
    </row>
    <row r="1797" spans="1:8" s="39" customFormat="1" ht="14.25" customHeight="1">
      <c r="A1797" s="6"/>
      <c r="B1797" s="7"/>
      <c r="H1797" s="55"/>
    </row>
    <row r="1798" spans="1:8" s="39" customFormat="1" ht="14.25" customHeight="1">
      <c r="A1798" s="6"/>
      <c r="B1798" s="7"/>
      <c r="H1798" s="55"/>
    </row>
    <row r="1799" spans="1:8" s="39" customFormat="1" ht="14.25" customHeight="1">
      <c r="A1799" s="6"/>
      <c r="B1799" s="8"/>
      <c r="H1799" s="55"/>
    </row>
    <row r="1800" spans="1:8" s="39" customFormat="1" ht="14.25" customHeight="1">
      <c r="A1800" s="6"/>
      <c r="B1800" s="7"/>
      <c r="H1800" s="55"/>
    </row>
    <row r="1801" spans="1:8" s="39" customFormat="1" ht="14.25" customHeight="1">
      <c r="A1801" s="6"/>
      <c r="B1801" s="7"/>
      <c r="H1801" s="55"/>
    </row>
    <row r="1802" spans="1:8" s="39" customFormat="1" ht="14.25" customHeight="1">
      <c r="A1802" s="6"/>
      <c r="B1802" s="7"/>
      <c r="H1802" s="55"/>
    </row>
    <row r="1803" spans="1:8" s="39" customFormat="1" ht="14.25" customHeight="1">
      <c r="A1803" s="9"/>
      <c r="B1803" s="31"/>
      <c r="H1803" s="55"/>
    </row>
    <row r="1804" spans="1:8" s="39" customFormat="1" ht="14.25" customHeight="1">
      <c r="A1804" s="9"/>
      <c r="B1804" s="31"/>
      <c r="H1804" s="55"/>
    </row>
    <row r="1805" spans="1:8" s="39" customFormat="1" ht="14.25" customHeight="1">
      <c r="A1805" s="9"/>
      <c r="B1805" s="31"/>
      <c r="H1805" s="55"/>
    </row>
    <row r="1806" spans="1:8" s="39" customFormat="1" ht="14.25" customHeight="1">
      <c r="A1806" s="9"/>
      <c r="B1806" s="8"/>
      <c r="H1806" s="55"/>
    </row>
    <row r="1807" spans="1:8" s="39" customFormat="1" ht="14.25" customHeight="1">
      <c r="A1807" s="6"/>
      <c r="B1807" s="7"/>
      <c r="H1807" s="55"/>
    </row>
    <row r="1808" spans="1:8" s="39" customFormat="1" ht="14.25" customHeight="1">
      <c r="A1808" s="6"/>
      <c r="B1808" s="7"/>
      <c r="H1808" s="55"/>
    </row>
    <row r="1809" spans="1:8" s="39" customFormat="1" ht="14.25" customHeight="1">
      <c r="A1809" s="6"/>
      <c r="B1809" s="7"/>
      <c r="H1809" s="55"/>
    </row>
    <row r="1810" spans="1:8" s="39" customFormat="1" ht="14.25" customHeight="1">
      <c r="A1810" s="6"/>
      <c r="B1810" s="7"/>
      <c r="H1810" s="55"/>
    </row>
    <row r="1811" spans="1:8" s="39" customFormat="1" ht="14.25" customHeight="1">
      <c r="A1811" s="9"/>
      <c r="B1811" s="7"/>
      <c r="H1811" s="55"/>
    </row>
    <row r="1812" spans="1:8" s="39" customFormat="1" ht="14.25" customHeight="1">
      <c r="A1812" s="9"/>
      <c r="B1812" s="8"/>
      <c r="H1812" s="55"/>
    </row>
    <row r="1813" spans="1:8" s="39" customFormat="1" ht="14.25" customHeight="1">
      <c r="A1813" s="6"/>
      <c r="B1813" s="7"/>
      <c r="H1813" s="55"/>
    </row>
    <row r="1814" spans="1:8" s="39" customFormat="1" ht="14.25" customHeight="1">
      <c r="A1814" s="9"/>
      <c r="B1814" s="8"/>
      <c r="H1814" s="55"/>
    </row>
    <row r="1815" spans="1:8" s="39" customFormat="1" ht="14.25" customHeight="1">
      <c r="A1815" s="6"/>
      <c r="B1815" s="7"/>
      <c r="H1815" s="55"/>
    </row>
    <row r="1816" spans="1:8" s="39" customFormat="1" ht="14.25" customHeight="1">
      <c r="A1816" s="9"/>
      <c r="B1816" s="7"/>
      <c r="H1816" s="55"/>
    </row>
    <row r="1817" spans="1:8" s="39" customFormat="1" ht="14.25" customHeight="1">
      <c r="A1817" s="9"/>
      <c r="B1817" s="8"/>
      <c r="H1817" s="55"/>
    </row>
    <row r="1818" spans="1:8" s="39" customFormat="1" ht="14.25" customHeight="1">
      <c r="A1818" s="6"/>
      <c r="B1818" s="7"/>
      <c r="H1818" s="55"/>
    </row>
    <row r="1819" spans="1:8" s="39" customFormat="1" ht="14.25" customHeight="1">
      <c r="A1819" s="6"/>
      <c r="B1819" s="7"/>
      <c r="H1819" s="55"/>
    </row>
    <row r="1820" spans="1:8" s="39" customFormat="1" ht="14.25" customHeight="1">
      <c r="A1820" s="9"/>
      <c r="B1820" s="8"/>
      <c r="H1820" s="55"/>
    </row>
    <row r="1821" spans="1:8" s="39" customFormat="1" ht="14.25" customHeight="1">
      <c r="A1821" s="6"/>
      <c r="B1821" s="7"/>
      <c r="H1821" s="55"/>
    </row>
    <row r="1822" spans="1:8" s="39" customFormat="1" ht="14.25" customHeight="1">
      <c r="A1822" s="6"/>
      <c r="B1822" s="7"/>
      <c r="H1822" s="55"/>
    </row>
    <row r="1823" spans="1:8" s="39" customFormat="1" ht="14.25" customHeight="1">
      <c r="A1823" s="9"/>
      <c r="B1823" s="8"/>
      <c r="H1823" s="55"/>
    </row>
    <row r="1824" spans="1:8" s="39" customFormat="1" ht="14.25" customHeight="1">
      <c r="A1824" s="9"/>
      <c r="B1824" s="8"/>
      <c r="H1824" s="55"/>
    </row>
    <row r="1825" spans="1:8" s="39" customFormat="1" ht="14.25" customHeight="1">
      <c r="A1825" s="9"/>
      <c r="B1825" s="8"/>
      <c r="H1825" s="55"/>
    </row>
    <row r="1826" spans="1:8" s="39" customFormat="1" ht="14.25" customHeight="1">
      <c r="A1826" s="6"/>
      <c r="B1826" s="7"/>
      <c r="H1826" s="55"/>
    </row>
    <row r="1827" spans="1:8" s="39" customFormat="1" ht="14.25" customHeight="1">
      <c r="A1827" s="9"/>
      <c r="B1827" s="7"/>
      <c r="H1827" s="55"/>
    </row>
    <row r="1828" spans="1:8" s="39" customFormat="1" ht="14.25" customHeight="1">
      <c r="A1828" s="13"/>
      <c r="B1828" s="15"/>
      <c r="H1828" s="55"/>
    </row>
    <row r="1829" spans="1:8" s="39" customFormat="1" ht="14.25" customHeight="1">
      <c r="A1829" s="13"/>
      <c r="B1829" s="15"/>
      <c r="H1829" s="55"/>
    </row>
    <row r="1830" spans="1:8" s="39" customFormat="1" ht="14.25" customHeight="1">
      <c r="A1830" s="13"/>
      <c r="B1830" s="15"/>
      <c r="H1830" s="55"/>
    </row>
    <row r="1831" spans="1:8" s="39" customFormat="1" ht="14.25" customHeight="1">
      <c r="A1831" s="13"/>
      <c r="B1831" s="15"/>
      <c r="H1831" s="55"/>
    </row>
    <row r="1832" spans="1:8" s="39" customFormat="1" ht="14.25" customHeight="1">
      <c r="A1832" s="13"/>
      <c r="B1832" s="15"/>
      <c r="H1832" s="55"/>
    </row>
    <row r="1833" spans="1:8" s="39" customFormat="1" ht="14.25" customHeight="1">
      <c r="A1833" s="13"/>
      <c r="B1833" s="15"/>
      <c r="H1833" s="55"/>
    </row>
    <row r="1834" spans="1:8" s="39" customFormat="1" ht="14.25" customHeight="1">
      <c r="A1834" s="13"/>
      <c r="B1834" s="15"/>
      <c r="H1834" s="55"/>
    </row>
    <row r="1835" spans="1:8" s="39" customFormat="1" ht="14.25" customHeight="1">
      <c r="A1835" s="13"/>
      <c r="B1835" s="15"/>
      <c r="H1835" s="55"/>
    </row>
    <row r="1836" spans="1:8" s="39" customFormat="1" ht="14.25" customHeight="1">
      <c r="A1836" s="13"/>
      <c r="B1836" s="15"/>
      <c r="H1836" s="55"/>
    </row>
    <row r="1837" spans="1:8" s="39" customFormat="1" ht="14.25" customHeight="1">
      <c r="A1837" s="13"/>
      <c r="B1837" s="15"/>
      <c r="H1837" s="55"/>
    </row>
    <row r="1838" spans="1:8" s="39" customFormat="1" ht="14.25" customHeight="1">
      <c r="A1838" s="13"/>
      <c r="B1838" s="15"/>
      <c r="H1838" s="55"/>
    </row>
    <row r="1839" spans="1:8" s="39" customFormat="1" ht="14.25" customHeight="1">
      <c r="A1839" s="13"/>
      <c r="B1839" s="15"/>
      <c r="H1839" s="55"/>
    </row>
    <row r="1840" spans="1:8" s="39" customFormat="1" ht="14.25" customHeight="1">
      <c r="A1840" s="32"/>
      <c r="B1840" s="33"/>
      <c r="H1840" s="55"/>
    </row>
    <row r="1841" spans="1:8" s="39" customFormat="1" ht="14.25" customHeight="1">
      <c r="A1841" s="32"/>
      <c r="B1841" s="33"/>
      <c r="H1841" s="55"/>
    </row>
    <row r="1842" spans="1:8" s="39" customFormat="1" ht="14.25" customHeight="1">
      <c r="A1842" s="13"/>
      <c r="B1842" s="15"/>
      <c r="H1842" s="55"/>
    </row>
    <row r="1843" spans="1:8" s="39" customFormat="1" ht="14.25" customHeight="1">
      <c r="A1843" s="13"/>
      <c r="B1843" s="15"/>
      <c r="H1843" s="55"/>
    </row>
    <row r="1844" spans="1:8" s="39" customFormat="1" ht="14.25" customHeight="1">
      <c r="A1844" s="13"/>
      <c r="B1844" s="15"/>
      <c r="H1844" s="55"/>
    </row>
    <row r="1845" spans="1:8" s="39" customFormat="1" ht="14.25" customHeight="1">
      <c r="A1845" s="13"/>
      <c r="B1845" s="15"/>
      <c r="H1845" s="55"/>
    </row>
    <row r="1846" spans="1:8" s="39" customFormat="1" ht="14.25" customHeight="1">
      <c r="A1846" s="13"/>
      <c r="B1846" s="15"/>
      <c r="H1846" s="55"/>
    </row>
    <row r="1847" spans="1:8" s="39" customFormat="1" ht="14.25" customHeight="1">
      <c r="A1847" s="13"/>
      <c r="B1847" s="15"/>
      <c r="H1847" s="55"/>
    </row>
    <row r="1848" spans="1:8" s="39" customFormat="1" ht="14.25" customHeight="1">
      <c r="A1848" s="13"/>
      <c r="B1848" s="15"/>
      <c r="H1848" s="55"/>
    </row>
    <row r="1849" spans="1:8" s="39" customFormat="1" ht="14.25" customHeight="1">
      <c r="A1849" s="13"/>
      <c r="B1849" s="15"/>
      <c r="H1849" s="55"/>
    </row>
    <row r="1850" spans="1:8" s="39" customFormat="1" ht="14.25" customHeight="1">
      <c r="A1850" s="13"/>
      <c r="B1850" s="15"/>
      <c r="H1850" s="55"/>
    </row>
    <row r="1851" spans="1:8" s="39" customFormat="1" ht="14.25" customHeight="1">
      <c r="A1851" s="13"/>
      <c r="B1851" s="15"/>
      <c r="H1851" s="55"/>
    </row>
    <row r="1852" spans="1:8" s="39" customFormat="1" ht="14.25" customHeight="1">
      <c r="A1852" s="13"/>
      <c r="B1852" s="15"/>
      <c r="H1852" s="55"/>
    </row>
    <row r="1853" spans="1:8" s="39" customFormat="1" ht="14.25" customHeight="1">
      <c r="A1853" s="13"/>
      <c r="B1853" s="15"/>
      <c r="H1853" s="55"/>
    </row>
    <row r="1854" spans="1:8" s="39" customFormat="1" ht="14.25" customHeight="1">
      <c r="A1854" s="13"/>
      <c r="B1854" s="15"/>
      <c r="H1854" s="55"/>
    </row>
    <row r="1855" spans="1:8" s="39" customFormat="1" ht="14.25" customHeight="1">
      <c r="A1855" s="13"/>
      <c r="B1855" s="15"/>
      <c r="H1855" s="55"/>
    </row>
    <row r="1856" spans="1:8" s="39" customFormat="1" ht="14.25" customHeight="1">
      <c r="A1856" s="13"/>
      <c r="B1856" s="15"/>
      <c r="H1856" s="55"/>
    </row>
    <row r="1857" spans="1:8" s="39" customFormat="1" ht="14.25" customHeight="1">
      <c r="A1857" s="13"/>
      <c r="B1857" s="15"/>
      <c r="H1857" s="55"/>
    </row>
    <row r="1858" spans="1:8" s="39" customFormat="1" ht="14.25" customHeight="1">
      <c r="A1858" s="13"/>
      <c r="B1858" s="15"/>
      <c r="H1858" s="55"/>
    </row>
    <row r="1859" spans="1:8" s="39" customFormat="1" ht="14.25" customHeight="1">
      <c r="A1859" s="13"/>
      <c r="B1859" s="15"/>
      <c r="H1859" s="55"/>
    </row>
    <row r="1860" spans="1:8" s="39" customFormat="1" ht="14.25" customHeight="1">
      <c r="A1860" s="9"/>
      <c r="B1860" s="8"/>
      <c r="H1860" s="55"/>
    </row>
    <row r="1861" spans="1:8" s="39" customFormat="1" ht="14.25" customHeight="1">
      <c r="A1861" s="13"/>
      <c r="B1861" s="15"/>
      <c r="H1861" s="55"/>
    </row>
    <row r="1862" spans="1:8" s="39" customFormat="1" ht="14.25" customHeight="1">
      <c r="A1862" s="13"/>
      <c r="B1862" s="15"/>
      <c r="H1862" s="55"/>
    </row>
    <row r="1863" spans="1:8" s="39" customFormat="1" ht="14.25" customHeight="1">
      <c r="A1863" s="13"/>
      <c r="B1863" s="15"/>
      <c r="H1863" s="55"/>
    </row>
    <row r="1864" spans="1:8" s="39" customFormat="1" ht="14.25" customHeight="1">
      <c r="A1864" s="13"/>
      <c r="B1864" s="15"/>
      <c r="H1864" s="55"/>
    </row>
    <row r="1865" spans="1:8" s="39" customFormat="1" ht="14.25" customHeight="1">
      <c r="A1865" s="13"/>
      <c r="B1865" s="15"/>
      <c r="H1865" s="55"/>
    </row>
    <row r="1866" spans="1:8" s="39" customFormat="1" ht="14.25" customHeight="1">
      <c r="A1866" s="13"/>
      <c r="B1866" s="15"/>
      <c r="H1866" s="55"/>
    </row>
    <row r="1867" spans="1:8" s="39" customFormat="1" ht="14.25" customHeight="1">
      <c r="A1867" s="13"/>
      <c r="B1867" s="15"/>
      <c r="H1867" s="55"/>
    </row>
    <row r="1868" spans="1:8" s="39" customFormat="1" ht="14.25" customHeight="1">
      <c r="A1868" s="13"/>
      <c r="B1868" s="15"/>
      <c r="H1868" s="55"/>
    </row>
    <row r="1869" spans="1:8" s="39" customFormat="1" ht="14.25" customHeight="1">
      <c r="A1869" s="13"/>
      <c r="B1869" s="15"/>
      <c r="H1869" s="55"/>
    </row>
    <row r="1870" spans="1:8" s="39" customFormat="1" ht="14.25" customHeight="1">
      <c r="A1870" s="13"/>
      <c r="B1870" s="15"/>
      <c r="H1870" s="55"/>
    </row>
    <row r="1871" spans="1:8" s="39" customFormat="1" ht="14.25" customHeight="1">
      <c r="A1871" s="13"/>
      <c r="B1871" s="15"/>
      <c r="H1871" s="55"/>
    </row>
    <row r="1872" spans="1:8" s="39" customFormat="1" ht="14.25" customHeight="1">
      <c r="A1872" s="13"/>
      <c r="B1872" s="15"/>
      <c r="H1872" s="55"/>
    </row>
    <row r="1873" spans="1:8" s="39" customFormat="1" ht="14.25" customHeight="1">
      <c r="A1873" s="13"/>
      <c r="B1873" s="15"/>
      <c r="H1873" s="55"/>
    </row>
    <row r="1874" spans="1:8" s="39" customFormat="1" ht="14.25" customHeight="1">
      <c r="A1874" s="13"/>
      <c r="B1874" s="15"/>
      <c r="H1874" s="55"/>
    </row>
    <row r="1875" spans="1:8" s="39" customFormat="1" ht="14.25" customHeight="1">
      <c r="A1875" s="13"/>
      <c r="B1875" s="15"/>
      <c r="H1875" s="55"/>
    </row>
    <row r="1876" spans="1:8" s="39" customFormat="1" ht="14.25" customHeight="1">
      <c r="A1876" s="13"/>
      <c r="B1876" s="15"/>
      <c r="H1876" s="55"/>
    </row>
    <row r="1877" spans="1:8" s="39" customFormat="1" ht="14.25" customHeight="1">
      <c r="A1877" s="13"/>
      <c r="B1877" s="15"/>
      <c r="H1877" s="55"/>
    </row>
    <row r="1878" spans="1:8" s="39" customFormat="1" ht="14.25" customHeight="1">
      <c r="A1878" s="13"/>
      <c r="B1878" s="15"/>
      <c r="H1878" s="55"/>
    </row>
    <row r="1879" spans="1:8" s="39" customFormat="1" ht="14.25" customHeight="1">
      <c r="A1879" s="13"/>
      <c r="B1879" s="15"/>
      <c r="H1879" s="55"/>
    </row>
    <row r="1880" spans="1:8" s="39" customFormat="1" ht="14.25" customHeight="1">
      <c r="A1880" s="13"/>
      <c r="B1880" s="15"/>
      <c r="H1880" s="55"/>
    </row>
    <row r="1881" spans="1:8" s="39" customFormat="1" ht="14.25" customHeight="1">
      <c r="A1881" s="13"/>
      <c r="B1881" s="15"/>
      <c r="H1881" s="55"/>
    </row>
    <row r="1882" spans="1:8" s="39" customFormat="1" ht="14.25" customHeight="1">
      <c r="A1882" s="13"/>
      <c r="B1882" s="15"/>
      <c r="H1882" s="55"/>
    </row>
    <row r="1883" spans="1:8" s="39" customFormat="1" ht="14.25" customHeight="1">
      <c r="A1883" s="13"/>
      <c r="B1883" s="15"/>
      <c r="H1883" s="55"/>
    </row>
    <row r="1884" spans="1:8" s="39" customFormat="1" ht="14.25" customHeight="1">
      <c r="A1884" s="13"/>
      <c r="B1884" s="15"/>
      <c r="H1884" s="55"/>
    </row>
    <row r="1885" spans="1:8" s="39" customFormat="1" ht="14.25" customHeight="1">
      <c r="A1885" s="13"/>
      <c r="B1885" s="15"/>
      <c r="H1885" s="55"/>
    </row>
    <row r="1886" spans="1:8" s="39" customFormat="1" ht="14.25" customHeight="1">
      <c r="A1886" s="13"/>
      <c r="B1886" s="15"/>
      <c r="H1886" s="55"/>
    </row>
    <row r="1887" spans="1:8" s="39" customFormat="1" ht="14.25" customHeight="1">
      <c r="A1887" s="13"/>
      <c r="B1887" s="15"/>
      <c r="H1887" s="55"/>
    </row>
    <row r="1888" spans="1:8" s="39" customFormat="1" ht="14.25" customHeight="1">
      <c r="A1888" s="13"/>
      <c r="B1888" s="15"/>
      <c r="H1888" s="55"/>
    </row>
    <row r="1889" spans="1:8" s="39" customFormat="1" ht="14.25" customHeight="1">
      <c r="A1889" s="13"/>
      <c r="B1889" s="15"/>
      <c r="H1889" s="55"/>
    </row>
    <row r="1890" spans="1:8" s="39" customFormat="1" ht="14.25" customHeight="1">
      <c r="A1890" s="13"/>
      <c r="B1890" s="15"/>
      <c r="H1890" s="55"/>
    </row>
    <row r="1891" spans="1:8" s="39" customFormat="1" ht="14.25" customHeight="1">
      <c r="A1891" s="13"/>
      <c r="B1891" s="15"/>
      <c r="H1891" s="55"/>
    </row>
    <row r="1892" spans="1:8" s="39" customFormat="1" ht="14.25" customHeight="1">
      <c r="A1892" s="13"/>
      <c r="B1892" s="15"/>
      <c r="H1892" s="55"/>
    </row>
    <row r="1893" spans="1:8" s="39" customFormat="1" ht="14.25" customHeight="1">
      <c r="A1893" s="13"/>
      <c r="B1893" s="15"/>
      <c r="H1893" s="55"/>
    </row>
    <row r="1894" spans="1:8" s="39" customFormat="1" ht="14.25" customHeight="1">
      <c r="A1894" s="13"/>
      <c r="B1894" s="15"/>
      <c r="H1894" s="55"/>
    </row>
    <row r="1895" spans="1:8" s="39" customFormat="1" ht="14.25" customHeight="1">
      <c r="A1895" s="13"/>
      <c r="B1895" s="15"/>
      <c r="H1895" s="55"/>
    </row>
    <row r="1896" spans="1:8" s="39" customFormat="1" ht="14.25" customHeight="1">
      <c r="A1896" s="13"/>
      <c r="B1896" s="15"/>
      <c r="H1896" s="55"/>
    </row>
    <row r="1897" spans="1:8" s="39" customFormat="1" ht="14.25" customHeight="1">
      <c r="A1897" s="13"/>
      <c r="B1897" s="15"/>
      <c r="H1897" s="55"/>
    </row>
    <row r="1898" spans="1:8" s="39" customFormat="1" ht="14.25" customHeight="1">
      <c r="A1898" s="13"/>
      <c r="B1898" s="15"/>
      <c r="H1898" s="55"/>
    </row>
    <row r="1899" spans="1:8" s="39" customFormat="1" ht="14.25" customHeight="1">
      <c r="A1899" s="13"/>
      <c r="B1899" s="15"/>
      <c r="H1899" s="55"/>
    </row>
    <row r="1900" spans="1:8" s="39" customFormat="1" ht="14.25" customHeight="1">
      <c r="A1900" s="13"/>
      <c r="B1900" s="15"/>
      <c r="H1900" s="55"/>
    </row>
    <row r="1901" spans="1:8" s="39" customFormat="1" ht="14.25" customHeight="1">
      <c r="A1901" s="13"/>
      <c r="B1901" s="15"/>
      <c r="H1901" s="55"/>
    </row>
    <row r="1902" spans="1:8" s="39" customFormat="1" ht="14.25" customHeight="1">
      <c r="A1902" s="13"/>
      <c r="B1902" s="15"/>
      <c r="H1902" s="55"/>
    </row>
    <row r="1903" spans="1:8" s="39" customFormat="1" ht="14.25" customHeight="1">
      <c r="A1903" s="13"/>
      <c r="B1903" s="15"/>
      <c r="H1903" s="55"/>
    </row>
    <row r="1904" spans="1:8" s="39" customFormat="1" ht="14.25" customHeight="1">
      <c r="A1904" s="13"/>
      <c r="B1904" s="15"/>
      <c r="H1904" s="55"/>
    </row>
    <row r="1905" spans="1:8" s="39" customFormat="1" ht="14.25" customHeight="1">
      <c r="A1905" s="13"/>
      <c r="B1905" s="15"/>
      <c r="H1905" s="55"/>
    </row>
    <row r="1906" spans="1:8" s="39" customFormat="1" ht="14.25" customHeight="1">
      <c r="A1906" s="13"/>
      <c r="B1906" s="15"/>
      <c r="H1906" s="55"/>
    </row>
    <row r="1907" spans="1:8" s="39" customFormat="1" ht="14.25" customHeight="1">
      <c r="A1907" s="13"/>
      <c r="B1907" s="15"/>
      <c r="H1907" s="55"/>
    </row>
    <row r="1908" spans="1:8" s="39" customFormat="1" ht="14.25" customHeight="1">
      <c r="A1908" s="13"/>
      <c r="B1908" s="15"/>
      <c r="H1908" s="55"/>
    </row>
    <row r="1909" spans="1:8" s="39" customFormat="1" ht="14.25" customHeight="1">
      <c r="A1909" s="13"/>
      <c r="B1909" s="15"/>
      <c r="H1909" s="55"/>
    </row>
    <row r="1910" spans="1:8" s="39" customFormat="1" ht="14.25" customHeight="1">
      <c r="A1910" s="13"/>
      <c r="B1910" s="15"/>
      <c r="H1910" s="55"/>
    </row>
    <row r="1911" spans="1:8" s="39" customFormat="1" ht="14.25" customHeight="1">
      <c r="A1911" s="9"/>
      <c r="B1911" s="8"/>
      <c r="H1911" s="55"/>
    </row>
    <row r="1912" spans="1:8" s="39" customFormat="1" ht="14.25" customHeight="1">
      <c r="A1912" s="13"/>
      <c r="B1912" s="15"/>
      <c r="H1912" s="55"/>
    </row>
    <row r="1913" spans="1:8" s="39" customFormat="1" ht="14.25" customHeight="1">
      <c r="A1913" s="13"/>
      <c r="B1913" s="15"/>
      <c r="H1913" s="55"/>
    </row>
    <row r="1914" spans="1:8" s="39" customFormat="1" ht="14.25" customHeight="1">
      <c r="A1914" s="13"/>
      <c r="B1914" s="15"/>
      <c r="H1914" s="55"/>
    </row>
    <row r="1915" spans="1:8" s="39" customFormat="1" ht="14.25" customHeight="1">
      <c r="A1915" s="13"/>
      <c r="B1915" s="15"/>
      <c r="H1915" s="55"/>
    </row>
    <row r="1916" spans="1:8" s="39" customFormat="1" ht="14.25" customHeight="1">
      <c r="A1916" s="13"/>
      <c r="B1916" s="15"/>
      <c r="H1916" s="55"/>
    </row>
    <row r="1917" spans="1:8" s="39" customFormat="1" ht="14.25" customHeight="1">
      <c r="A1917" s="13"/>
      <c r="B1917" s="15"/>
      <c r="H1917" s="55"/>
    </row>
    <row r="1918" spans="1:8" s="39" customFormat="1" ht="14.25" customHeight="1">
      <c r="A1918" s="13"/>
      <c r="B1918" s="15"/>
      <c r="H1918" s="55"/>
    </row>
    <row r="1919" spans="1:8" s="39" customFormat="1" ht="14.25" customHeight="1">
      <c r="A1919" s="13"/>
      <c r="B1919" s="15"/>
      <c r="H1919" s="55"/>
    </row>
    <row r="1920" spans="1:8" s="39" customFormat="1" ht="14.25" customHeight="1">
      <c r="A1920" s="13"/>
      <c r="B1920" s="15"/>
      <c r="H1920" s="55"/>
    </row>
    <row r="1921" spans="1:8" s="39" customFormat="1" ht="14.25" customHeight="1">
      <c r="A1921" s="13"/>
      <c r="B1921" s="15"/>
      <c r="H1921" s="55"/>
    </row>
    <row r="1922" spans="1:8" s="39" customFormat="1" ht="14.25" customHeight="1">
      <c r="A1922" s="13"/>
      <c r="B1922" s="15"/>
      <c r="H1922" s="55"/>
    </row>
    <row r="1923" spans="1:8" s="39" customFormat="1" ht="14.25" customHeight="1">
      <c r="A1923" s="13"/>
      <c r="B1923" s="15"/>
      <c r="H1923" s="55"/>
    </row>
    <row r="1924" spans="1:8" s="39" customFormat="1" ht="14.25" customHeight="1">
      <c r="A1924" s="13"/>
      <c r="B1924" s="15"/>
      <c r="H1924" s="55"/>
    </row>
    <row r="1925" spans="1:8" s="39" customFormat="1" ht="14.25" customHeight="1">
      <c r="A1925" s="13"/>
      <c r="B1925" s="15"/>
      <c r="H1925" s="55"/>
    </row>
    <row r="1926" spans="1:8" s="39" customFormat="1" ht="14.25" customHeight="1">
      <c r="A1926" s="13"/>
      <c r="B1926" s="15"/>
      <c r="H1926" s="55"/>
    </row>
    <row r="1927" spans="1:8" s="39" customFormat="1" ht="14.25" customHeight="1">
      <c r="A1927" s="13"/>
      <c r="B1927" s="15"/>
      <c r="H1927" s="55"/>
    </row>
    <row r="1928" spans="1:8" s="39" customFormat="1" ht="14.25" customHeight="1">
      <c r="A1928" s="13"/>
      <c r="B1928" s="15"/>
      <c r="H1928" s="55"/>
    </row>
    <row r="1929" spans="1:8" s="39" customFormat="1" ht="14.25" customHeight="1">
      <c r="A1929" s="13"/>
      <c r="B1929" s="15"/>
      <c r="H1929" s="55"/>
    </row>
    <row r="1930" spans="1:8" s="39" customFormat="1" ht="14.25" customHeight="1">
      <c r="A1930" s="13"/>
      <c r="B1930" s="15"/>
      <c r="H1930" s="55"/>
    </row>
    <row r="1931" spans="1:8" s="39" customFormat="1" ht="14.25" customHeight="1">
      <c r="A1931" s="13"/>
      <c r="B1931" s="15"/>
      <c r="H1931" s="55"/>
    </row>
    <row r="1932" spans="1:8" s="39" customFormat="1" ht="14.25" customHeight="1">
      <c r="A1932" s="13"/>
      <c r="B1932" s="15"/>
      <c r="H1932" s="55"/>
    </row>
    <row r="1933" spans="1:8" s="39" customFormat="1" ht="14.25" customHeight="1">
      <c r="A1933" s="13"/>
      <c r="B1933" s="15"/>
      <c r="H1933" s="55"/>
    </row>
    <row r="1934" spans="1:8" s="39" customFormat="1" ht="14.25" customHeight="1">
      <c r="A1934" s="13"/>
      <c r="B1934" s="15"/>
      <c r="H1934" s="55"/>
    </row>
    <row r="1935" spans="1:8" s="39" customFormat="1" ht="14.25" customHeight="1">
      <c r="A1935" s="13"/>
      <c r="B1935" s="15"/>
      <c r="H1935" s="55"/>
    </row>
    <row r="1936" spans="1:8" s="39" customFormat="1" ht="14.25" customHeight="1">
      <c r="A1936" s="13"/>
      <c r="B1936" s="15"/>
      <c r="H1936" s="55"/>
    </row>
    <row r="1937" spans="1:8" s="39" customFormat="1" ht="14.25" customHeight="1">
      <c r="A1937" s="13"/>
      <c r="B1937" s="15"/>
      <c r="H1937" s="55"/>
    </row>
    <row r="1938" spans="1:8" s="39" customFormat="1" ht="14.25" customHeight="1">
      <c r="A1938" s="9"/>
      <c r="B1938" s="8"/>
      <c r="H1938" s="55"/>
    </row>
    <row r="1939" spans="1:8" s="39" customFormat="1" ht="14.25" customHeight="1">
      <c r="A1939" s="13"/>
      <c r="B1939" s="15"/>
      <c r="H1939" s="55"/>
    </row>
    <row r="1940" spans="1:8" s="39" customFormat="1" ht="14.25" customHeight="1">
      <c r="A1940" s="13"/>
      <c r="B1940" s="15"/>
      <c r="H1940" s="55"/>
    </row>
    <row r="1941" spans="1:8" s="39" customFormat="1" ht="14.25" customHeight="1">
      <c r="A1941" s="13"/>
      <c r="B1941" s="15"/>
      <c r="H1941" s="55"/>
    </row>
    <row r="1942" spans="1:8" s="39" customFormat="1" ht="14.25" customHeight="1">
      <c r="A1942" s="13"/>
      <c r="B1942" s="15"/>
      <c r="H1942" s="55"/>
    </row>
    <row r="1943" spans="1:8" s="39" customFormat="1" ht="14.25" customHeight="1">
      <c r="A1943" s="13"/>
      <c r="B1943" s="15"/>
      <c r="H1943" s="55"/>
    </row>
    <row r="1944" spans="1:8" s="39" customFormat="1" ht="14.25" customHeight="1">
      <c r="A1944" s="13"/>
      <c r="B1944" s="15"/>
      <c r="H1944" s="55"/>
    </row>
    <row r="1945" spans="1:8" s="39" customFormat="1" ht="14.25" customHeight="1">
      <c r="A1945" s="13"/>
      <c r="B1945" s="15"/>
      <c r="H1945" s="55"/>
    </row>
    <row r="1946" spans="1:8" s="39" customFormat="1" ht="14.25" customHeight="1">
      <c r="A1946" s="13"/>
      <c r="B1946" s="15"/>
      <c r="H1946" s="55"/>
    </row>
    <row r="1947" spans="1:8" s="39" customFormat="1" ht="14.25" customHeight="1">
      <c r="A1947" s="13"/>
      <c r="B1947" s="15"/>
      <c r="H1947" s="55"/>
    </row>
    <row r="1948" spans="1:8" s="39" customFormat="1" ht="14.25" customHeight="1">
      <c r="A1948" s="13"/>
      <c r="B1948" s="15"/>
      <c r="H1948" s="55"/>
    </row>
    <row r="1949" spans="1:8" s="39" customFormat="1" ht="14.25" customHeight="1">
      <c r="A1949" s="13"/>
      <c r="B1949" s="15"/>
      <c r="H1949" s="55"/>
    </row>
    <row r="1950" spans="1:8" s="39" customFormat="1" ht="14.25" customHeight="1">
      <c r="A1950" s="13"/>
      <c r="B1950" s="15"/>
      <c r="H1950" s="55"/>
    </row>
    <row r="1951" spans="1:8" s="39" customFormat="1" ht="14.25" customHeight="1">
      <c r="A1951" s="13"/>
      <c r="B1951" s="15"/>
      <c r="H1951" s="55"/>
    </row>
    <row r="1952" spans="1:8" s="39" customFormat="1" ht="14.25" customHeight="1">
      <c r="A1952" s="13"/>
      <c r="B1952" s="15"/>
      <c r="H1952" s="55"/>
    </row>
    <row r="1953" spans="1:8" s="39" customFormat="1" ht="14.25" customHeight="1">
      <c r="A1953" s="13"/>
      <c r="B1953" s="15"/>
      <c r="H1953" s="55"/>
    </row>
    <row r="1954" spans="1:8" s="39" customFormat="1" ht="14.25" customHeight="1">
      <c r="A1954" s="13"/>
      <c r="B1954" s="15"/>
      <c r="H1954" s="55"/>
    </row>
    <row r="1955" spans="1:8" s="39" customFormat="1" ht="14.25" customHeight="1">
      <c r="A1955" s="13"/>
      <c r="B1955" s="15"/>
      <c r="H1955" s="55"/>
    </row>
    <row r="1956" spans="1:8" s="39" customFormat="1" ht="14.25" customHeight="1">
      <c r="A1956" s="13"/>
      <c r="B1956" s="15"/>
      <c r="H1956" s="55"/>
    </row>
    <row r="1957" spans="1:8" s="39" customFormat="1" ht="14.25" customHeight="1">
      <c r="A1957" s="13"/>
      <c r="B1957" s="15"/>
      <c r="H1957" s="55"/>
    </row>
    <row r="1958" spans="1:8" s="39" customFormat="1" ht="14.25" customHeight="1">
      <c r="A1958" s="13"/>
      <c r="B1958" s="15"/>
      <c r="H1958" s="55"/>
    </row>
    <row r="1959" spans="1:8" s="39" customFormat="1" ht="14.25" customHeight="1">
      <c r="A1959" s="13"/>
      <c r="B1959" s="15"/>
      <c r="H1959" s="55"/>
    </row>
    <row r="1960" spans="1:8" s="39" customFormat="1" ht="14.25" customHeight="1">
      <c r="A1960" s="13"/>
      <c r="B1960" s="15"/>
      <c r="H1960" s="55"/>
    </row>
    <row r="1961" spans="1:8" s="39" customFormat="1" ht="14.25" customHeight="1">
      <c r="A1961" s="13"/>
      <c r="B1961" s="15"/>
      <c r="H1961" s="55"/>
    </row>
    <row r="1962" spans="1:8" s="39" customFormat="1" ht="14.25" customHeight="1">
      <c r="A1962" s="13"/>
      <c r="B1962" s="15"/>
      <c r="H1962" s="55"/>
    </row>
    <row r="1963" spans="1:8" s="39" customFormat="1" ht="14.25" customHeight="1">
      <c r="A1963" s="13"/>
      <c r="B1963" s="15"/>
      <c r="H1963" s="55"/>
    </row>
    <row r="1964" spans="1:8" s="39" customFormat="1" ht="14.25" customHeight="1">
      <c r="A1964" s="13"/>
      <c r="B1964" s="15"/>
      <c r="H1964" s="55"/>
    </row>
    <row r="1965" spans="1:8" s="39" customFormat="1" ht="14.25" customHeight="1">
      <c r="A1965" s="13"/>
      <c r="B1965" s="15"/>
      <c r="H1965" s="55"/>
    </row>
    <row r="1966" spans="1:8" s="39" customFormat="1" ht="14.25" customHeight="1">
      <c r="A1966" s="13"/>
      <c r="B1966" s="15"/>
      <c r="H1966" s="55"/>
    </row>
    <row r="1967" spans="1:8" s="39" customFormat="1" ht="14.25" customHeight="1">
      <c r="A1967" s="13"/>
      <c r="B1967" s="15"/>
      <c r="H1967" s="55"/>
    </row>
    <row r="1968" spans="1:8" s="39" customFormat="1" ht="14.25" customHeight="1">
      <c r="A1968" s="13"/>
      <c r="B1968" s="15"/>
      <c r="H1968" s="55"/>
    </row>
    <row r="1969" spans="1:8" s="39" customFormat="1" ht="14.25" customHeight="1">
      <c r="A1969" s="13"/>
      <c r="B1969" s="15"/>
      <c r="H1969" s="55"/>
    </row>
    <row r="1970" spans="1:8" s="39" customFormat="1" ht="14.25" customHeight="1">
      <c r="A1970" s="6"/>
      <c r="B1970" s="7"/>
      <c r="H1970" s="55"/>
    </row>
    <row r="1971" spans="1:8" s="39" customFormat="1" ht="14.25" customHeight="1">
      <c r="A1971" s="6"/>
      <c r="B1971" s="7"/>
      <c r="H1971" s="55"/>
    </row>
    <row r="1972" spans="1:8" s="39" customFormat="1" ht="14.25" customHeight="1">
      <c r="A1972" s="6"/>
      <c r="B1972" s="7"/>
      <c r="H1972" s="55"/>
    </row>
    <row r="1973" spans="1:8" s="39" customFormat="1" ht="14.25" customHeight="1">
      <c r="A1973" s="6"/>
      <c r="B1973" s="7"/>
      <c r="H1973" s="55"/>
    </row>
    <row r="1974" spans="1:8" s="39" customFormat="1" ht="14.25" customHeight="1">
      <c r="A1974" s="6"/>
      <c r="B1974" s="7"/>
      <c r="H1974" s="55"/>
    </row>
    <row r="1975" spans="1:8" s="39" customFormat="1" ht="14.25" customHeight="1">
      <c r="A1975" s="6"/>
      <c r="B1975" s="7"/>
      <c r="H1975" s="55"/>
    </row>
    <row r="1976" spans="1:8" s="39" customFormat="1" ht="14.25" customHeight="1">
      <c r="A1976" s="6"/>
      <c r="B1976" s="7"/>
      <c r="H1976" s="55"/>
    </row>
    <row r="1977" spans="1:8" s="39" customFormat="1" ht="14.25" customHeight="1">
      <c r="A1977" s="6"/>
      <c r="B1977" s="7"/>
      <c r="H1977" s="55"/>
    </row>
    <row r="1978" spans="1:8" s="39" customFormat="1" ht="14.25" customHeight="1">
      <c r="A1978" s="6"/>
      <c r="B1978" s="7"/>
      <c r="H1978" s="55"/>
    </row>
    <row r="1979" spans="1:8" s="39" customFormat="1" ht="14.25" customHeight="1">
      <c r="A1979" s="6"/>
      <c r="B1979" s="7"/>
      <c r="H1979" s="55"/>
    </row>
    <row r="1980" spans="1:8" s="39" customFormat="1" ht="14.25" customHeight="1">
      <c r="A1980" s="6"/>
      <c r="B1980" s="7"/>
      <c r="H1980" s="55"/>
    </row>
    <row r="1981" spans="1:8" s="39" customFormat="1" ht="14.25" customHeight="1">
      <c r="A1981" s="6"/>
      <c r="B1981" s="7"/>
      <c r="H1981" s="55"/>
    </row>
    <row r="1982" spans="1:8" s="39" customFormat="1" ht="14.25" customHeight="1">
      <c r="A1982" s="6"/>
      <c r="B1982" s="7"/>
      <c r="H1982" s="55"/>
    </row>
    <row r="1983" spans="1:8" s="39" customFormat="1" ht="14.25" customHeight="1">
      <c r="A1983" s="6"/>
      <c r="B1983" s="7"/>
      <c r="H1983" s="55"/>
    </row>
    <row r="1984" spans="1:8" s="39" customFormat="1" ht="14.25" customHeight="1">
      <c r="A1984" s="6"/>
      <c r="B1984" s="7"/>
      <c r="H1984" s="55"/>
    </row>
    <row r="1985" spans="1:8" s="39" customFormat="1" ht="14.25" customHeight="1">
      <c r="A1985" s="6"/>
      <c r="B1985" s="7"/>
      <c r="H1985" s="55"/>
    </row>
    <row r="1986" spans="1:8" s="39" customFormat="1" ht="14.25" customHeight="1">
      <c r="A1986" s="6"/>
      <c r="B1986" s="7"/>
      <c r="H1986" s="55"/>
    </row>
    <row r="1987" spans="1:8" s="39" customFormat="1" ht="14.25" customHeight="1">
      <c r="A1987" s="6"/>
      <c r="B1987" s="7"/>
      <c r="H1987" s="55"/>
    </row>
    <row r="1988" spans="1:8" s="39" customFormat="1" ht="14.25" customHeight="1">
      <c r="A1988" s="6"/>
      <c r="B1988" s="40"/>
      <c r="H1988" s="55"/>
    </row>
    <row r="1989" spans="1:8" s="39" customFormat="1" ht="14.25" customHeight="1">
      <c r="A1989" s="6"/>
      <c r="B1989" s="40"/>
      <c r="H1989" s="55"/>
    </row>
    <row r="1990" spans="1:8" s="39" customFormat="1" ht="14.25" customHeight="1">
      <c r="A1990" s="6"/>
      <c r="B1990" s="7"/>
      <c r="H1990" s="55"/>
    </row>
    <row r="1991" spans="1:8" s="39" customFormat="1" ht="14.25" customHeight="1">
      <c r="A1991" s="6"/>
      <c r="B1991" s="7"/>
      <c r="H1991" s="55"/>
    </row>
    <row r="1992" spans="1:8" s="39" customFormat="1" ht="14.25" customHeight="1">
      <c r="A1992" s="6"/>
      <c r="B1992" s="7"/>
      <c r="H1992" s="55"/>
    </row>
    <row r="1993" spans="1:8" s="39" customFormat="1" ht="14.25" customHeight="1">
      <c r="A1993" s="6"/>
      <c r="B1993" s="7"/>
      <c r="H1993" s="55"/>
    </row>
    <row r="1994" spans="1:8" s="39" customFormat="1" ht="14.25" customHeight="1">
      <c r="A1994" s="6"/>
      <c r="B1994" s="7"/>
      <c r="H1994" s="55"/>
    </row>
    <row r="1995" spans="1:8" s="39" customFormat="1" ht="14.25" customHeight="1">
      <c r="A1995" s="6"/>
      <c r="B1995" s="7"/>
      <c r="H1995" s="55"/>
    </row>
    <row r="1996" spans="1:8" s="39" customFormat="1" ht="14.25" customHeight="1">
      <c r="A1996" s="6"/>
      <c r="B1996" s="7"/>
      <c r="H1996" s="55"/>
    </row>
    <row r="1997" spans="1:8" s="39" customFormat="1" ht="14.25" customHeight="1">
      <c r="A1997" s="6"/>
      <c r="B1997" s="7"/>
      <c r="H1997" s="55"/>
    </row>
    <row r="1998" spans="1:8" s="39" customFormat="1" ht="14.25" customHeight="1">
      <c r="A1998" s="6"/>
      <c r="B1998" s="7"/>
      <c r="H1998" s="55"/>
    </row>
    <row r="1999" spans="1:8" s="39" customFormat="1" ht="14.25" customHeight="1">
      <c r="A1999" s="6"/>
      <c r="B1999" s="7"/>
      <c r="H1999" s="55"/>
    </row>
    <row r="2000" spans="1:8" s="39" customFormat="1" ht="14.25" customHeight="1">
      <c r="A2000" s="6"/>
      <c r="B2000" s="7"/>
      <c r="H2000" s="55"/>
    </row>
    <row r="2001" spans="1:8" s="39" customFormat="1" ht="14.25" customHeight="1">
      <c r="A2001" s="6"/>
      <c r="B2001" s="7"/>
      <c r="H2001" s="55"/>
    </row>
    <row r="2002" spans="1:8" s="39" customFormat="1" ht="14.25" customHeight="1">
      <c r="A2002" s="6"/>
      <c r="B2002" s="7"/>
      <c r="H2002" s="55"/>
    </row>
    <row r="2003" spans="1:8" s="39" customFormat="1" ht="14.25" customHeight="1">
      <c r="A2003" s="6"/>
      <c r="B2003" s="7"/>
      <c r="H2003" s="55"/>
    </row>
    <row r="2004" spans="1:8" s="39" customFormat="1" ht="14.25" customHeight="1">
      <c r="A2004" s="6"/>
      <c r="B2004" s="7"/>
      <c r="H2004" s="55"/>
    </row>
    <row r="2005" spans="1:8" s="39" customFormat="1" ht="14.25" customHeight="1">
      <c r="A2005" s="6"/>
      <c r="B2005" s="7"/>
      <c r="H2005" s="55"/>
    </row>
    <row r="2006" spans="1:8" s="39" customFormat="1" ht="14.25" customHeight="1">
      <c r="A2006" s="6"/>
      <c r="B2006" s="7"/>
      <c r="H2006" s="55"/>
    </row>
    <row r="2007" spans="1:8" s="39" customFormat="1" ht="14.25" customHeight="1">
      <c r="A2007" s="6"/>
      <c r="B2007" s="7"/>
      <c r="H2007" s="55"/>
    </row>
    <row r="2008" spans="1:8" s="39" customFormat="1" ht="14.25" customHeight="1">
      <c r="A2008" s="6"/>
      <c r="B2008" s="7"/>
      <c r="H2008" s="55"/>
    </row>
    <row r="2009" spans="1:8" s="39" customFormat="1" ht="14.25" customHeight="1">
      <c r="A2009" s="6"/>
      <c r="B2009" s="7"/>
      <c r="H2009" s="55"/>
    </row>
    <row r="2010" spans="1:8" s="39" customFormat="1" ht="14.25" customHeight="1">
      <c r="A2010" s="6"/>
      <c r="B2010" s="7"/>
      <c r="H2010" s="55"/>
    </row>
    <row r="2011" spans="1:8" s="39" customFormat="1" ht="14.25" customHeight="1">
      <c r="A2011" s="6"/>
      <c r="B2011" s="7"/>
      <c r="H2011" s="55"/>
    </row>
    <row r="2012" spans="1:8" s="39" customFormat="1" ht="14.25" customHeight="1">
      <c r="A2012" s="6"/>
      <c r="B2012" s="7"/>
      <c r="H2012" s="55"/>
    </row>
    <row r="2013" spans="1:8" s="39" customFormat="1" ht="14.25" customHeight="1">
      <c r="A2013" s="6"/>
      <c r="B2013" s="7"/>
      <c r="H2013" s="55"/>
    </row>
    <row r="2014" spans="1:8" s="39" customFormat="1" ht="14.25" customHeight="1">
      <c r="A2014" s="6"/>
      <c r="B2014" s="7"/>
      <c r="H2014" s="55"/>
    </row>
    <row r="2015" spans="1:8" s="39" customFormat="1" ht="14.25" customHeight="1">
      <c r="A2015" s="6"/>
      <c r="B2015" s="7"/>
      <c r="H2015" s="55"/>
    </row>
    <row r="2016" spans="1:8" s="39" customFormat="1" ht="14.25" customHeight="1">
      <c r="A2016" s="16"/>
      <c r="B2016" s="17"/>
      <c r="H2016" s="55"/>
    </row>
    <row r="2017" spans="1:8" s="39" customFormat="1" ht="14.25" customHeight="1">
      <c r="A2017" s="16"/>
      <c r="B2017" s="17"/>
      <c r="H2017" s="55"/>
    </row>
    <row r="2018" spans="1:8" s="39" customFormat="1" ht="14.25" customHeight="1">
      <c r="A2018" s="6"/>
      <c r="B2018" s="7"/>
      <c r="H2018" s="55"/>
    </row>
    <row r="2019" spans="1:8" s="39" customFormat="1" ht="14.25" customHeight="1">
      <c r="A2019" s="6"/>
      <c r="B2019" s="7"/>
      <c r="H2019" s="55"/>
    </row>
    <row r="2020" spans="1:8" s="39" customFormat="1" ht="14.25" customHeight="1">
      <c r="A2020" s="6"/>
      <c r="B2020" s="7"/>
      <c r="H2020" s="55"/>
    </row>
    <row r="2021" spans="1:8" s="39" customFormat="1" ht="14.25" customHeight="1">
      <c r="A2021" s="6"/>
      <c r="B2021" s="7"/>
      <c r="H2021" s="55"/>
    </row>
    <row r="2022" spans="1:8" s="39" customFormat="1" ht="14.25" customHeight="1">
      <c r="A2022" s="6"/>
      <c r="B2022" s="7"/>
      <c r="H2022" s="55"/>
    </row>
    <row r="2023" spans="1:8" s="39" customFormat="1" ht="14.25" customHeight="1">
      <c r="A2023" s="6"/>
      <c r="B2023" s="7"/>
      <c r="H2023" s="55"/>
    </row>
    <row r="2024" spans="1:8" s="39" customFormat="1" ht="14.25" customHeight="1">
      <c r="A2024" s="6"/>
      <c r="B2024" s="7"/>
      <c r="H2024" s="55"/>
    </row>
    <row r="2025" spans="1:8" s="39" customFormat="1" ht="14.25" customHeight="1">
      <c r="A2025" s="6"/>
      <c r="B2025" s="7"/>
      <c r="H2025" s="55"/>
    </row>
    <row r="2026" spans="1:8" s="39" customFormat="1" ht="14.25" customHeight="1">
      <c r="A2026" s="6"/>
      <c r="B2026" s="7"/>
      <c r="H2026" s="55"/>
    </row>
    <row r="2027" spans="1:8" s="39" customFormat="1" ht="14.25" customHeight="1">
      <c r="A2027" s="6"/>
      <c r="B2027" s="7"/>
      <c r="H2027" s="55"/>
    </row>
    <row r="2028" spans="1:8" s="39" customFormat="1" ht="14.25" customHeight="1">
      <c r="A2028" s="6"/>
      <c r="B2028" s="7"/>
      <c r="H2028" s="55"/>
    </row>
    <row r="2029" spans="1:8" s="39" customFormat="1" ht="14.25" customHeight="1">
      <c r="A2029" s="6"/>
      <c r="B2029" s="7"/>
      <c r="H2029" s="55"/>
    </row>
    <row r="2030" spans="1:8" s="39" customFormat="1" ht="14.25" customHeight="1">
      <c r="A2030" s="6"/>
      <c r="B2030" s="7"/>
      <c r="H2030" s="55"/>
    </row>
    <row r="2031" spans="1:8" s="39" customFormat="1" ht="14.25" customHeight="1">
      <c r="A2031" s="6"/>
      <c r="B2031" s="7"/>
      <c r="H2031" s="55"/>
    </row>
    <row r="2032" spans="1:8" s="39" customFormat="1" ht="14.25" customHeight="1">
      <c r="A2032" s="6"/>
      <c r="B2032" s="7"/>
      <c r="H2032" s="55"/>
    </row>
    <row r="2033" spans="1:8" s="39" customFormat="1" ht="14.25" customHeight="1">
      <c r="A2033" s="6"/>
      <c r="B2033" s="7"/>
      <c r="H2033" s="55"/>
    </row>
    <row r="2034" spans="1:8" s="39" customFormat="1" ht="14.25" customHeight="1">
      <c r="A2034" s="6"/>
      <c r="B2034" s="7"/>
      <c r="H2034" s="55"/>
    </row>
    <row r="2035" spans="1:8" s="39" customFormat="1" ht="14.25" customHeight="1">
      <c r="A2035" s="6"/>
      <c r="B2035" s="7"/>
      <c r="H2035" s="55"/>
    </row>
    <row r="2036" spans="1:8" s="39" customFormat="1" ht="14.25" customHeight="1">
      <c r="A2036" s="6"/>
      <c r="B2036" s="7"/>
      <c r="H2036" s="55"/>
    </row>
    <row r="2037" spans="1:8" s="39" customFormat="1" ht="14.25" customHeight="1">
      <c r="A2037" s="6"/>
      <c r="B2037" s="7"/>
      <c r="H2037" s="55"/>
    </row>
    <row r="2038" spans="1:8" s="39" customFormat="1" ht="14.25" customHeight="1">
      <c r="A2038" s="16"/>
      <c r="B2038" s="17"/>
      <c r="H2038" s="55"/>
    </row>
    <row r="2039" spans="1:8" s="39" customFormat="1" ht="14.25" customHeight="1">
      <c r="A2039" s="6"/>
      <c r="B2039" s="7"/>
      <c r="H2039" s="55"/>
    </row>
    <row r="2040" spans="1:8" s="39" customFormat="1" ht="14.25" customHeight="1">
      <c r="A2040" s="6"/>
      <c r="B2040" s="7"/>
      <c r="H2040" s="55"/>
    </row>
    <row r="2041" spans="1:8" s="39" customFormat="1" ht="14.25" customHeight="1">
      <c r="A2041" s="6"/>
      <c r="B2041" s="7"/>
      <c r="H2041" s="55"/>
    </row>
    <row r="2042" spans="1:8" s="39" customFormat="1" ht="14.25" customHeight="1">
      <c r="A2042" s="6"/>
      <c r="B2042" s="7"/>
      <c r="H2042" s="55"/>
    </row>
    <row r="2043" spans="1:8" s="39" customFormat="1" ht="14.25" customHeight="1">
      <c r="A2043" s="6"/>
      <c r="B2043" s="7"/>
      <c r="H2043" s="55"/>
    </row>
    <row r="2044" spans="1:8" s="39" customFormat="1" ht="14.25" customHeight="1">
      <c r="A2044" s="6"/>
      <c r="B2044" s="7"/>
      <c r="H2044" s="55"/>
    </row>
    <row r="2045" spans="1:8" s="39" customFormat="1" ht="14.25" customHeight="1">
      <c r="A2045" s="6"/>
      <c r="B2045" s="7"/>
      <c r="H2045" s="55"/>
    </row>
    <row r="2046" spans="1:8" s="39" customFormat="1" ht="14.25" customHeight="1">
      <c r="A2046" s="6"/>
      <c r="B2046" s="7"/>
      <c r="H2046" s="55"/>
    </row>
    <row r="2047" spans="1:8" s="39" customFormat="1" ht="14.25" customHeight="1">
      <c r="A2047" s="6"/>
      <c r="B2047" s="7"/>
      <c r="H2047" s="55"/>
    </row>
    <row r="2048" spans="1:8" s="39" customFormat="1" ht="14.25" customHeight="1">
      <c r="A2048" s="6"/>
      <c r="B2048" s="7"/>
      <c r="H2048" s="55"/>
    </row>
    <row r="2049" spans="1:8" s="39" customFormat="1" ht="14.25" customHeight="1">
      <c r="A2049" s="6"/>
      <c r="B2049" s="7"/>
      <c r="H2049" s="55"/>
    </row>
    <row r="2050" spans="1:8" s="39" customFormat="1" ht="14.25" customHeight="1">
      <c r="A2050" s="6"/>
      <c r="B2050" s="7"/>
      <c r="H2050" s="55"/>
    </row>
    <row r="2051" spans="1:8" s="39" customFormat="1" ht="14.25" customHeight="1">
      <c r="A2051" s="6"/>
      <c r="B2051" s="7"/>
      <c r="H2051" s="55"/>
    </row>
    <row r="2052" spans="1:8" s="39" customFormat="1" ht="14.25" customHeight="1">
      <c r="A2052" s="6"/>
      <c r="B2052" s="7"/>
      <c r="H2052" s="55"/>
    </row>
    <row r="2053" spans="1:8" s="39" customFormat="1" ht="14.25" customHeight="1">
      <c r="A2053" s="6"/>
      <c r="B2053" s="7"/>
      <c r="H2053" s="55"/>
    </row>
    <row r="2054" spans="1:8" s="39" customFormat="1" ht="14.25" customHeight="1">
      <c r="A2054" s="6"/>
      <c r="B2054" s="7"/>
      <c r="H2054" s="55"/>
    </row>
    <row r="2055" spans="1:8" s="39" customFormat="1" ht="14.25" customHeight="1">
      <c r="A2055" s="6"/>
      <c r="B2055" s="7"/>
      <c r="H2055" s="55"/>
    </row>
    <row r="2056" spans="1:8" s="39" customFormat="1" ht="14.25" customHeight="1">
      <c r="A2056" s="6"/>
      <c r="B2056" s="7"/>
      <c r="H2056" s="55"/>
    </row>
    <row r="2057" spans="1:8" s="39" customFormat="1" ht="14.25" customHeight="1">
      <c r="A2057" s="6"/>
      <c r="B2057" s="7"/>
      <c r="H2057" s="55"/>
    </row>
    <row r="2058" spans="1:8" s="39" customFormat="1" ht="14.25" customHeight="1">
      <c r="A2058" s="6"/>
      <c r="B2058" s="7"/>
      <c r="H2058" s="55"/>
    </row>
    <row r="2059" spans="1:8" s="39" customFormat="1" ht="14.25" customHeight="1">
      <c r="A2059" s="6"/>
      <c r="B2059" s="7"/>
      <c r="H2059" s="55"/>
    </row>
    <row r="2060" spans="1:8" s="39" customFormat="1" ht="14.25" customHeight="1">
      <c r="A2060" s="6"/>
      <c r="B2060" s="7"/>
      <c r="H2060" s="55"/>
    </row>
    <row r="2061" spans="1:8" s="39" customFormat="1" ht="14.25" customHeight="1">
      <c r="A2061" s="6"/>
      <c r="B2061" s="7"/>
      <c r="H2061" s="55"/>
    </row>
    <row r="2062" spans="1:8" s="39" customFormat="1" ht="14.25" customHeight="1">
      <c r="A2062" s="6"/>
      <c r="B2062" s="7"/>
      <c r="H2062" s="55"/>
    </row>
    <row r="2063" spans="1:8" s="39" customFormat="1" ht="14.25" customHeight="1">
      <c r="A2063" s="6"/>
      <c r="B2063" s="7"/>
      <c r="H2063" s="55"/>
    </row>
    <row r="2064" spans="1:8" s="39" customFormat="1" ht="14.25" customHeight="1">
      <c r="A2064" s="6"/>
      <c r="B2064" s="7"/>
      <c r="H2064" s="55"/>
    </row>
    <row r="2065" spans="1:8" s="39" customFormat="1" ht="14.25" customHeight="1">
      <c r="A2065" s="16"/>
      <c r="B2065" s="17"/>
      <c r="H2065" s="55"/>
    </row>
    <row r="2066" spans="1:8" s="39" customFormat="1" ht="14.25" customHeight="1">
      <c r="A2066" s="6"/>
      <c r="B2066" s="7"/>
      <c r="H2066" s="55"/>
    </row>
    <row r="2067" spans="1:8" s="39" customFormat="1" ht="14.25" customHeight="1">
      <c r="A2067" s="6"/>
      <c r="B2067" s="7"/>
      <c r="H2067" s="55"/>
    </row>
    <row r="2068" spans="1:8" s="39" customFormat="1" ht="14.25" customHeight="1">
      <c r="A2068" s="6"/>
      <c r="B2068" s="7"/>
      <c r="H2068" s="55"/>
    </row>
    <row r="2069" spans="1:8" s="39" customFormat="1" ht="14.25" customHeight="1">
      <c r="A2069" s="6"/>
      <c r="B2069" s="7"/>
      <c r="H2069" s="55"/>
    </row>
    <row r="2070" spans="1:8" s="39" customFormat="1" ht="14.25" customHeight="1">
      <c r="A2070" s="6"/>
      <c r="B2070" s="7"/>
      <c r="H2070" s="55"/>
    </row>
    <row r="2071" spans="1:8" s="39" customFormat="1" ht="14.25" customHeight="1">
      <c r="A2071" s="6"/>
      <c r="B2071" s="7"/>
      <c r="H2071" s="55"/>
    </row>
    <row r="2072" spans="1:8" s="39" customFormat="1" ht="14.25" customHeight="1">
      <c r="A2072" s="6"/>
      <c r="B2072" s="7"/>
      <c r="H2072" s="55"/>
    </row>
    <row r="2073" spans="1:8" s="39" customFormat="1" ht="14.25" customHeight="1">
      <c r="A2073" s="6"/>
      <c r="B2073" s="7"/>
      <c r="H2073" s="55"/>
    </row>
    <row r="2074" spans="1:8" s="39" customFormat="1" ht="14.25" customHeight="1">
      <c r="A2074" s="6"/>
      <c r="B2074" s="7"/>
      <c r="H2074" s="55"/>
    </row>
    <row r="2075" spans="1:8" s="39" customFormat="1" ht="14.25" customHeight="1">
      <c r="A2075" s="6"/>
      <c r="B2075" s="7"/>
      <c r="H2075" s="55"/>
    </row>
    <row r="2076" spans="1:8" s="39" customFormat="1" ht="14.25" customHeight="1">
      <c r="A2076" s="6"/>
      <c r="B2076" s="7"/>
      <c r="H2076" s="55"/>
    </row>
    <row r="2077" spans="1:8" s="39" customFormat="1" ht="14.25" customHeight="1">
      <c r="A2077" s="6"/>
      <c r="B2077" s="7"/>
      <c r="H2077" s="55"/>
    </row>
    <row r="2078" spans="1:8" s="39" customFormat="1" ht="14.25" customHeight="1">
      <c r="A2078" s="6"/>
      <c r="B2078" s="7"/>
      <c r="H2078" s="55"/>
    </row>
    <row r="2079" spans="1:8" s="39" customFormat="1" ht="14.25" customHeight="1">
      <c r="A2079" s="6"/>
      <c r="B2079" s="7"/>
      <c r="H2079" s="55"/>
    </row>
    <row r="2080" spans="1:8" s="39" customFormat="1" ht="14.25" customHeight="1">
      <c r="A2080" s="6"/>
      <c r="B2080" s="7"/>
      <c r="H2080" s="55"/>
    </row>
    <row r="2081" spans="1:8" s="39" customFormat="1" ht="14.25" customHeight="1">
      <c r="A2081" s="6"/>
      <c r="B2081" s="7"/>
      <c r="H2081" s="55"/>
    </row>
    <row r="2082" spans="1:8" s="39" customFormat="1" ht="14.25" customHeight="1">
      <c r="A2082" s="6"/>
      <c r="B2082" s="7"/>
      <c r="H2082" s="55"/>
    </row>
    <row r="2083" spans="1:8" s="39" customFormat="1" ht="14.25" customHeight="1">
      <c r="A2083" s="6"/>
      <c r="B2083" s="7"/>
      <c r="H2083" s="55"/>
    </row>
    <row r="2084" spans="1:8" s="39" customFormat="1" ht="14.25" customHeight="1">
      <c r="A2084" s="16"/>
      <c r="B2084" s="17"/>
      <c r="H2084" s="55"/>
    </row>
    <row r="2085" spans="1:8" s="39" customFormat="1" ht="14.25" customHeight="1">
      <c r="A2085" s="6"/>
      <c r="B2085" s="7"/>
      <c r="H2085" s="55"/>
    </row>
    <row r="2086" spans="1:8" s="39" customFormat="1" ht="14.25" customHeight="1">
      <c r="A2086" s="6"/>
      <c r="B2086" s="7"/>
      <c r="H2086" s="55"/>
    </row>
    <row r="2087" spans="1:8" s="39" customFormat="1" ht="14.25" customHeight="1">
      <c r="A2087" s="6"/>
      <c r="B2087" s="7"/>
      <c r="H2087" s="55"/>
    </row>
    <row r="2088" spans="1:8" s="39" customFormat="1" ht="14.25" customHeight="1">
      <c r="A2088" s="6"/>
      <c r="B2088" s="7"/>
      <c r="H2088" s="55"/>
    </row>
    <row r="2089" spans="1:8" s="39" customFormat="1" ht="14.25" customHeight="1">
      <c r="A2089" s="6"/>
      <c r="B2089" s="7"/>
      <c r="H2089" s="55"/>
    </row>
    <row r="2090" spans="1:8" s="39" customFormat="1" ht="14.25" customHeight="1">
      <c r="A2090" s="6"/>
      <c r="B2090" s="7"/>
      <c r="H2090" s="55"/>
    </row>
    <row r="2091" spans="1:8" s="39" customFormat="1" ht="14.25" customHeight="1">
      <c r="A2091" s="6"/>
      <c r="B2091" s="7"/>
      <c r="H2091" s="55"/>
    </row>
    <row r="2092" spans="1:8" s="39" customFormat="1" ht="14.25" customHeight="1">
      <c r="A2092" s="6"/>
      <c r="B2092" s="7"/>
      <c r="H2092" s="55"/>
    </row>
    <row r="2093" spans="1:8" s="39" customFormat="1" ht="14.25" customHeight="1">
      <c r="A2093" s="6"/>
      <c r="B2093" s="7"/>
      <c r="H2093" s="55"/>
    </row>
    <row r="2094" spans="1:8" s="39" customFormat="1" ht="14.25" customHeight="1">
      <c r="A2094" s="6"/>
      <c r="B2094" s="7"/>
      <c r="H2094" s="55"/>
    </row>
    <row r="2095" spans="1:8" s="39" customFormat="1" ht="14.25" customHeight="1">
      <c r="A2095" s="6"/>
      <c r="B2095" s="7"/>
      <c r="H2095" s="55"/>
    </row>
    <row r="2096" spans="1:8" s="39" customFormat="1" ht="14.25" customHeight="1">
      <c r="A2096" s="6"/>
      <c r="B2096" s="7"/>
      <c r="H2096" s="55"/>
    </row>
    <row r="2097" spans="1:8" s="39" customFormat="1" ht="14.25" customHeight="1">
      <c r="A2097" s="6"/>
      <c r="B2097" s="7"/>
      <c r="H2097" s="55"/>
    </row>
    <row r="2098" spans="1:8" s="39" customFormat="1" ht="14.25" customHeight="1">
      <c r="A2098" s="6"/>
      <c r="B2098" s="7"/>
      <c r="H2098" s="55"/>
    </row>
    <row r="2099" spans="1:8" s="39" customFormat="1" ht="14.25" customHeight="1">
      <c r="A2099" s="6"/>
      <c r="B2099" s="7"/>
      <c r="H2099" s="55"/>
    </row>
    <row r="2100" spans="1:8" s="39" customFormat="1" ht="14.25" customHeight="1">
      <c r="A2100" s="6"/>
      <c r="B2100" s="7"/>
      <c r="H2100" s="55"/>
    </row>
    <row r="2101" spans="1:8" s="39" customFormat="1" ht="14.25" customHeight="1">
      <c r="A2101" s="6"/>
      <c r="B2101" s="7"/>
      <c r="H2101" s="55"/>
    </row>
    <row r="2102" spans="1:8" s="39" customFormat="1" ht="14.25" customHeight="1">
      <c r="A2102" s="6"/>
      <c r="B2102" s="7"/>
      <c r="H2102" s="55"/>
    </row>
    <row r="2103" spans="1:8" s="39" customFormat="1" ht="14.25" customHeight="1">
      <c r="A2103" s="6"/>
      <c r="B2103" s="7"/>
      <c r="H2103" s="55"/>
    </row>
    <row r="2104" spans="1:8" s="39" customFormat="1" ht="14.25" customHeight="1">
      <c r="A2104" s="6"/>
      <c r="B2104" s="7"/>
      <c r="H2104" s="55"/>
    </row>
    <row r="2105" spans="1:8" s="39" customFormat="1" ht="14.25" customHeight="1">
      <c r="A2105" s="6"/>
      <c r="B2105" s="7"/>
      <c r="H2105" s="55"/>
    </row>
    <row r="2106" spans="1:8" s="39" customFormat="1" ht="14.25" customHeight="1">
      <c r="A2106" s="6"/>
      <c r="B2106" s="7"/>
      <c r="H2106" s="55"/>
    </row>
    <row r="2107" spans="1:8" s="39" customFormat="1" ht="14.25" customHeight="1">
      <c r="A2107" s="6"/>
      <c r="B2107" s="7"/>
      <c r="H2107" s="55"/>
    </row>
    <row r="2108" spans="1:8" s="39" customFormat="1" ht="14.25" customHeight="1">
      <c r="A2108" s="6"/>
      <c r="B2108" s="7"/>
      <c r="H2108" s="55"/>
    </row>
    <row r="2109" spans="1:8" s="39" customFormat="1" ht="14.25" customHeight="1">
      <c r="A2109" s="6"/>
      <c r="B2109" s="7"/>
      <c r="H2109" s="55"/>
    </row>
    <row r="2110" spans="1:8" s="39" customFormat="1" ht="14.25" customHeight="1">
      <c r="A2110" s="6"/>
      <c r="B2110" s="7"/>
      <c r="H2110" s="55"/>
    </row>
    <row r="2111" spans="1:8" s="39" customFormat="1" ht="14.25" customHeight="1">
      <c r="A2111" s="6"/>
      <c r="B2111" s="7"/>
      <c r="H2111" s="55"/>
    </row>
    <row r="2112" spans="1:8" s="39" customFormat="1" ht="14.25" customHeight="1">
      <c r="A2112" s="6"/>
      <c r="B2112" s="7"/>
      <c r="H2112" s="55"/>
    </row>
    <row r="2113" spans="1:8" s="39" customFormat="1" ht="14.25" customHeight="1">
      <c r="A2113" s="6"/>
      <c r="B2113" s="7"/>
      <c r="H2113" s="55"/>
    </row>
    <row r="2114" spans="1:8" s="39" customFormat="1" ht="14.25" customHeight="1">
      <c r="A2114" s="6"/>
      <c r="B2114" s="7"/>
      <c r="H2114" s="55"/>
    </row>
    <row r="2115" spans="1:8" s="39" customFormat="1" ht="14.25" customHeight="1">
      <c r="A2115" s="6"/>
      <c r="B2115" s="7"/>
      <c r="H2115" s="55"/>
    </row>
    <row r="2116" spans="1:8" s="39" customFormat="1" ht="14.25" customHeight="1">
      <c r="A2116" s="16"/>
      <c r="B2116" s="17"/>
      <c r="H2116" s="55"/>
    </row>
    <row r="2117" spans="1:8" s="39" customFormat="1" ht="14.25" customHeight="1">
      <c r="A2117" s="16"/>
      <c r="B2117" s="17"/>
      <c r="H2117" s="55"/>
    </row>
    <row r="2118" spans="1:8" s="39" customFormat="1" ht="14.25" customHeight="1">
      <c r="A2118" s="6"/>
      <c r="B2118" s="7"/>
      <c r="H2118" s="55"/>
    </row>
    <row r="2119" spans="1:8" s="39" customFormat="1" ht="14.25" customHeight="1">
      <c r="A2119" s="6"/>
      <c r="B2119" s="7"/>
      <c r="H2119" s="55"/>
    </row>
    <row r="2120" spans="1:8" s="39" customFormat="1" ht="14.25" customHeight="1">
      <c r="A2120" s="6"/>
      <c r="B2120" s="7"/>
      <c r="H2120" s="55"/>
    </row>
    <row r="2121" spans="1:8" s="39" customFormat="1" ht="14.25" customHeight="1">
      <c r="A2121" s="6"/>
      <c r="B2121" s="7"/>
      <c r="H2121" s="55"/>
    </row>
    <row r="2122" spans="1:8" s="39" customFormat="1" ht="14.25" customHeight="1">
      <c r="A2122" s="6"/>
      <c r="B2122" s="7"/>
      <c r="H2122" s="55"/>
    </row>
    <row r="2123" spans="1:8" s="39" customFormat="1" ht="14.25" customHeight="1">
      <c r="A2123" s="6"/>
      <c r="B2123" s="7"/>
      <c r="H2123" s="55"/>
    </row>
    <row r="2124" spans="1:8" s="39" customFormat="1" ht="14.25" customHeight="1">
      <c r="A2124" s="6"/>
      <c r="B2124" s="7"/>
      <c r="H2124" s="55"/>
    </row>
    <row r="2125" spans="1:8" s="39" customFormat="1" ht="14.25" customHeight="1">
      <c r="A2125" s="6"/>
      <c r="B2125" s="7"/>
      <c r="H2125" s="55"/>
    </row>
    <row r="2126" spans="1:8" s="39" customFormat="1" ht="14.25" customHeight="1">
      <c r="A2126" s="6"/>
      <c r="B2126" s="7"/>
      <c r="H2126" s="55"/>
    </row>
    <row r="2127" spans="1:8" s="39" customFormat="1" ht="14.25" customHeight="1">
      <c r="A2127" s="6"/>
      <c r="B2127" s="7"/>
      <c r="H2127" s="55"/>
    </row>
    <row r="2128" spans="1:8" s="39" customFormat="1" ht="14.25" customHeight="1">
      <c r="A2128" s="6"/>
      <c r="B2128" s="7"/>
      <c r="H2128" s="55"/>
    </row>
    <row r="2129" spans="1:8" s="39" customFormat="1" ht="14.25" customHeight="1">
      <c r="A2129" s="6"/>
      <c r="B2129" s="7"/>
      <c r="H2129" s="55"/>
    </row>
    <row r="2130" spans="1:8" s="39" customFormat="1" ht="14.25" customHeight="1">
      <c r="A2130" s="6"/>
      <c r="B2130" s="7"/>
      <c r="H2130" s="55"/>
    </row>
    <row r="2131" spans="1:8" s="39" customFormat="1" ht="14.25" customHeight="1">
      <c r="A2131" s="6"/>
      <c r="B2131" s="7"/>
      <c r="H2131" s="55"/>
    </row>
    <row r="2132" spans="1:8" s="39" customFormat="1" ht="14.25" customHeight="1">
      <c r="A2132" s="6"/>
      <c r="B2132" s="7"/>
      <c r="H2132" s="55"/>
    </row>
    <row r="2133" spans="1:8" s="39" customFormat="1" ht="14.25" customHeight="1">
      <c r="A2133" s="6"/>
      <c r="B2133" s="7"/>
      <c r="H2133" s="55"/>
    </row>
    <row r="2134" spans="1:8" s="39" customFormat="1" ht="14.25" customHeight="1">
      <c r="A2134" s="6"/>
      <c r="B2134" s="7"/>
      <c r="H2134" s="55"/>
    </row>
    <row r="2135" spans="1:8" s="39" customFormat="1" ht="14.25" customHeight="1">
      <c r="A2135" s="6"/>
      <c r="B2135" s="7"/>
      <c r="H2135" s="55"/>
    </row>
    <row r="2136" spans="1:8" s="39" customFormat="1" ht="14.25" customHeight="1">
      <c r="A2136" s="6"/>
      <c r="B2136" s="7"/>
      <c r="H2136" s="55"/>
    </row>
    <row r="2137" spans="1:8" s="39" customFormat="1" ht="14.25" customHeight="1">
      <c r="A2137" s="6"/>
      <c r="B2137" s="7"/>
      <c r="H2137" s="55"/>
    </row>
    <row r="2138" spans="1:8" s="39" customFormat="1" ht="14.25" customHeight="1">
      <c r="A2138" s="6"/>
      <c r="B2138" s="7"/>
      <c r="H2138" s="55"/>
    </row>
    <row r="2139" spans="1:8" s="39" customFormat="1" ht="14.25" customHeight="1">
      <c r="A2139" s="6"/>
      <c r="B2139" s="7"/>
      <c r="H2139" s="55"/>
    </row>
    <row r="2140" spans="1:8" s="39" customFormat="1" ht="14.25" customHeight="1">
      <c r="A2140" s="6"/>
      <c r="B2140" s="7"/>
      <c r="H2140" s="55"/>
    </row>
    <row r="2141" spans="1:8" s="39" customFormat="1" ht="14.25" customHeight="1">
      <c r="A2141" s="6"/>
      <c r="B2141" s="7"/>
      <c r="H2141" s="55"/>
    </row>
    <row r="2142" spans="1:8" s="39" customFormat="1" ht="14.25" customHeight="1">
      <c r="A2142" s="6"/>
      <c r="B2142" s="15"/>
      <c r="H2142" s="55"/>
    </row>
    <row r="2143" spans="1:8" s="39" customFormat="1" ht="14.25" customHeight="1">
      <c r="A2143" s="6"/>
      <c r="B2143" s="15"/>
      <c r="H2143" s="55"/>
    </row>
    <row r="2144" spans="1:8" s="39" customFormat="1" ht="14.25" customHeight="1">
      <c r="A2144" s="6"/>
      <c r="B2144" s="15"/>
      <c r="H2144" s="55"/>
    </row>
    <row r="2145" spans="1:8" s="39" customFormat="1" ht="14.25" customHeight="1">
      <c r="A2145" s="6"/>
      <c r="B2145" s="15"/>
      <c r="H2145" s="55"/>
    </row>
    <row r="2146" spans="1:8" s="39" customFormat="1" ht="14.25" customHeight="1">
      <c r="A2146" s="6"/>
      <c r="B2146" s="15"/>
      <c r="H2146" s="55"/>
    </row>
    <row r="2147" spans="1:8" s="39" customFormat="1" ht="14.25" customHeight="1">
      <c r="A2147" s="6"/>
      <c r="B2147" s="15"/>
      <c r="H2147" s="55"/>
    </row>
    <row r="2148" spans="1:8" s="39" customFormat="1" ht="14.25" customHeight="1">
      <c r="A2148" s="6"/>
      <c r="B2148" s="15"/>
      <c r="H2148" s="55"/>
    </row>
    <row r="2149" spans="1:8" s="39" customFormat="1" ht="14.25" customHeight="1">
      <c r="A2149" s="6"/>
      <c r="B2149" s="15"/>
      <c r="H2149" s="55"/>
    </row>
    <row r="2150" spans="1:8" s="39" customFormat="1" ht="14.25" customHeight="1">
      <c r="A2150" s="6"/>
      <c r="B2150" s="15"/>
      <c r="H2150" s="55"/>
    </row>
    <row r="2151" spans="1:8" s="39" customFormat="1" ht="14.25" customHeight="1">
      <c r="A2151" s="6"/>
      <c r="B2151" s="15"/>
      <c r="H2151" s="55"/>
    </row>
    <row r="2152" spans="1:8" s="39" customFormat="1" ht="14.25" customHeight="1">
      <c r="A2152" s="6"/>
      <c r="B2152" s="7"/>
      <c r="H2152" s="55"/>
    </row>
    <row r="2153" spans="1:8" s="39" customFormat="1" ht="14.25" customHeight="1">
      <c r="A2153" s="6"/>
      <c r="B2153" s="7"/>
      <c r="H2153" s="55"/>
    </row>
    <row r="2154" spans="1:8" s="39" customFormat="1" ht="14.25" customHeight="1">
      <c r="A2154" s="6"/>
      <c r="B2154" s="7"/>
      <c r="H2154" s="55"/>
    </row>
    <row r="2155" spans="1:8" s="39" customFormat="1" ht="14.25" customHeight="1">
      <c r="A2155" s="6"/>
      <c r="B2155" s="7"/>
      <c r="H2155" s="55"/>
    </row>
    <row r="2156" spans="1:8" s="39" customFormat="1" ht="14.25" customHeight="1">
      <c r="A2156" s="6"/>
      <c r="B2156" s="7"/>
      <c r="H2156" s="55"/>
    </row>
    <row r="2157" spans="1:8" s="39" customFormat="1" ht="14.25" customHeight="1">
      <c r="A2157" s="6"/>
      <c r="B2157" s="7"/>
      <c r="H2157" s="55"/>
    </row>
    <row r="2158" spans="1:8" s="39" customFormat="1" ht="14.25" customHeight="1">
      <c r="A2158" s="6"/>
      <c r="B2158" s="7"/>
      <c r="H2158" s="55"/>
    </row>
    <row r="2159" spans="1:8" s="39" customFormat="1" ht="14.25" customHeight="1">
      <c r="A2159" s="6"/>
      <c r="B2159" s="7"/>
      <c r="H2159" s="55"/>
    </row>
    <row r="2160" spans="1:8" s="39" customFormat="1" ht="14.25" customHeight="1">
      <c r="A2160" s="6"/>
      <c r="B2160" s="7"/>
      <c r="H2160" s="55"/>
    </row>
    <row r="2161" spans="1:8" s="39" customFormat="1" ht="14.25" customHeight="1">
      <c r="A2161" s="6"/>
      <c r="B2161" s="7"/>
      <c r="H2161" s="55"/>
    </row>
    <row r="2162" spans="1:8" s="39" customFormat="1" ht="14.25" customHeight="1">
      <c r="A2162" s="6"/>
      <c r="B2162" s="7"/>
      <c r="H2162" s="55"/>
    </row>
    <row r="2163" spans="1:8" s="39" customFormat="1" ht="14.25" customHeight="1">
      <c r="A2163" s="6"/>
      <c r="B2163" s="7"/>
      <c r="H2163" s="55"/>
    </row>
    <row r="2164" spans="1:8" s="39" customFormat="1" ht="14.25" customHeight="1">
      <c r="A2164" s="6"/>
      <c r="B2164" s="7"/>
      <c r="H2164" s="55"/>
    </row>
    <row r="2165" spans="1:8" s="39" customFormat="1" ht="14.25" customHeight="1">
      <c r="A2165" s="6"/>
      <c r="B2165" s="7"/>
      <c r="H2165" s="55"/>
    </row>
    <row r="2166" spans="1:8" s="39" customFormat="1" ht="14.25" customHeight="1">
      <c r="A2166" s="6"/>
      <c r="B2166" s="7"/>
      <c r="H2166" s="55"/>
    </row>
    <row r="2167" spans="1:8" s="39" customFormat="1" ht="14.25" customHeight="1">
      <c r="A2167" s="6"/>
      <c r="B2167" s="7"/>
      <c r="H2167" s="55"/>
    </row>
    <row r="2168" spans="1:8" s="39" customFormat="1" ht="14.25" customHeight="1">
      <c r="A2168" s="6"/>
      <c r="B2168" s="7"/>
      <c r="H2168" s="55"/>
    </row>
    <row r="2169" spans="1:8" s="39" customFormat="1" ht="14.25" customHeight="1">
      <c r="A2169" s="6"/>
      <c r="B2169" s="7"/>
      <c r="H2169" s="55"/>
    </row>
    <row r="2170" spans="1:8" s="39" customFormat="1" ht="14.25" customHeight="1">
      <c r="A2170" s="6"/>
      <c r="B2170" s="7"/>
      <c r="H2170" s="55"/>
    </row>
    <row r="2171" spans="1:8" s="39" customFormat="1" ht="14.25" customHeight="1">
      <c r="A2171" s="6"/>
      <c r="B2171" s="7"/>
      <c r="H2171" s="55"/>
    </row>
    <row r="2172" spans="1:8" s="39" customFormat="1" ht="14.25" customHeight="1">
      <c r="A2172" s="6"/>
      <c r="B2172" s="7"/>
      <c r="H2172" s="55"/>
    </row>
    <row r="2173" spans="1:8" s="39" customFormat="1" ht="14.25" customHeight="1">
      <c r="A2173" s="6"/>
      <c r="B2173" s="7"/>
      <c r="H2173" s="55"/>
    </row>
    <row r="2174" spans="1:8" s="39" customFormat="1" ht="14.25" customHeight="1">
      <c r="A2174" s="6"/>
      <c r="B2174" s="7"/>
      <c r="H2174" s="55"/>
    </row>
    <row r="2175" spans="1:8" s="39" customFormat="1" ht="14.25" customHeight="1">
      <c r="A2175" s="6"/>
      <c r="B2175" s="7"/>
      <c r="H2175" s="55"/>
    </row>
    <row r="2176" spans="1:8" s="39" customFormat="1" ht="14.25" customHeight="1">
      <c r="A2176" s="13"/>
      <c r="B2176" s="15"/>
      <c r="H2176" s="55"/>
    </row>
    <row r="2177" spans="1:8" s="39" customFormat="1" ht="14.25" customHeight="1">
      <c r="A2177" s="13"/>
      <c r="B2177" s="15"/>
      <c r="H2177" s="55"/>
    </row>
    <row r="2178" spans="1:8" s="39" customFormat="1" ht="14.25" customHeight="1">
      <c r="A2178" s="6"/>
      <c r="B2178" s="7"/>
      <c r="H2178" s="55"/>
    </row>
    <row r="2179" spans="1:8" s="39" customFormat="1" ht="14.25" customHeight="1">
      <c r="A2179" s="13"/>
      <c r="B2179" s="15"/>
      <c r="H2179" s="55"/>
    </row>
    <row r="2180" spans="1:8" s="39" customFormat="1" ht="14.25" customHeight="1">
      <c r="A2180" s="13"/>
      <c r="B2180" s="15"/>
      <c r="H2180" s="55"/>
    </row>
    <row r="2181" spans="1:8" s="39" customFormat="1" ht="14.25" customHeight="1">
      <c r="A2181" s="13"/>
      <c r="B2181" s="17"/>
      <c r="H2181" s="55"/>
    </row>
    <row r="2182" spans="1:8" s="39" customFormat="1" ht="14.25" customHeight="1">
      <c r="A2182" s="13"/>
      <c r="B2182" s="15"/>
      <c r="H2182" s="55"/>
    </row>
    <row r="2183" spans="1:8" s="39" customFormat="1" ht="14.25" customHeight="1">
      <c r="A2183" s="13"/>
      <c r="B2183" s="15"/>
      <c r="H2183" s="55"/>
    </row>
    <row r="2184" spans="1:8" s="39" customFormat="1" ht="14.25" customHeight="1">
      <c r="A2184" s="13"/>
      <c r="B2184" s="7"/>
      <c r="H2184" s="55"/>
    </row>
    <row r="2185" spans="1:8" s="39" customFormat="1" ht="14.25" customHeight="1">
      <c r="A2185" s="13"/>
      <c r="B2185" s="15"/>
      <c r="H2185" s="55"/>
    </row>
    <row r="2186" spans="1:8" s="39" customFormat="1" ht="14.25" customHeight="1">
      <c r="A2186" s="13"/>
      <c r="B2186" s="15"/>
      <c r="H2186" s="55"/>
    </row>
    <row r="2187" spans="1:8" s="39" customFormat="1" ht="14.25" customHeight="1">
      <c r="A2187" s="13"/>
      <c r="B2187" s="15"/>
      <c r="H2187" s="55"/>
    </row>
    <row r="2188" spans="1:8" s="39" customFormat="1" ht="14.25" customHeight="1">
      <c r="A2188" s="6"/>
      <c r="B2188" s="7"/>
      <c r="H2188" s="55"/>
    </row>
    <row r="2189" spans="1:8" s="39" customFormat="1" ht="14.25" customHeight="1">
      <c r="A2189" s="13"/>
      <c r="B2189" s="15"/>
      <c r="H2189" s="55"/>
    </row>
    <row r="2190" spans="1:8" s="39" customFormat="1" ht="14.25" customHeight="1">
      <c r="A2190" s="13"/>
      <c r="B2190" s="15"/>
      <c r="H2190" s="55"/>
    </row>
    <row r="2191" spans="1:8" s="39" customFormat="1" ht="14.25" customHeight="1">
      <c r="A2191" s="6"/>
      <c r="B2191" s="7"/>
      <c r="H2191" s="55"/>
    </row>
    <row r="2192" spans="1:8" s="39" customFormat="1" ht="14.25" customHeight="1">
      <c r="A2192" s="6"/>
      <c r="B2192" s="7"/>
      <c r="H2192" s="55"/>
    </row>
    <row r="2193" spans="1:8" s="39" customFormat="1" ht="14.25" customHeight="1">
      <c r="A2193" s="6"/>
      <c r="B2193" s="7"/>
      <c r="H2193" s="55"/>
    </row>
    <row r="2194" spans="1:8" s="39" customFormat="1" ht="14.25" customHeight="1">
      <c r="A2194" s="6"/>
      <c r="B2194" s="7"/>
      <c r="H2194" s="55"/>
    </row>
    <row r="2195" spans="1:8" s="39" customFormat="1" ht="14.25" customHeight="1">
      <c r="A2195" s="6"/>
      <c r="B2195" s="7"/>
      <c r="H2195" s="55"/>
    </row>
    <row r="2196" spans="1:8" s="39" customFormat="1" ht="14.25" customHeight="1">
      <c r="A2196" s="6"/>
      <c r="B2196" s="7"/>
      <c r="H2196" s="55"/>
    </row>
    <row r="2197" spans="1:8" s="39" customFormat="1" ht="14.25" customHeight="1">
      <c r="A2197" s="6"/>
      <c r="B2197" s="7"/>
      <c r="H2197" s="55"/>
    </row>
    <row r="2198" spans="1:8" s="39" customFormat="1" ht="14.25" customHeight="1">
      <c r="A2198" s="6"/>
      <c r="B2198" s="7"/>
      <c r="H2198" s="55"/>
    </row>
    <row r="2199" spans="1:8" s="39" customFormat="1" ht="14.25" customHeight="1">
      <c r="A2199" s="6"/>
      <c r="B2199" s="7"/>
      <c r="H2199" s="55"/>
    </row>
    <row r="2200" spans="1:8" s="39" customFormat="1" ht="14.25" customHeight="1">
      <c r="A2200" s="6"/>
      <c r="B2200" s="7"/>
      <c r="H2200" s="55"/>
    </row>
    <row r="2201" spans="1:8" s="39" customFormat="1" ht="14.25" customHeight="1">
      <c r="A2201" s="6"/>
      <c r="B2201" s="7"/>
      <c r="H2201" s="55"/>
    </row>
    <row r="2202" spans="1:8" s="39" customFormat="1" ht="14.25" customHeight="1">
      <c r="A2202" s="6"/>
      <c r="B2202" s="7"/>
      <c r="H2202" s="55"/>
    </row>
    <row r="2203" spans="1:8" s="39" customFormat="1" ht="14.25" customHeight="1">
      <c r="A2203" s="6"/>
      <c r="B2203" s="7"/>
      <c r="H2203" s="55"/>
    </row>
    <row r="2204" spans="1:8" s="39" customFormat="1" ht="14.25" customHeight="1">
      <c r="A2204" s="6"/>
      <c r="B2204" s="7"/>
      <c r="H2204" s="55"/>
    </row>
    <row r="2205" spans="1:8" s="39" customFormat="1" ht="14.25" customHeight="1">
      <c r="A2205" s="6"/>
      <c r="B2205" s="7"/>
      <c r="H2205" s="55"/>
    </row>
    <row r="2206" spans="1:8" s="39" customFormat="1" ht="14.25" customHeight="1">
      <c r="A2206" s="6"/>
      <c r="B2206" s="7"/>
      <c r="H2206" s="55"/>
    </row>
    <row r="2207" spans="1:8" s="39" customFormat="1" ht="14.25" customHeight="1">
      <c r="A2207" s="6"/>
      <c r="B2207" s="7"/>
      <c r="H2207" s="55"/>
    </row>
    <row r="2208" spans="1:8" s="39" customFormat="1" ht="14.25" customHeight="1">
      <c r="A2208" s="6"/>
      <c r="B2208" s="7"/>
      <c r="H2208" s="55"/>
    </row>
    <row r="2209" spans="1:8" s="39" customFormat="1" ht="14.25" customHeight="1">
      <c r="A2209" s="6"/>
      <c r="B2209" s="7"/>
      <c r="H2209" s="55"/>
    </row>
    <row r="2210" spans="1:8" s="39" customFormat="1" ht="14.25" customHeight="1">
      <c r="A2210" s="6"/>
      <c r="B2210" s="7"/>
      <c r="H2210" s="55"/>
    </row>
    <row r="2211" spans="1:8" s="39" customFormat="1" ht="14.25" customHeight="1">
      <c r="A2211" s="6"/>
      <c r="B2211" s="7"/>
      <c r="H2211" s="55"/>
    </row>
    <row r="2212" spans="1:8" s="39" customFormat="1" ht="14.25" customHeight="1">
      <c r="A2212" s="6"/>
      <c r="B2212" s="7"/>
      <c r="H2212" s="55"/>
    </row>
    <row r="2213" spans="1:8" s="39" customFormat="1" ht="14.25" customHeight="1">
      <c r="A2213" s="13"/>
      <c r="B2213" s="15"/>
      <c r="H2213" s="55"/>
    </row>
    <row r="2214" spans="1:8" s="39" customFormat="1" ht="14.25" customHeight="1">
      <c r="A2214" s="6"/>
      <c r="B2214" s="7"/>
      <c r="H2214" s="55"/>
    </row>
    <row r="2215" spans="1:8" s="39" customFormat="1" ht="14.25" customHeight="1">
      <c r="A2215" s="6"/>
      <c r="B2215" s="7"/>
      <c r="H2215" s="55"/>
    </row>
    <row r="2216" spans="1:8" s="39" customFormat="1" ht="14.25" customHeight="1">
      <c r="A2216" s="6"/>
      <c r="B2216" s="7"/>
      <c r="H2216" s="55"/>
    </row>
    <row r="2217" spans="1:8" s="39" customFormat="1" ht="14.25" customHeight="1">
      <c r="A2217" s="6"/>
      <c r="B2217" s="7"/>
      <c r="H2217" s="55"/>
    </row>
    <row r="2218" spans="1:8" s="39" customFormat="1" ht="14.25" customHeight="1">
      <c r="A2218" s="6"/>
      <c r="B2218" s="7"/>
      <c r="H2218" s="55"/>
    </row>
    <row r="2219" spans="1:8" s="39" customFormat="1" ht="14.25" customHeight="1">
      <c r="A2219" s="6"/>
      <c r="B2219" s="7"/>
      <c r="H2219" s="55"/>
    </row>
    <row r="2220" spans="1:8" s="39" customFormat="1" ht="14.25" customHeight="1">
      <c r="A2220" s="6"/>
      <c r="B2220" s="7"/>
      <c r="H2220" s="55"/>
    </row>
    <row r="2221" spans="1:8" s="39" customFormat="1" ht="14.25" customHeight="1">
      <c r="A2221" s="6"/>
      <c r="B2221" s="7"/>
      <c r="H2221" s="55"/>
    </row>
    <row r="2222" spans="1:8" s="39" customFormat="1" ht="14.25" customHeight="1">
      <c r="A2222" s="6"/>
      <c r="B2222" s="7"/>
      <c r="H2222" s="55"/>
    </row>
    <row r="2223" spans="1:8" s="39" customFormat="1" ht="14.25" customHeight="1">
      <c r="A2223" s="6"/>
      <c r="B2223" s="7"/>
      <c r="H2223" s="55"/>
    </row>
    <row r="2224" spans="1:8" s="39" customFormat="1" ht="14.25" customHeight="1">
      <c r="A2224" s="6"/>
      <c r="B2224" s="7"/>
      <c r="H2224" s="55"/>
    </row>
    <row r="2225" spans="1:8" s="39" customFormat="1" ht="14.25" customHeight="1">
      <c r="A2225" s="6"/>
      <c r="B2225" s="7"/>
      <c r="H2225" s="55"/>
    </row>
    <row r="2226" spans="1:8" s="39" customFormat="1" ht="14.25" customHeight="1">
      <c r="A2226" s="6"/>
      <c r="B2226" s="7"/>
      <c r="H2226" s="55"/>
    </row>
    <row r="2227" spans="1:8" s="39" customFormat="1" ht="14.25" customHeight="1">
      <c r="A2227" s="6"/>
      <c r="B2227" s="7"/>
      <c r="H2227" s="55"/>
    </row>
    <row r="2228" spans="1:8" s="39" customFormat="1" ht="14.25" customHeight="1">
      <c r="A2228" s="6"/>
      <c r="B2228" s="7"/>
      <c r="H2228" s="55"/>
    </row>
    <row r="2229" spans="1:8" s="39" customFormat="1" ht="14.25" customHeight="1">
      <c r="A2229" s="6"/>
      <c r="B2229" s="7"/>
      <c r="H2229" s="55"/>
    </row>
    <row r="2230" spans="1:8" s="39" customFormat="1" ht="14.25" customHeight="1">
      <c r="A2230" s="6"/>
      <c r="B2230" s="7"/>
      <c r="H2230" s="55"/>
    </row>
    <row r="2231" spans="1:8" s="39" customFormat="1" ht="14.25" customHeight="1">
      <c r="A2231" s="6"/>
      <c r="B2231" s="7"/>
      <c r="H2231" s="55"/>
    </row>
    <row r="2232" spans="1:8" s="39" customFormat="1" ht="14.25" customHeight="1">
      <c r="A2232" s="6"/>
      <c r="B2232" s="7"/>
      <c r="H2232" s="55"/>
    </row>
    <row r="2233" spans="1:8" s="39" customFormat="1" ht="14.25" customHeight="1">
      <c r="A2233" s="6"/>
      <c r="B2233" s="7"/>
      <c r="H2233" s="55"/>
    </row>
    <row r="2234" spans="1:8" s="39" customFormat="1" ht="14.25" customHeight="1">
      <c r="A2234" s="6"/>
      <c r="B2234" s="7"/>
      <c r="H2234" s="55"/>
    </row>
    <row r="2235" spans="1:8" s="39" customFormat="1" ht="14.25" customHeight="1">
      <c r="A2235" s="6"/>
      <c r="B2235" s="7"/>
      <c r="H2235" s="55"/>
    </row>
    <row r="2236" spans="1:8" s="39" customFormat="1" ht="14.25" customHeight="1">
      <c r="A2236" s="6"/>
      <c r="B2236" s="7"/>
      <c r="H2236" s="55"/>
    </row>
    <row r="2237" spans="1:8" s="39" customFormat="1" ht="14.25" customHeight="1">
      <c r="A2237" s="6"/>
      <c r="B2237" s="7"/>
      <c r="H2237" s="55"/>
    </row>
    <row r="2238" spans="1:8" s="39" customFormat="1" ht="14.25" customHeight="1">
      <c r="A2238" s="6"/>
      <c r="B2238" s="7"/>
      <c r="H2238" s="55"/>
    </row>
    <row r="2239" spans="1:8" s="39" customFormat="1" ht="14.25" customHeight="1">
      <c r="A2239" s="6"/>
      <c r="B2239" s="7"/>
      <c r="H2239" s="55"/>
    </row>
    <row r="2240" spans="1:8" s="39" customFormat="1" ht="14.25" customHeight="1">
      <c r="A2240" s="6"/>
      <c r="B2240" s="7"/>
      <c r="H2240" s="55"/>
    </row>
    <row r="2241" spans="1:8" s="39" customFormat="1" ht="14.25" customHeight="1">
      <c r="A2241" s="6"/>
      <c r="B2241" s="7"/>
      <c r="H2241" s="55"/>
    </row>
    <row r="2242" spans="1:8" s="39" customFormat="1" ht="14.25" customHeight="1">
      <c r="A2242" s="6"/>
      <c r="B2242" s="7"/>
      <c r="H2242" s="55"/>
    </row>
    <row r="2243" spans="1:8" s="39" customFormat="1" ht="14.25" customHeight="1">
      <c r="A2243" s="6"/>
      <c r="B2243" s="8"/>
      <c r="H2243" s="55"/>
    </row>
    <row r="2244" spans="1:8" s="39" customFormat="1" ht="14.25" customHeight="1">
      <c r="A2244" s="6"/>
      <c r="B2244" s="8"/>
      <c r="H2244" s="55"/>
    </row>
    <row r="2245" spans="1:8" s="39" customFormat="1" ht="14.25" customHeight="1">
      <c r="A2245" s="6"/>
      <c r="B2245" s="7"/>
      <c r="H2245" s="55"/>
    </row>
    <row r="2246" spans="1:8" s="39" customFormat="1" ht="14.25" customHeight="1">
      <c r="A2246" s="6"/>
      <c r="B2246" s="7"/>
      <c r="H2246" s="55"/>
    </row>
    <row r="2247" spans="1:8" s="39" customFormat="1" ht="14.25" customHeight="1">
      <c r="A2247" s="6"/>
      <c r="B2247" s="7"/>
      <c r="H2247" s="55"/>
    </row>
    <row r="2248" spans="1:8" s="39" customFormat="1" ht="14.25" customHeight="1">
      <c r="A2248" s="6"/>
      <c r="B2248" s="7"/>
      <c r="H2248" s="55"/>
    </row>
    <row r="2249" spans="1:8" s="39" customFormat="1" ht="14.25" customHeight="1">
      <c r="A2249" s="6"/>
      <c r="B2249" s="7"/>
      <c r="H2249" s="55"/>
    </row>
    <row r="2250" spans="1:8" s="39" customFormat="1" ht="14.25" customHeight="1">
      <c r="A2250" s="6"/>
      <c r="B2250" s="7"/>
      <c r="H2250" s="55"/>
    </row>
    <row r="2251" spans="1:8" s="39" customFormat="1" ht="14.25" customHeight="1">
      <c r="A2251" s="6"/>
      <c r="B2251" s="7"/>
      <c r="H2251" s="55"/>
    </row>
    <row r="2252" spans="1:8" s="39" customFormat="1" ht="14.25" customHeight="1">
      <c r="A2252" s="6"/>
      <c r="B2252" s="7"/>
      <c r="H2252" s="55"/>
    </row>
    <row r="2253" spans="1:8" s="39" customFormat="1" ht="14.25" customHeight="1">
      <c r="A2253" s="6"/>
      <c r="B2253" s="7"/>
      <c r="H2253" s="55"/>
    </row>
    <row r="2254" spans="1:8" s="39" customFormat="1" ht="14.25" customHeight="1">
      <c r="A2254" s="6"/>
      <c r="B2254" s="7"/>
      <c r="H2254" s="55"/>
    </row>
    <row r="2255" spans="1:8" s="39" customFormat="1" ht="14.25" customHeight="1">
      <c r="A2255" s="6"/>
      <c r="B2255" s="7"/>
      <c r="H2255" s="55"/>
    </row>
    <row r="2256" spans="1:8" s="39" customFormat="1" ht="14.25" customHeight="1">
      <c r="A2256" s="6"/>
      <c r="B2256" s="7"/>
      <c r="H2256" s="55"/>
    </row>
    <row r="2257" spans="1:8" s="39" customFormat="1" ht="14.25" customHeight="1">
      <c r="A2257" s="6"/>
      <c r="B2257" s="7"/>
      <c r="H2257" s="55"/>
    </row>
    <row r="2258" spans="1:8" s="39" customFormat="1" ht="14.25" customHeight="1">
      <c r="A2258" s="6"/>
      <c r="B2258" s="7"/>
      <c r="H2258" s="55"/>
    </row>
    <row r="2259" spans="1:8" s="39" customFormat="1" ht="14.25" customHeight="1">
      <c r="A2259" s="6"/>
      <c r="B2259" s="7"/>
      <c r="H2259" s="55"/>
    </row>
    <row r="2260" spans="1:8" s="39" customFormat="1" ht="14.25" customHeight="1">
      <c r="A2260" s="6"/>
      <c r="B2260" s="7"/>
      <c r="H2260" s="55"/>
    </row>
    <row r="2261" spans="1:8" s="39" customFormat="1" ht="14.25" customHeight="1">
      <c r="A2261" s="6"/>
      <c r="B2261" s="7"/>
      <c r="H2261" s="55"/>
    </row>
    <row r="2262" spans="1:8" s="39" customFormat="1" ht="14.25" customHeight="1">
      <c r="A2262" s="6"/>
      <c r="B2262" s="7"/>
      <c r="H2262" s="55"/>
    </row>
    <row r="2263" spans="1:8" s="39" customFormat="1" ht="14.25" customHeight="1">
      <c r="A2263" s="6"/>
      <c r="B2263" s="7"/>
      <c r="H2263" s="55"/>
    </row>
    <row r="2264" spans="1:8" s="39" customFormat="1" ht="14.25" customHeight="1">
      <c r="A2264" s="6"/>
      <c r="B2264" s="7"/>
      <c r="H2264" s="55"/>
    </row>
    <row r="2265" spans="1:8" s="39" customFormat="1" ht="14.25" customHeight="1">
      <c r="A2265" s="6"/>
      <c r="B2265" s="7"/>
      <c r="H2265" s="55"/>
    </row>
    <row r="2266" spans="1:8" s="39" customFormat="1" ht="14.25" customHeight="1">
      <c r="A2266" s="6"/>
      <c r="B2266" s="7"/>
      <c r="H2266" s="55"/>
    </row>
    <row r="2267" spans="1:8" s="39" customFormat="1" ht="14.25" customHeight="1">
      <c r="A2267" s="6"/>
      <c r="B2267" s="7"/>
      <c r="H2267" s="55"/>
    </row>
    <row r="2268" spans="1:8" s="39" customFormat="1" ht="14.25" customHeight="1">
      <c r="A2268" s="6"/>
      <c r="B2268" s="7"/>
      <c r="H2268" s="55"/>
    </row>
    <row r="2269" spans="1:8" s="39" customFormat="1" ht="14.25" customHeight="1">
      <c r="A2269" s="6"/>
      <c r="B2269" s="7"/>
      <c r="H2269" s="55"/>
    </row>
    <row r="2270" spans="1:8" s="39" customFormat="1" ht="14.25" customHeight="1">
      <c r="A2270" s="6"/>
      <c r="B2270" s="7"/>
      <c r="H2270" s="55"/>
    </row>
    <row r="2271" spans="1:8" s="39" customFormat="1" ht="14.25" customHeight="1">
      <c r="A2271" s="6"/>
      <c r="B2271" s="7"/>
      <c r="H2271" s="55"/>
    </row>
    <row r="2272" spans="1:8" s="39" customFormat="1" ht="14.25" customHeight="1">
      <c r="A2272" s="6"/>
      <c r="B2272" s="7"/>
      <c r="H2272" s="55"/>
    </row>
    <row r="2273" spans="1:8" s="39" customFormat="1" ht="14.25" customHeight="1">
      <c r="A2273" s="6"/>
      <c r="B2273" s="7"/>
      <c r="H2273" s="55"/>
    </row>
    <row r="2274" spans="1:8" s="39" customFormat="1" ht="14.25" customHeight="1">
      <c r="A2274" s="6"/>
      <c r="B2274" s="7"/>
      <c r="H2274" s="55"/>
    </row>
    <row r="2275" spans="1:8" s="39" customFormat="1" ht="14.25" customHeight="1">
      <c r="A2275" s="6"/>
      <c r="B2275" s="7"/>
      <c r="H2275" s="55"/>
    </row>
    <row r="2276" spans="1:8" s="39" customFormat="1" ht="14.25" customHeight="1">
      <c r="A2276" s="6"/>
      <c r="B2276" s="7"/>
      <c r="H2276" s="55"/>
    </row>
    <row r="2277" spans="1:8" s="39" customFormat="1" ht="14.25" customHeight="1">
      <c r="A2277" s="6"/>
      <c r="B2277" s="7"/>
      <c r="H2277" s="55"/>
    </row>
    <row r="2278" spans="1:8" s="39" customFormat="1" ht="14.25" customHeight="1">
      <c r="A2278" s="6"/>
      <c r="B2278" s="7"/>
      <c r="H2278" s="55"/>
    </row>
    <row r="2279" spans="1:8" s="39" customFormat="1" ht="14.25" customHeight="1">
      <c r="A2279" s="6"/>
      <c r="B2279" s="7"/>
      <c r="H2279" s="55"/>
    </row>
    <row r="2280" spans="1:8" s="39" customFormat="1" ht="14.25" customHeight="1">
      <c r="A2280" s="6"/>
      <c r="B2280" s="7"/>
      <c r="H2280" s="55"/>
    </row>
    <row r="2281" spans="1:8" s="39" customFormat="1" ht="14.25" customHeight="1">
      <c r="A2281" s="6"/>
      <c r="B2281" s="7"/>
      <c r="H2281" s="55"/>
    </row>
    <row r="2282" spans="1:8" s="39" customFormat="1" ht="14.25" customHeight="1">
      <c r="A2282" s="6"/>
      <c r="B2282" s="7"/>
      <c r="H2282" s="55"/>
    </row>
    <row r="2283" spans="1:8" s="39" customFormat="1" ht="14.25" customHeight="1">
      <c r="A2283" s="6"/>
      <c r="B2283" s="7"/>
      <c r="H2283" s="55"/>
    </row>
    <row r="2284" spans="1:8" s="39" customFormat="1" ht="14.25" customHeight="1">
      <c r="A2284" s="6"/>
      <c r="B2284" s="7"/>
      <c r="H2284" s="55"/>
    </row>
    <row r="2285" spans="1:8" s="39" customFormat="1" ht="14.25" customHeight="1">
      <c r="A2285" s="6"/>
      <c r="B2285" s="7"/>
      <c r="H2285" s="55"/>
    </row>
    <row r="2286" spans="1:8" s="39" customFormat="1" ht="14.25" customHeight="1">
      <c r="A2286" s="6"/>
      <c r="B2286" s="7"/>
      <c r="H2286" s="55"/>
    </row>
    <row r="2287" spans="1:8" s="39" customFormat="1" ht="14.25" customHeight="1">
      <c r="A2287" s="6"/>
      <c r="B2287" s="7"/>
      <c r="H2287" s="55"/>
    </row>
    <row r="2288" spans="1:8" s="39" customFormat="1" ht="14.25" customHeight="1">
      <c r="A2288" s="6"/>
      <c r="B2288" s="7"/>
      <c r="H2288" s="55"/>
    </row>
    <row r="2289" spans="1:8" s="39" customFormat="1" ht="14.25" customHeight="1">
      <c r="A2289" s="6"/>
      <c r="B2289" s="7"/>
      <c r="H2289" s="55"/>
    </row>
    <row r="2290" spans="1:8" s="39" customFormat="1" ht="14.25" customHeight="1">
      <c r="A2290" s="6"/>
      <c r="B2290" s="7"/>
      <c r="H2290" s="55"/>
    </row>
    <row r="2291" spans="1:8" s="39" customFormat="1" ht="14.25" customHeight="1">
      <c r="A2291" s="6"/>
      <c r="B2291" s="7"/>
      <c r="H2291" s="55"/>
    </row>
    <row r="2292" spans="1:8" s="39" customFormat="1" ht="14.25" customHeight="1">
      <c r="A2292" s="6"/>
      <c r="B2292" s="7"/>
      <c r="H2292" s="55"/>
    </row>
    <row r="2293" spans="1:8" s="39" customFormat="1" ht="14.25" customHeight="1">
      <c r="A2293" s="6"/>
      <c r="B2293" s="7"/>
      <c r="H2293" s="55"/>
    </row>
    <row r="2294" spans="1:8" s="39" customFormat="1" ht="14.25" customHeight="1">
      <c r="A2294" s="6"/>
      <c r="B2294" s="7"/>
      <c r="H2294" s="55"/>
    </row>
    <row r="2295" spans="1:8" s="39" customFormat="1" ht="14.25" customHeight="1">
      <c r="A2295" s="6"/>
      <c r="B2295" s="7"/>
      <c r="H2295" s="55"/>
    </row>
    <row r="2296" spans="1:8" s="39" customFormat="1" ht="14.25" customHeight="1">
      <c r="A2296" s="6"/>
      <c r="B2296" s="40"/>
      <c r="H2296" s="55"/>
    </row>
    <row r="2297" spans="1:8" s="39" customFormat="1" ht="14.25" customHeight="1">
      <c r="A2297" s="6"/>
      <c r="B2297" s="7"/>
      <c r="H2297" s="55"/>
    </row>
    <row r="2298" spans="1:8" s="39" customFormat="1" ht="14.25" customHeight="1">
      <c r="A2298" s="6"/>
      <c r="B2298" s="7"/>
      <c r="H2298" s="55"/>
    </row>
    <row r="2299" spans="1:8" s="39" customFormat="1" ht="14.25" customHeight="1">
      <c r="A2299" s="6"/>
      <c r="B2299" s="7"/>
      <c r="H2299" s="55"/>
    </row>
    <row r="2300" spans="1:8" s="39" customFormat="1" ht="14.25" customHeight="1">
      <c r="A2300" s="6"/>
      <c r="B2300" s="7"/>
      <c r="H2300" s="55"/>
    </row>
    <row r="2301" spans="1:8" s="39" customFormat="1" ht="14.25" customHeight="1">
      <c r="A2301" s="6"/>
      <c r="B2301" s="7"/>
      <c r="H2301" s="55"/>
    </row>
    <row r="2302" spans="1:8" s="39" customFormat="1" ht="14.25" customHeight="1">
      <c r="A2302" s="6"/>
      <c r="B2302" s="7"/>
      <c r="H2302" s="55"/>
    </row>
    <row r="2303" spans="1:8" s="39" customFormat="1" ht="14.25" customHeight="1">
      <c r="A2303" s="6"/>
      <c r="B2303" s="7"/>
      <c r="H2303" s="55"/>
    </row>
    <row r="2304" spans="1:8" s="39" customFormat="1" ht="14.25" customHeight="1">
      <c r="A2304" s="6"/>
      <c r="B2304" s="7"/>
      <c r="H2304" s="55"/>
    </row>
    <row r="2305" spans="1:8" s="39" customFormat="1" ht="14.25" customHeight="1">
      <c r="A2305" s="6"/>
      <c r="B2305" s="7"/>
      <c r="H2305" s="55"/>
    </row>
    <row r="2306" spans="1:8" s="39" customFormat="1" ht="14.25" customHeight="1">
      <c r="A2306" s="6"/>
      <c r="B2306" s="8"/>
      <c r="H2306" s="55"/>
    </row>
    <row r="2307" spans="1:8" s="39" customFormat="1" ht="14.25" customHeight="1">
      <c r="A2307" s="6"/>
      <c r="B2307" s="7"/>
      <c r="H2307" s="55"/>
    </row>
    <row r="2308" spans="1:8" s="39" customFormat="1" ht="14.25" customHeight="1">
      <c r="A2308" s="6"/>
      <c r="B2308" s="7"/>
      <c r="H2308" s="55"/>
    </row>
    <row r="2309" spans="1:8" s="39" customFormat="1" ht="14.25" customHeight="1">
      <c r="A2309" s="6"/>
      <c r="B2309" s="7"/>
      <c r="H2309" s="55"/>
    </row>
    <row r="2310" spans="1:8" s="39" customFormat="1" ht="14.25" customHeight="1">
      <c r="A2310" s="6"/>
      <c r="B2310" s="7"/>
      <c r="H2310" s="55"/>
    </row>
    <row r="2311" spans="1:8" s="39" customFormat="1" ht="14.25" customHeight="1">
      <c r="A2311" s="6"/>
      <c r="B2311" s="7"/>
      <c r="H2311" s="55"/>
    </row>
    <row r="2312" spans="1:8" s="39" customFormat="1" ht="14.25" customHeight="1">
      <c r="A2312" s="6"/>
      <c r="B2312" s="7"/>
      <c r="H2312" s="55"/>
    </row>
    <row r="2313" spans="1:8" s="39" customFormat="1" ht="14.25" customHeight="1">
      <c r="A2313" s="9"/>
      <c r="B2313" s="8"/>
      <c r="H2313" s="55"/>
    </row>
    <row r="2314" spans="1:8" s="39" customFormat="1" ht="14.25" customHeight="1">
      <c r="A2314" s="6"/>
      <c r="B2314" s="7"/>
      <c r="H2314" s="55"/>
    </row>
    <row r="2315" spans="1:8" s="39" customFormat="1" ht="14.25" customHeight="1">
      <c r="A2315" s="6"/>
      <c r="B2315" s="7"/>
      <c r="H2315" s="55"/>
    </row>
    <row r="2316" spans="1:8" s="39" customFormat="1" ht="14.25" customHeight="1">
      <c r="A2316" s="6"/>
      <c r="B2316" s="7"/>
      <c r="H2316" s="55"/>
    </row>
    <row r="2317" spans="1:8" s="39" customFormat="1" ht="14.25" customHeight="1">
      <c r="A2317" s="6"/>
      <c r="B2317" s="7"/>
      <c r="H2317" s="55"/>
    </row>
    <row r="2318" spans="1:8" s="39" customFormat="1" ht="14.25" customHeight="1">
      <c r="A2318" s="6"/>
      <c r="B2318" s="7"/>
      <c r="H2318" s="55"/>
    </row>
    <row r="2319" spans="1:8" s="39" customFormat="1" ht="14.25" customHeight="1">
      <c r="A2319" s="6"/>
      <c r="B2319" s="7"/>
      <c r="H2319" s="55"/>
    </row>
    <row r="2320" spans="1:8" s="39" customFormat="1" ht="14.25" customHeight="1">
      <c r="A2320" s="6"/>
      <c r="B2320" s="8"/>
      <c r="H2320" s="55"/>
    </row>
    <row r="2321" spans="1:8" s="39" customFormat="1" ht="14.25" customHeight="1">
      <c r="A2321" s="6"/>
      <c r="B2321" s="7"/>
      <c r="H2321" s="55"/>
    </row>
    <row r="2322" spans="1:8" s="39" customFormat="1" ht="14.25" customHeight="1">
      <c r="A2322" s="6"/>
      <c r="B2322" s="8"/>
      <c r="H2322" s="55"/>
    </row>
    <row r="2323" spans="1:8" s="39" customFormat="1" ht="14.25" customHeight="1">
      <c r="A2323" s="6"/>
      <c r="B2323" s="7"/>
      <c r="H2323" s="55"/>
    </row>
    <row r="2324" spans="1:8" s="39" customFormat="1" ht="14.25" customHeight="1">
      <c r="A2324" s="6"/>
      <c r="B2324" s="7"/>
      <c r="H2324" s="55"/>
    </row>
    <row r="2325" spans="1:8" s="39" customFormat="1" ht="14.25" customHeight="1">
      <c r="A2325" s="6"/>
      <c r="B2325" s="7"/>
      <c r="H2325" s="55"/>
    </row>
    <row r="2326" spans="1:8" s="39" customFormat="1" ht="14.25" customHeight="1">
      <c r="A2326" s="6"/>
      <c r="B2326" s="7"/>
      <c r="H2326" s="55"/>
    </row>
    <row r="2327" spans="1:8" s="39" customFormat="1" ht="14.25" customHeight="1">
      <c r="A2327" s="6"/>
      <c r="B2327" s="7"/>
      <c r="H2327" s="55"/>
    </row>
    <row r="2328" spans="1:8" s="39" customFormat="1" ht="14.25" customHeight="1">
      <c r="A2328" s="6"/>
      <c r="B2328" s="7"/>
      <c r="H2328" s="55"/>
    </row>
    <row r="2329" spans="1:8" s="39" customFormat="1" ht="14.25" customHeight="1">
      <c r="A2329" s="6"/>
      <c r="B2329" s="7"/>
      <c r="H2329" s="55"/>
    </row>
    <row r="2330" spans="1:8" s="39" customFormat="1" ht="14.25" customHeight="1">
      <c r="A2330" s="6"/>
      <c r="B2330" s="7"/>
      <c r="H2330" s="55"/>
    </row>
    <row r="2331" spans="1:8" s="39" customFormat="1" ht="14.25" customHeight="1">
      <c r="A2331" s="6"/>
      <c r="B2331" s="7"/>
      <c r="H2331" s="55"/>
    </row>
    <row r="2332" spans="1:8" s="39" customFormat="1" ht="14.25" customHeight="1">
      <c r="A2332" s="6"/>
      <c r="B2332" s="7"/>
      <c r="H2332" s="55"/>
    </row>
    <row r="2333" spans="1:8" s="39" customFormat="1" ht="14.25" customHeight="1">
      <c r="A2333" s="6"/>
      <c r="B2333" s="7"/>
      <c r="H2333" s="55"/>
    </row>
    <row r="2334" spans="1:8" s="39" customFormat="1" ht="14.25" customHeight="1">
      <c r="A2334" s="6"/>
      <c r="B2334" s="7"/>
      <c r="H2334" s="55"/>
    </row>
    <row r="2335" spans="1:8" s="39" customFormat="1" ht="14.25" customHeight="1">
      <c r="A2335" s="6"/>
      <c r="B2335" s="7"/>
      <c r="H2335" s="55"/>
    </row>
    <row r="2336" spans="1:8" s="39" customFormat="1" ht="14.25" customHeight="1">
      <c r="A2336" s="6"/>
      <c r="B2336" s="7"/>
      <c r="H2336" s="55"/>
    </row>
    <row r="2337" spans="1:8" s="39" customFormat="1" ht="14.25" customHeight="1">
      <c r="A2337" s="6"/>
      <c r="B2337" s="7"/>
      <c r="H2337" s="55"/>
    </row>
    <row r="2338" spans="1:8" s="39" customFormat="1" ht="14.25" customHeight="1">
      <c r="A2338" s="6"/>
      <c r="B2338" s="7"/>
      <c r="H2338" s="55"/>
    </row>
    <row r="2339" spans="1:8" s="39" customFormat="1" ht="14.25" customHeight="1">
      <c r="A2339" s="6"/>
      <c r="B2339" s="7"/>
      <c r="H2339" s="55"/>
    </row>
    <row r="2340" spans="1:8" s="39" customFormat="1" ht="14.25" customHeight="1">
      <c r="A2340" s="6"/>
      <c r="B2340" s="7"/>
      <c r="H2340" s="55"/>
    </row>
    <row r="2341" spans="1:8" s="39" customFormat="1" ht="14.25" customHeight="1">
      <c r="A2341" s="6"/>
      <c r="B2341" s="7"/>
      <c r="H2341" s="55"/>
    </row>
    <row r="2342" spans="1:8" s="39" customFormat="1" ht="14.25" customHeight="1">
      <c r="A2342" s="6"/>
      <c r="B2342" s="7"/>
      <c r="H2342" s="55"/>
    </row>
    <row r="2343" spans="1:8" s="39" customFormat="1" ht="14.25" customHeight="1">
      <c r="A2343" s="6"/>
      <c r="B2343" s="7"/>
      <c r="H2343" s="55"/>
    </row>
    <row r="2344" spans="1:8" s="39" customFormat="1" ht="14.25" customHeight="1">
      <c r="A2344" s="6"/>
      <c r="B2344" s="7"/>
      <c r="H2344" s="55"/>
    </row>
    <row r="2345" spans="1:8" s="39" customFormat="1" ht="14.25" customHeight="1">
      <c r="A2345" s="6"/>
      <c r="B2345" s="7"/>
      <c r="H2345" s="55"/>
    </row>
    <row r="2346" spans="1:8" s="39" customFormat="1" ht="14.25" customHeight="1">
      <c r="A2346" s="6"/>
      <c r="B2346" s="7"/>
      <c r="H2346" s="55"/>
    </row>
    <row r="2347" spans="1:8" s="39" customFormat="1" ht="14.25" customHeight="1">
      <c r="A2347" s="6"/>
      <c r="B2347" s="7"/>
      <c r="H2347" s="55"/>
    </row>
    <row r="2348" spans="1:8" s="39" customFormat="1" ht="14.25" customHeight="1">
      <c r="A2348" s="6"/>
      <c r="B2348" s="7"/>
      <c r="H2348" s="55"/>
    </row>
    <row r="2349" spans="1:8" s="39" customFormat="1" ht="14.25" customHeight="1">
      <c r="A2349" s="6"/>
      <c r="B2349" s="7"/>
      <c r="H2349" s="55"/>
    </row>
    <row r="2350" spans="1:8" s="39" customFormat="1" ht="14.25" customHeight="1">
      <c r="A2350" s="6"/>
      <c r="B2350" s="7"/>
      <c r="H2350" s="55"/>
    </row>
    <row r="2351" spans="1:8" s="39" customFormat="1" ht="14.25" customHeight="1">
      <c r="A2351" s="6"/>
      <c r="B2351" s="7"/>
      <c r="H2351" s="55"/>
    </row>
    <row r="2352" spans="1:8" s="39" customFormat="1" ht="14.25" customHeight="1">
      <c r="A2352" s="6"/>
      <c r="B2352" s="7"/>
      <c r="H2352" s="55"/>
    </row>
    <row r="2353" spans="1:8" s="39" customFormat="1" ht="14.25" customHeight="1">
      <c r="A2353" s="6"/>
      <c r="B2353" s="7"/>
      <c r="H2353" s="55"/>
    </row>
    <row r="2354" spans="1:8" s="39" customFormat="1" ht="14.25" customHeight="1">
      <c r="A2354" s="6"/>
      <c r="B2354" s="7"/>
      <c r="H2354" s="55"/>
    </row>
    <row r="2355" spans="1:8" s="39" customFormat="1" ht="14.25" customHeight="1">
      <c r="A2355" s="6"/>
      <c r="B2355" s="7"/>
      <c r="H2355" s="55"/>
    </row>
    <row r="2356" spans="1:8" s="39" customFormat="1" ht="14.25" customHeight="1">
      <c r="A2356" s="6"/>
      <c r="B2356" s="7"/>
      <c r="H2356" s="55"/>
    </row>
    <row r="2357" spans="1:8" s="39" customFormat="1" ht="14.25" customHeight="1">
      <c r="A2357" s="6"/>
      <c r="B2357" s="7"/>
      <c r="H2357" s="55"/>
    </row>
    <row r="2358" spans="1:8" s="39" customFormat="1" ht="14.25" customHeight="1">
      <c r="A2358" s="6"/>
      <c r="B2358" s="7"/>
      <c r="H2358" s="55"/>
    </row>
    <row r="2359" spans="1:8" s="39" customFormat="1" ht="14.25" customHeight="1">
      <c r="A2359" s="6"/>
      <c r="B2359" s="7"/>
      <c r="H2359" s="55"/>
    </row>
    <row r="2360" spans="1:8" s="39" customFormat="1" ht="14.25" customHeight="1">
      <c r="A2360" s="6"/>
      <c r="B2360" s="7"/>
      <c r="H2360" s="55"/>
    </row>
    <row r="2361" spans="1:8" s="39" customFormat="1" ht="14.25" customHeight="1">
      <c r="A2361" s="6"/>
      <c r="B2361" s="7"/>
      <c r="H2361" s="55"/>
    </row>
    <row r="2362" spans="1:8" s="39" customFormat="1" ht="14.25" customHeight="1">
      <c r="A2362" s="6"/>
      <c r="B2362" s="7"/>
      <c r="H2362" s="55"/>
    </row>
    <row r="2363" spans="1:8" s="39" customFormat="1" ht="14.25" customHeight="1">
      <c r="A2363" s="6"/>
      <c r="B2363" s="7"/>
      <c r="H2363" s="55"/>
    </row>
    <row r="2364" spans="1:8" s="39" customFormat="1" ht="14.25" customHeight="1">
      <c r="A2364" s="6"/>
      <c r="B2364" s="7"/>
      <c r="H2364" s="55"/>
    </row>
    <row r="2365" spans="1:8" s="39" customFormat="1" ht="14.25" customHeight="1">
      <c r="A2365" s="6"/>
      <c r="B2365" s="7"/>
      <c r="H2365" s="55"/>
    </row>
    <row r="2366" spans="1:8" s="39" customFormat="1" ht="14.25" customHeight="1">
      <c r="A2366" s="6"/>
      <c r="B2366" s="7"/>
      <c r="H2366" s="55"/>
    </row>
    <row r="2367" spans="1:8" s="39" customFormat="1" ht="14.25" customHeight="1">
      <c r="A2367" s="6"/>
      <c r="B2367" s="7"/>
      <c r="H2367" s="55"/>
    </row>
    <row r="2368" spans="1:8" s="39" customFormat="1" ht="14.25" customHeight="1">
      <c r="A2368" s="6"/>
      <c r="B2368" s="7"/>
      <c r="H2368" s="55"/>
    </row>
    <row r="2369" spans="1:8" s="39" customFormat="1" ht="14.25" customHeight="1">
      <c r="A2369" s="6"/>
      <c r="B2369" s="8"/>
      <c r="H2369" s="55"/>
    </row>
    <row r="2370" spans="1:8" s="39" customFormat="1" ht="14.25" customHeight="1">
      <c r="A2370" s="6"/>
      <c r="B2370" s="7"/>
      <c r="H2370" s="55"/>
    </row>
    <row r="2371" spans="1:8" s="39" customFormat="1" ht="14.25" customHeight="1">
      <c r="A2371" s="6"/>
      <c r="B2371" s="7"/>
      <c r="H2371" s="55"/>
    </row>
    <row r="2372" spans="1:8" s="39" customFormat="1" ht="14.25" customHeight="1">
      <c r="A2372" s="16"/>
      <c r="B2372" s="17"/>
      <c r="H2372" s="55"/>
    </row>
    <row r="2373" spans="1:8" s="39" customFormat="1" ht="14.25" customHeight="1">
      <c r="A2373" s="6"/>
      <c r="B2373" s="7"/>
      <c r="H2373" s="55"/>
    </row>
    <row r="2374" spans="1:8" s="39" customFormat="1" ht="14.25" customHeight="1">
      <c r="A2374" s="6"/>
      <c r="B2374" s="7"/>
      <c r="H2374" s="55"/>
    </row>
    <row r="2375" spans="1:8" s="39" customFormat="1" ht="14.25" customHeight="1">
      <c r="A2375" s="6"/>
      <c r="B2375" s="7"/>
      <c r="H2375" s="55"/>
    </row>
    <row r="2376" spans="1:8" s="39" customFormat="1" ht="14.25" customHeight="1">
      <c r="A2376" s="6"/>
      <c r="B2376" s="7"/>
      <c r="H2376" s="55"/>
    </row>
    <row r="2377" spans="1:8" s="39" customFormat="1" ht="14.25" customHeight="1">
      <c r="A2377" s="6"/>
      <c r="B2377" s="7"/>
      <c r="H2377" s="55"/>
    </row>
    <row r="2378" spans="1:8" s="39" customFormat="1" ht="14.25" customHeight="1">
      <c r="A2378" s="6"/>
      <c r="B2378" s="7"/>
      <c r="H2378" s="55"/>
    </row>
    <row r="2379" spans="1:8" s="39" customFormat="1" ht="14.25" customHeight="1">
      <c r="A2379" s="6"/>
      <c r="B2379" s="7"/>
      <c r="H2379" s="55"/>
    </row>
    <row r="2380" spans="1:8" s="39" customFormat="1" ht="14.25" customHeight="1">
      <c r="A2380" s="6"/>
      <c r="B2380" s="7"/>
      <c r="H2380" s="55"/>
    </row>
    <row r="2381" spans="1:8" s="39" customFormat="1" ht="14.25" customHeight="1">
      <c r="A2381" s="6"/>
      <c r="B2381" s="7"/>
      <c r="H2381" s="55"/>
    </row>
    <row r="2382" spans="1:8" s="39" customFormat="1" ht="14.25" customHeight="1">
      <c r="A2382" s="6"/>
      <c r="B2382" s="7"/>
      <c r="H2382" s="55"/>
    </row>
    <row r="2383" spans="1:8" s="39" customFormat="1" ht="14.25" customHeight="1">
      <c r="A2383" s="6"/>
      <c r="B2383" s="7"/>
      <c r="H2383" s="55"/>
    </row>
    <row r="2384" spans="1:8" s="39" customFormat="1" ht="14.25" customHeight="1">
      <c r="A2384" s="6"/>
      <c r="B2384" s="7"/>
      <c r="H2384" s="55"/>
    </row>
    <row r="2385" spans="1:8" s="39" customFormat="1" ht="14.25" customHeight="1">
      <c r="A2385" s="6"/>
      <c r="B2385" s="7"/>
      <c r="H2385" s="55"/>
    </row>
    <row r="2386" spans="1:8" s="39" customFormat="1" ht="14.25" customHeight="1">
      <c r="A2386" s="6"/>
      <c r="B2386" s="7"/>
      <c r="H2386" s="55"/>
    </row>
    <row r="2387" spans="1:8" s="39" customFormat="1" ht="14.25" customHeight="1">
      <c r="A2387" s="6"/>
      <c r="B2387" s="7"/>
      <c r="H2387" s="55"/>
    </row>
    <row r="2388" spans="1:8" s="39" customFormat="1" ht="14.25" customHeight="1">
      <c r="A2388" s="6"/>
      <c r="B2388" s="7"/>
      <c r="H2388" s="55"/>
    </row>
    <row r="2389" spans="1:8" s="39" customFormat="1" ht="14.25" customHeight="1">
      <c r="A2389" s="6"/>
      <c r="B2389" s="7"/>
      <c r="H2389" s="55"/>
    </row>
    <row r="2390" spans="1:8" s="39" customFormat="1" ht="14.25" customHeight="1">
      <c r="A2390" s="6"/>
      <c r="B2390" s="7"/>
      <c r="H2390" s="55"/>
    </row>
    <row r="2391" spans="1:8" s="39" customFormat="1" ht="14.25" customHeight="1">
      <c r="A2391" s="6"/>
      <c r="B2391" s="7"/>
      <c r="H2391" s="55"/>
    </row>
    <row r="2392" spans="1:8" s="39" customFormat="1" ht="14.25" customHeight="1">
      <c r="A2392" s="6"/>
      <c r="B2392" s="7"/>
      <c r="H2392" s="55"/>
    </row>
    <row r="2393" spans="1:8" s="39" customFormat="1" ht="14.25" customHeight="1">
      <c r="A2393" s="6"/>
      <c r="B2393" s="7"/>
      <c r="H2393" s="55"/>
    </row>
    <row r="2394" spans="1:8" s="39" customFormat="1" ht="14.25" customHeight="1">
      <c r="A2394" s="6"/>
      <c r="B2394" s="7"/>
      <c r="H2394" s="55"/>
    </row>
    <row r="2395" spans="1:8" s="39" customFormat="1" ht="14.25" customHeight="1">
      <c r="A2395" s="6"/>
      <c r="B2395" s="7"/>
      <c r="H2395" s="55"/>
    </row>
    <row r="2396" spans="1:8" s="39" customFormat="1" ht="14.25" customHeight="1">
      <c r="A2396" s="6"/>
      <c r="B2396" s="7"/>
      <c r="H2396" s="55"/>
    </row>
    <row r="2397" spans="1:8" s="39" customFormat="1" ht="14.25" customHeight="1">
      <c r="A2397" s="6"/>
      <c r="B2397" s="7"/>
      <c r="H2397" s="55"/>
    </row>
    <row r="2398" spans="1:8" s="39" customFormat="1" ht="14.25" customHeight="1">
      <c r="A2398" s="6"/>
      <c r="B2398" s="7"/>
      <c r="H2398" s="55"/>
    </row>
    <row r="2399" spans="1:8" s="39" customFormat="1" ht="14.25" customHeight="1">
      <c r="A2399" s="6"/>
      <c r="B2399" s="7"/>
      <c r="H2399" s="55"/>
    </row>
    <row r="2400" spans="1:8" s="39" customFormat="1" ht="14.25" customHeight="1">
      <c r="A2400" s="6"/>
      <c r="B2400" s="7"/>
      <c r="H2400" s="55"/>
    </row>
    <row r="2401" spans="1:8" s="39" customFormat="1" ht="14.25" customHeight="1">
      <c r="A2401" s="6"/>
      <c r="B2401" s="7"/>
      <c r="H2401" s="55"/>
    </row>
    <row r="2402" spans="1:8" s="39" customFormat="1" ht="14.25" customHeight="1">
      <c r="A2402" s="6"/>
      <c r="B2402" s="7"/>
      <c r="H2402" s="55"/>
    </row>
    <row r="2403" spans="1:8" s="39" customFormat="1" ht="14.25" customHeight="1">
      <c r="A2403" s="6"/>
      <c r="B2403" s="7"/>
      <c r="H2403" s="55"/>
    </row>
    <row r="2404" spans="1:8" s="39" customFormat="1" ht="14.25" customHeight="1">
      <c r="A2404" s="6"/>
      <c r="B2404" s="7"/>
      <c r="H2404" s="55"/>
    </row>
    <row r="2405" spans="1:8" s="39" customFormat="1" ht="14.25" customHeight="1">
      <c r="A2405" s="6"/>
      <c r="B2405" s="7"/>
      <c r="H2405" s="55"/>
    </row>
    <row r="2406" spans="1:8" s="39" customFormat="1" ht="14.25" customHeight="1">
      <c r="A2406" s="6"/>
      <c r="B2406" s="7"/>
      <c r="H2406" s="55"/>
    </row>
    <row r="2407" spans="1:8" s="39" customFormat="1" ht="14.25" customHeight="1">
      <c r="A2407" s="6"/>
      <c r="B2407" s="7"/>
      <c r="H2407" s="55"/>
    </row>
    <row r="2408" spans="1:8" s="39" customFormat="1" ht="14.25" customHeight="1">
      <c r="A2408" s="6"/>
      <c r="B2408" s="7"/>
      <c r="H2408" s="55"/>
    </row>
    <row r="2409" spans="1:8" s="39" customFormat="1" ht="14.25" customHeight="1">
      <c r="A2409" s="6"/>
      <c r="B2409" s="7"/>
      <c r="H2409" s="55"/>
    </row>
    <row r="2410" spans="1:8" s="39" customFormat="1" ht="14.25" customHeight="1">
      <c r="A2410" s="6"/>
      <c r="B2410" s="7"/>
      <c r="H2410" s="55"/>
    </row>
    <row r="2411" spans="1:8" s="39" customFormat="1" ht="14.25" customHeight="1">
      <c r="A2411" s="6"/>
      <c r="B2411" s="7"/>
      <c r="H2411" s="55"/>
    </row>
    <row r="2412" spans="1:8" s="39" customFormat="1" ht="14.25" customHeight="1">
      <c r="A2412" s="6"/>
      <c r="B2412" s="7"/>
      <c r="H2412" s="55"/>
    </row>
    <row r="2413" spans="1:8" s="39" customFormat="1" ht="14.25" customHeight="1">
      <c r="A2413" s="6"/>
      <c r="B2413" s="7"/>
      <c r="H2413" s="55"/>
    </row>
    <row r="2414" spans="1:8" s="39" customFormat="1" ht="14.25" customHeight="1">
      <c r="A2414" s="6"/>
      <c r="B2414" s="7"/>
      <c r="H2414" s="55"/>
    </row>
    <row r="2415" spans="1:8" s="39" customFormat="1" ht="14.25" customHeight="1">
      <c r="A2415" s="6"/>
      <c r="B2415" s="7"/>
      <c r="H2415" s="55"/>
    </row>
    <row r="2416" spans="1:8" s="39" customFormat="1" ht="14.25" customHeight="1">
      <c r="A2416" s="6"/>
      <c r="B2416" s="7"/>
      <c r="H2416" s="55"/>
    </row>
    <row r="2417" spans="1:8" s="39" customFormat="1" ht="14.25" customHeight="1">
      <c r="A2417" s="6"/>
      <c r="B2417" s="7"/>
      <c r="H2417" s="55"/>
    </row>
    <row r="2418" spans="1:8" s="39" customFormat="1" ht="14.25" customHeight="1">
      <c r="A2418" s="6"/>
      <c r="B2418" s="7"/>
      <c r="H2418" s="55"/>
    </row>
    <row r="2419" spans="1:8" s="39" customFormat="1" ht="14.25" customHeight="1">
      <c r="A2419" s="6"/>
      <c r="B2419" s="7"/>
      <c r="H2419" s="55"/>
    </row>
    <row r="2420" spans="1:8" s="39" customFormat="1" ht="14.25" customHeight="1">
      <c r="A2420" s="6"/>
      <c r="B2420" s="7"/>
      <c r="H2420" s="55"/>
    </row>
    <row r="2421" spans="1:8" s="39" customFormat="1" ht="14.25" customHeight="1">
      <c r="A2421" s="6"/>
      <c r="B2421" s="7"/>
      <c r="H2421" s="55"/>
    </row>
    <row r="2422" spans="1:8" s="39" customFormat="1" ht="14.25" customHeight="1">
      <c r="A2422" s="6"/>
      <c r="B2422" s="7"/>
      <c r="H2422" s="55"/>
    </row>
    <row r="2423" spans="1:8" s="39" customFormat="1" ht="14.25" customHeight="1">
      <c r="A2423" s="6"/>
      <c r="B2423" s="7"/>
      <c r="H2423" s="55"/>
    </row>
    <row r="2424" spans="1:8" s="39" customFormat="1" ht="14.25" customHeight="1">
      <c r="A2424" s="6"/>
      <c r="B2424" s="7"/>
      <c r="H2424" s="55"/>
    </row>
    <row r="2425" spans="1:8" s="39" customFormat="1" ht="14.25" customHeight="1">
      <c r="A2425" s="16"/>
      <c r="B2425" s="17"/>
      <c r="H2425" s="55"/>
    </row>
    <row r="2426" spans="1:8" s="39" customFormat="1" ht="14.25" customHeight="1">
      <c r="A2426" s="16"/>
      <c r="B2426" s="17"/>
      <c r="H2426" s="55"/>
    </row>
    <row r="2427" spans="1:8" s="39" customFormat="1" ht="14.25" customHeight="1">
      <c r="A2427" s="16"/>
      <c r="B2427" s="17"/>
      <c r="H2427" s="55"/>
    </row>
    <row r="2428" spans="1:8" s="39" customFormat="1" ht="14.25" customHeight="1">
      <c r="A2428" s="16"/>
      <c r="B2428" s="17"/>
      <c r="H2428" s="55"/>
    </row>
    <row r="2429" spans="1:8" s="39" customFormat="1" ht="14.25" customHeight="1">
      <c r="A2429" s="16"/>
      <c r="B2429" s="17"/>
      <c r="H2429" s="55"/>
    </row>
    <row r="2430" spans="1:8" s="39" customFormat="1" ht="14.25" customHeight="1">
      <c r="A2430" s="16"/>
      <c r="B2430" s="17"/>
      <c r="H2430" s="55"/>
    </row>
    <row r="2431" spans="1:8" s="39" customFormat="1" ht="14.25" customHeight="1">
      <c r="A2431" s="16"/>
      <c r="B2431" s="17"/>
      <c r="H2431" s="55"/>
    </row>
    <row r="2432" spans="1:8" s="39" customFormat="1" ht="14.25" customHeight="1">
      <c r="A2432" s="16"/>
      <c r="B2432" s="17"/>
      <c r="H2432" s="55"/>
    </row>
    <row r="2433" spans="1:8" s="39" customFormat="1" ht="14.25" customHeight="1">
      <c r="A2433" s="16"/>
      <c r="B2433" s="17"/>
      <c r="H2433" s="55"/>
    </row>
    <row r="2434" spans="1:8" s="39" customFormat="1" ht="14.25" customHeight="1">
      <c r="A2434" s="16"/>
      <c r="B2434" s="17"/>
      <c r="H2434" s="55"/>
    </row>
    <row r="2435" spans="1:8" s="39" customFormat="1" ht="14.25" customHeight="1">
      <c r="A2435" s="16"/>
      <c r="B2435" s="17"/>
      <c r="H2435" s="55"/>
    </row>
    <row r="2436" spans="1:8" s="39" customFormat="1" ht="14.25" customHeight="1">
      <c r="A2436" s="16"/>
      <c r="B2436" s="17"/>
      <c r="H2436" s="55"/>
    </row>
    <row r="2437" spans="1:8" s="39" customFormat="1" ht="14.25" customHeight="1">
      <c r="A2437" s="16"/>
      <c r="B2437" s="17"/>
      <c r="H2437" s="55"/>
    </row>
    <row r="2438" spans="1:8" s="39" customFormat="1" ht="14.25" customHeight="1">
      <c r="A2438" s="16"/>
      <c r="B2438" s="17"/>
      <c r="H2438" s="55"/>
    </row>
    <row r="2439" spans="1:8" s="39" customFormat="1" ht="14.25" customHeight="1">
      <c r="A2439" s="16"/>
      <c r="B2439" s="17"/>
      <c r="H2439" s="55"/>
    </row>
    <row r="2440" spans="1:8" s="39" customFormat="1" ht="14.25" customHeight="1">
      <c r="A2440" s="16"/>
      <c r="B2440" s="17"/>
      <c r="H2440" s="55"/>
    </row>
    <row r="2441" spans="1:8" s="39" customFormat="1" ht="14.25" customHeight="1">
      <c r="A2441" s="16"/>
      <c r="B2441" s="17"/>
      <c r="H2441" s="55"/>
    </row>
    <row r="2442" spans="1:8" s="39" customFormat="1" ht="14.25" customHeight="1">
      <c r="A2442" s="16"/>
      <c r="B2442" s="17"/>
      <c r="H2442" s="55"/>
    </row>
    <row r="2443" spans="1:8" s="39" customFormat="1" ht="14.25" customHeight="1">
      <c r="A2443" s="16"/>
      <c r="B2443" s="17"/>
      <c r="H2443" s="55"/>
    </row>
    <row r="2444" spans="1:8" s="39" customFormat="1" ht="14.25" customHeight="1">
      <c r="A2444" s="16"/>
      <c r="B2444" s="17"/>
      <c r="H2444" s="55"/>
    </row>
    <row r="2445" spans="1:8" s="39" customFormat="1" ht="14.25" customHeight="1">
      <c r="A2445" s="16"/>
      <c r="B2445" s="17"/>
      <c r="H2445" s="55"/>
    </row>
    <row r="2446" spans="1:8" s="39" customFormat="1" ht="14.25" customHeight="1">
      <c r="A2446" s="6"/>
      <c r="B2446" s="7"/>
      <c r="H2446" s="55"/>
    </row>
    <row r="2447" spans="1:8" s="39" customFormat="1" ht="14.25" customHeight="1">
      <c r="A2447" s="6"/>
      <c r="B2447" s="7"/>
      <c r="H2447" s="55"/>
    </row>
    <row r="2448" spans="1:8" s="39" customFormat="1" ht="14.25" customHeight="1">
      <c r="A2448" s="6"/>
      <c r="B2448" s="7"/>
      <c r="H2448" s="55"/>
    </row>
    <row r="2449" spans="1:8" s="39" customFormat="1" ht="14.25" customHeight="1">
      <c r="A2449" s="6"/>
      <c r="B2449" s="7"/>
      <c r="H2449" s="55"/>
    </row>
    <row r="2450" spans="1:8" s="39" customFormat="1" ht="14.25" customHeight="1">
      <c r="A2450" s="6"/>
      <c r="B2450" s="7"/>
      <c r="H2450" s="55"/>
    </row>
    <row r="2451" spans="1:8" s="39" customFormat="1" ht="14.25" customHeight="1">
      <c r="A2451" s="6"/>
      <c r="B2451" s="7"/>
      <c r="H2451" s="55"/>
    </row>
    <row r="2452" spans="1:8" s="39" customFormat="1" ht="14.25" customHeight="1">
      <c r="A2452" s="6"/>
      <c r="B2452" s="34"/>
      <c r="H2452" s="55"/>
    </row>
    <row r="2453" spans="1:8" s="39" customFormat="1" ht="14.25" customHeight="1">
      <c r="A2453" s="16"/>
      <c r="B2453" s="17"/>
      <c r="H2453" s="55"/>
    </row>
    <row r="2454" spans="1:8" s="39" customFormat="1" ht="14.25" customHeight="1">
      <c r="A2454" s="6"/>
      <c r="B2454" s="7"/>
      <c r="H2454" s="55"/>
    </row>
    <row r="2455" spans="1:8" s="39" customFormat="1" ht="14.25" customHeight="1">
      <c r="A2455" s="6"/>
      <c r="B2455" s="7"/>
      <c r="H2455" s="55"/>
    </row>
    <row r="2456" spans="1:8" s="39" customFormat="1" ht="14.25" customHeight="1">
      <c r="A2456" s="6"/>
      <c r="B2456" s="7"/>
      <c r="H2456" s="55"/>
    </row>
    <row r="2457" spans="1:8" s="39" customFormat="1" ht="14.25" customHeight="1">
      <c r="A2457" s="6"/>
      <c r="B2457" s="7"/>
      <c r="H2457" s="55"/>
    </row>
    <row r="2458" spans="1:8" s="39" customFormat="1" ht="14.25" customHeight="1">
      <c r="A2458" s="6"/>
      <c r="B2458" s="7"/>
      <c r="H2458" s="55"/>
    </row>
    <row r="2459" spans="1:8" s="39" customFormat="1" ht="14.25" customHeight="1">
      <c r="A2459" s="6"/>
      <c r="B2459" s="7"/>
      <c r="H2459" s="55"/>
    </row>
    <row r="2460" spans="1:8" s="39" customFormat="1" ht="14.25" customHeight="1">
      <c r="A2460" s="6"/>
      <c r="B2460" s="7"/>
      <c r="H2460" s="55"/>
    </row>
    <row r="2461" spans="1:8" s="39" customFormat="1" ht="14.25" customHeight="1">
      <c r="A2461" s="6"/>
      <c r="B2461" s="7"/>
      <c r="H2461" s="55"/>
    </row>
    <row r="2462" spans="1:8" s="39" customFormat="1" ht="14.25" customHeight="1">
      <c r="A2462" s="6"/>
      <c r="B2462" s="7"/>
      <c r="H2462" s="55"/>
    </row>
    <row r="2463" spans="1:8" s="39" customFormat="1" ht="14.25" customHeight="1">
      <c r="A2463" s="6"/>
      <c r="B2463" s="7"/>
      <c r="H2463" s="55"/>
    </row>
    <row r="2464" spans="1:8" s="39" customFormat="1" ht="14.25" customHeight="1">
      <c r="A2464" s="6"/>
      <c r="B2464" s="7"/>
      <c r="H2464" s="55"/>
    </row>
    <row r="2465" spans="1:8" s="39" customFormat="1" ht="14.25" customHeight="1">
      <c r="A2465" s="6"/>
      <c r="B2465" s="7"/>
      <c r="H2465" s="55"/>
    </row>
    <row r="2466" spans="1:8" s="39" customFormat="1" ht="14.25" customHeight="1">
      <c r="A2466" s="6"/>
      <c r="B2466" s="7"/>
      <c r="H2466" s="55"/>
    </row>
    <row r="2467" spans="1:8" s="39" customFormat="1" ht="14.25" customHeight="1">
      <c r="A2467" s="16"/>
      <c r="B2467" s="17"/>
      <c r="H2467" s="55"/>
    </row>
    <row r="2468" spans="1:8" s="39" customFormat="1" ht="14.25" customHeight="1">
      <c r="A2468" s="16"/>
      <c r="B2468" s="17"/>
      <c r="H2468" s="55"/>
    </row>
    <row r="2469" spans="1:8" s="39" customFormat="1" ht="14.25" customHeight="1">
      <c r="A2469" s="16"/>
      <c r="B2469" s="17"/>
      <c r="H2469" s="55"/>
    </row>
    <row r="2470" spans="1:8" s="39" customFormat="1" ht="14.25" customHeight="1">
      <c r="A2470" s="16"/>
      <c r="B2470" s="17"/>
      <c r="H2470" s="55"/>
    </row>
    <row r="2471" spans="1:8" s="39" customFormat="1" ht="14.25" customHeight="1">
      <c r="A2471" s="16"/>
      <c r="B2471" s="17"/>
      <c r="H2471" s="55"/>
    </row>
    <row r="2472" spans="1:8" s="39" customFormat="1" ht="14.25" customHeight="1">
      <c r="A2472" s="16"/>
      <c r="B2472" s="17"/>
      <c r="H2472" s="55"/>
    </row>
    <row r="2473" spans="1:8" s="39" customFormat="1" ht="14.25" customHeight="1">
      <c r="A2473" s="16"/>
      <c r="B2473" s="17"/>
      <c r="H2473" s="55"/>
    </row>
    <row r="2474" spans="1:8" s="39" customFormat="1" ht="14.25" customHeight="1">
      <c r="A2474" s="16"/>
      <c r="B2474" s="17"/>
      <c r="H2474" s="55"/>
    </row>
    <row r="2475" spans="1:8" s="39" customFormat="1" ht="14.25" customHeight="1">
      <c r="A2475" s="16"/>
      <c r="B2475" s="17"/>
      <c r="H2475" s="55"/>
    </row>
    <row r="2476" spans="1:8" s="39" customFormat="1" ht="14.25" customHeight="1">
      <c r="A2476" s="16"/>
      <c r="B2476" s="17"/>
      <c r="H2476" s="55"/>
    </row>
    <row r="2477" spans="1:8" s="39" customFormat="1" ht="14.25" customHeight="1">
      <c r="A2477" s="16"/>
      <c r="B2477" s="17"/>
      <c r="H2477" s="55"/>
    </row>
    <row r="2478" spans="1:8" s="39" customFormat="1" ht="14.25" customHeight="1">
      <c r="A2478" s="16"/>
      <c r="B2478" s="17"/>
      <c r="H2478" s="55"/>
    </row>
    <row r="2479" spans="1:8" s="39" customFormat="1" ht="14.25" customHeight="1">
      <c r="A2479" s="16"/>
      <c r="B2479" s="17"/>
      <c r="H2479" s="55"/>
    </row>
    <row r="2480" spans="1:8" s="39" customFormat="1" ht="14.25" customHeight="1">
      <c r="A2480" s="16"/>
      <c r="B2480" s="17"/>
      <c r="H2480" s="55"/>
    </row>
    <row r="2481" spans="1:8" s="39" customFormat="1" ht="14.25" customHeight="1">
      <c r="A2481" s="16"/>
      <c r="B2481" s="17"/>
      <c r="H2481" s="55"/>
    </row>
    <row r="2482" spans="1:8" s="39" customFormat="1" ht="14.25" customHeight="1">
      <c r="A2482" s="16"/>
      <c r="B2482" s="17"/>
      <c r="H2482" s="55"/>
    </row>
    <row r="2483" spans="1:8" s="39" customFormat="1" ht="14.25" customHeight="1">
      <c r="A2483" s="16"/>
      <c r="B2483" s="17"/>
      <c r="H2483" s="55"/>
    </row>
    <row r="2484" spans="1:8" s="39" customFormat="1" ht="14.25" customHeight="1">
      <c r="A2484" s="16"/>
      <c r="B2484" s="17"/>
      <c r="H2484" s="55"/>
    </row>
    <row r="2485" spans="1:8" s="39" customFormat="1" ht="14.25" customHeight="1">
      <c r="A2485" s="16"/>
      <c r="B2485" s="17"/>
      <c r="H2485" s="55"/>
    </row>
    <row r="2486" spans="1:8" s="39" customFormat="1" ht="14.25" customHeight="1">
      <c r="A2486" s="16"/>
      <c r="B2486" s="17"/>
      <c r="H2486" s="55"/>
    </row>
    <row r="2487" spans="1:8" s="39" customFormat="1" ht="14.25" customHeight="1">
      <c r="A2487" s="16"/>
      <c r="B2487" s="17"/>
      <c r="H2487" s="55"/>
    </row>
    <row r="2488" spans="1:8" s="39" customFormat="1" ht="14.25" customHeight="1">
      <c r="A2488" s="16"/>
      <c r="B2488" s="17"/>
      <c r="H2488" s="55"/>
    </row>
    <row r="2489" spans="1:8" s="39" customFormat="1" ht="14.25" customHeight="1">
      <c r="A2489" s="16"/>
      <c r="B2489" s="17"/>
      <c r="H2489" s="55"/>
    </row>
    <row r="2490" spans="1:8" s="39" customFormat="1" ht="14.25" customHeight="1">
      <c r="A2490" s="16"/>
      <c r="B2490" s="17"/>
      <c r="H2490" s="55"/>
    </row>
    <row r="2491" spans="1:8" s="39" customFormat="1" ht="14.25" customHeight="1">
      <c r="A2491" s="16"/>
      <c r="B2491" s="17"/>
      <c r="H2491" s="55"/>
    </row>
    <row r="2492" spans="1:8" s="39" customFormat="1" ht="14.25" customHeight="1">
      <c r="A2492" s="16"/>
      <c r="B2492" s="17"/>
      <c r="H2492" s="55"/>
    </row>
    <row r="2493" spans="1:8" s="39" customFormat="1" ht="14.25" customHeight="1">
      <c r="A2493" s="16"/>
      <c r="B2493" s="17"/>
      <c r="H2493" s="55"/>
    </row>
    <row r="2494" spans="1:8" s="39" customFormat="1" ht="14.25" customHeight="1">
      <c r="A2494" s="16"/>
      <c r="B2494" s="17"/>
      <c r="H2494" s="55"/>
    </row>
    <row r="2495" spans="1:8" s="39" customFormat="1" ht="14.25" customHeight="1">
      <c r="A2495" s="16"/>
      <c r="B2495" s="17"/>
      <c r="H2495" s="55"/>
    </row>
    <row r="2496" spans="1:8" s="39" customFormat="1" ht="14.25" customHeight="1">
      <c r="A2496" s="16"/>
      <c r="B2496" s="17"/>
      <c r="H2496" s="55"/>
    </row>
    <row r="2497" spans="1:8" s="39" customFormat="1" ht="14.25" customHeight="1">
      <c r="A2497" s="16"/>
      <c r="B2497" s="17"/>
      <c r="H2497" s="55"/>
    </row>
    <row r="2498" spans="1:8" s="39" customFormat="1" ht="14.25" customHeight="1">
      <c r="A2498" s="16"/>
      <c r="B2498" s="17"/>
      <c r="H2498" s="55"/>
    </row>
    <row r="2499" spans="1:8" s="39" customFormat="1" ht="14.25" customHeight="1">
      <c r="A2499" s="16"/>
      <c r="B2499" s="17"/>
      <c r="H2499" s="55"/>
    </row>
    <row r="2500" spans="1:8" s="39" customFormat="1" ht="14.25" customHeight="1">
      <c r="A2500" s="16"/>
      <c r="B2500" s="17"/>
      <c r="H2500" s="55"/>
    </row>
    <row r="2501" spans="1:8" s="39" customFormat="1" ht="14.25" customHeight="1">
      <c r="A2501" s="16"/>
      <c r="B2501" s="17"/>
      <c r="H2501" s="55"/>
    </row>
    <row r="2502" spans="1:8" s="39" customFormat="1" ht="14.25" customHeight="1">
      <c r="A2502" s="16"/>
      <c r="B2502" s="17"/>
      <c r="H2502" s="55"/>
    </row>
    <row r="2503" spans="1:8" s="39" customFormat="1" ht="14.25" customHeight="1">
      <c r="A2503" s="16"/>
      <c r="B2503" s="17"/>
      <c r="H2503" s="55"/>
    </row>
    <row r="2504" spans="1:8" s="39" customFormat="1" ht="14.25" customHeight="1">
      <c r="A2504" s="16"/>
      <c r="B2504" s="17"/>
      <c r="H2504" s="55"/>
    </row>
    <row r="2505" spans="1:8" s="39" customFormat="1" ht="14.25" customHeight="1">
      <c r="A2505" s="16"/>
      <c r="B2505" s="17"/>
      <c r="H2505" s="55"/>
    </row>
    <row r="2506" spans="1:8" s="39" customFormat="1" ht="14.25" customHeight="1">
      <c r="A2506" s="16"/>
      <c r="B2506" s="17"/>
      <c r="H2506" s="55"/>
    </row>
    <row r="2507" spans="1:8" s="39" customFormat="1" ht="14.25" customHeight="1">
      <c r="A2507" s="16"/>
      <c r="B2507" s="17"/>
      <c r="H2507" s="55"/>
    </row>
    <row r="2508" spans="1:8" s="39" customFormat="1" ht="14.25" customHeight="1">
      <c r="A2508" s="16"/>
      <c r="B2508" s="17"/>
      <c r="H2508" s="55"/>
    </row>
    <row r="2509" spans="1:8" s="39" customFormat="1" ht="14.25" customHeight="1">
      <c r="A2509" s="16"/>
      <c r="B2509" s="17"/>
      <c r="H2509" s="55"/>
    </row>
    <row r="2510" spans="1:8" s="39" customFormat="1" ht="14.25" customHeight="1">
      <c r="A2510" s="16"/>
      <c r="B2510" s="17"/>
      <c r="H2510" s="55"/>
    </row>
    <row r="2511" spans="1:8" s="39" customFormat="1" ht="14.25" customHeight="1">
      <c r="A2511" s="6"/>
      <c r="B2511" s="7"/>
      <c r="H2511" s="55"/>
    </row>
    <row r="2512" spans="1:8" s="39" customFormat="1" ht="14.25" customHeight="1">
      <c r="A2512" s="6"/>
      <c r="B2512" s="7"/>
      <c r="H2512" s="55"/>
    </row>
    <row r="2513" spans="1:8" s="39" customFormat="1" ht="14.25" customHeight="1">
      <c r="A2513" s="6"/>
      <c r="B2513" s="7"/>
      <c r="H2513" s="55"/>
    </row>
    <row r="2514" spans="1:8" s="39" customFormat="1" ht="14.25" customHeight="1">
      <c r="A2514" s="6"/>
      <c r="B2514" s="7"/>
      <c r="H2514" s="55"/>
    </row>
    <row r="2515" spans="1:8" s="39" customFormat="1" ht="14.25" customHeight="1">
      <c r="A2515" s="6"/>
      <c r="B2515" s="7"/>
      <c r="H2515" s="55"/>
    </row>
    <row r="2516" spans="1:8" s="39" customFormat="1" ht="14.25" customHeight="1">
      <c r="A2516" s="6"/>
      <c r="B2516" s="7"/>
      <c r="H2516" s="55"/>
    </row>
    <row r="2517" spans="1:8" s="39" customFormat="1" ht="14.25" customHeight="1">
      <c r="A2517" s="6"/>
      <c r="B2517" s="7"/>
      <c r="H2517" s="55"/>
    </row>
    <row r="2518" spans="1:8" s="39" customFormat="1" ht="14.25" customHeight="1">
      <c r="A2518" s="6"/>
      <c r="B2518" s="7"/>
      <c r="H2518" s="55"/>
    </row>
    <row r="2519" spans="1:8" s="39" customFormat="1" ht="14.25" customHeight="1">
      <c r="A2519" s="6"/>
      <c r="B2519" s="7"/>
      <c r="H2519" s="55"/>
    </row>
    <row r="2520" spans="1:8" s="39" customFormat="1" ht="14.25" customHeight="1">
      <c r="A2520" s="6"/>
      <c r="B2520" s="7"/>
      <c r="H2520" s="55"/>
    </row>
    <row r="2521" spans="1:8" s="39" customFormat="1" ht="14.25" customHeight="1">
      <c r="A2521" s="6"/>
      <c r="B2521" s="7"/>
      <c r="H2521" s="55"/>
    </row>
    <row r="2522" spans="1:8" s="39" customFormat="1" ht="14.25" customHeight="1">
      <c r="A2522" s="6"/>
      <c r="B2522" s="7"/>
      <c r="H2522" s="55"/>
    </row>
    <row r="2523" spans="1:8" s="39" customFormat="1" ht="14.25" customHeight="1">
      <c r="A2523" s="6"/>
      <c r="B2523" s="7"/>
      <c r="H2523" s="55"/>
    </row>
    <row r="2524" spans="1:8" s="39" customFormat="1" ht="14.25" customHeight="1">
      <c r="A2524" s="6"/>
      <c r="B2524" s="7"/>
      <c r="H2524" s="55"/>
    </row>
    <row r="2525" spans="1:8" s="39" customFormat="1" ht="14.25" customHeight="1">
      <c r="A2525" s="6"/>
      <c r="B2525" s="7"/>
      <c r="H2525" s="55"/>
    </row>
    <row r="2526" spans="1:8" s="39" customFormat="1" ht="14.25" customHeight="1">
      <c r="A2526" s="6"/>
      <c r="B2526" s="7"/>
      <c r="H2526" s="55"/>
    </row>
    <row r="2527" spans="1:8" s="39" customFormat="1" ht="14.25" customHeight="1">
      <c r="A2527" s="6"/>
      <c r="B2527" s="7"/>
      <c r="H2527" s="55"/>
    </row>
    <row r="2528" spans="1:8" s="39" customFormat="1" ht="14.25" customHeight="1">
      <c r="A2528" s="6"/>
      <c r="B2528" s="7"/>
      <c r="H2528" s="55"/>
    </row>
    <row r="2529" spans="1:8" s="39" customFormat="1" ht="14.25" customHeight="1">
      <c r="A2529" s="6"/>
      <c r="B2529" s="7"/>
      <c r="H2529" s="55"/>
    </row>
    <row r="2530" spans="1:8" s="39" customFormat="1" ht="14.25" customHeight="1">
      <c r="A2530" s="16"/>
      <c r="B2530" s="14"/>
      <c r="H2530" s="55"/>
    </row>
    <row r="2531" spans="1:8" s="39" customFormat="1" ht="14.25" customHeight="1">
      <c r="A2531" s="6"/>
      <c r="B2531" s="7"/>
      <c r="H2531" s="55"/>
    </row>
    <row r="2532" spans="1:8" s="39" customFormat="1" ht="14.25" customHeight="1">
      <c r="A2532" s="6"/>
      <c r="B2532" s="40"/>
      <c r="H2532" s="55"/>
    </row>
    <row r="2533" spans="1:8" s="39" customFormat="1" ht="14.25" customHeight="1">
      <c r="A2533" s="6"/>
      <c r="B2533" s="7"/>
      <c r="H2533" s="55"/>
    </row>
    <row r="2534" spans="1:8" s="39" customFormat="1" ht="14.25" customHeight="1">
      <c r="A2534" s="6"/>
      <c r="B2534" s="7"/>
      <c r="H2534" s="55"/>
    </row>
    <row r="2535" spans="1:8" s="39" customFormat="1" ht="14.25" customHeight="1">
      <c r="A2535" s="6"/>
      <c r="B2535" s="7"/>
      <c r="H2535" s="55"/>
    </row>
    <row r="2536" spans="1:8" s="39" customFormat="1" ht="14.25" customHeight="1">
      <c r="A2536" s="6"/>
      <c r="B2536" s="7"/>
      <c r="H2536" s="55"/>
    </row>
    <row r="2537" spans="1:8" s="39" customFormat="1" ht="14.25" customHeight="1">
      <c r="A2537" s="6"/>
      <c r="B2537" s="7"/>
      <c r="H2537" s="55"/>
    </row>
    <row r="2538" spans="1:8" s="39" customFormat="1" ht="14.25" customHeight="1">
      <c r="A2538" s="6"/>
      <c r="B2538" s="7"/>
      <c r="H2538" s="55"/>
    </row>
    <row r="2539" spans="1:8" s="39" customFormat="1" ht="14.25" customHeight="1">
      <c r="A2539" s="6"/>
      <c r="B2539" s="7"/>
      <c r="H2539" s="55"/>
    </row>
    <row r="2540" spans="1:8" s="39" customFormat="1" ht="14.25" customHeight="1">
      <c r="A2540" s="6"/>
      <c r="B2540" s="7"/>
      <c r="H2540" s="55"/>
    </row>
    <row r="2541" spans="1:8" s="39" customFormat="1" ht="14.25" customHeight="1">
      <c r="A2541" s="16"/>
      <c r="B2541" s="17"/>
      <c r="H2541" s="55"/>
    </row>
    <row r="2542" spans="1:8" s="39" customFormat="1" ht="14.25" customHeight="1">
      <c r="A2542" s="6"/>
      <c r="B2542" s="7"/>
      <c r="H2542" s="55"/>
    </row>
    <row r="2543" spans="1:8" s="39" customFormat="1" ht="14.25" customHeight="1">
      <c r="A2543" s="6"/>
      <c r="B2543" s="7"/>
      <c r="H2543" s="55"/>
    </row>
    <row r="2544" spans="1:8" s="39" customFormat="1" ht="14.25" customHeight="1">
      <c r="A2544" s="6"/>
      <c r="B2544" s="7"/>
      <c r="H2544" s="55"/>
    </row>
    <row r="2545" spans="1:8" s="39" customFormat="1" ht="14.25" customHeight="1">
      <c r="A2545" s="6"/>
      <c r="B2545" s="7"/>
      <c r="H2545" s="55"/>
    </row>
    <row r="2546" spans="1:8" s="39" customFormat="1" ht="14.25" customHeight="1">
      <c r="A2546" s="6"/>
      <c r="B2546" s="7"/>
      <c r="H2546" s="55"/>
    </row>
    <row r="2547" spans="1:8" s="39" customFormat="1" ht="14.25" customHeight="1">
      <c r="A2547" s="6"/>
      <c r="B2547" s="7"/>
      <c r="H2547" s="55"/>
    </row>
    <row r="2548" spans="1:8" s="39" customFormat="1" ht="14.25" customHeight="1">
      <c r="A2548" s="6"/>
      <c r="B2548" s="7"/>
      <c r="H2548" s="55"/>
    </row>
    <row r="2549" spans="1:8" s="39" customFormat="1" ht="14.25" customHeight="1">
      <c r="A2549" s="6"/>
      <c r="B2549" s="7"/>
      <c r="H2549" s="55"/>
    </row>
    <row r="2550" spans="1:8" s="39" customFormat="1" ht="14.25" customHeight="1">
      <c r="A2550" s="6"/>
      <c r="B2550" s="7"/>
      <c r="H2550" s="55"/>
    </row>
    <row r="2551" spans="1:8" s="39" customFormat="1" ht="14.25" customHeight="1">
      <c r="A2551" s="6"/>
      <c r="B2551" s="7"/>
      <c r="H2551" s="55"/>
    </row>
    <row r="2552" spans="1:8" s="39" customFormat="1" ht="14.25" customHeight="1">
      <c r="A2552" s="6"/>
      <c r="B2552" s="7"/>
      <c r="H2552" s="55"/>
    </row>
    <row r="2553" spans="1:8" s="39" customFormat="1" ht="14.25" customHeight="1">
      <c r="A2553" s="6"/>
      <c r="B2553" s="7"/>
      <c r="H2553" s="55"/>
    </row>
    <row r="2554" spans="1:8" s="39" customFormat="1" ht="14.25" customHeight="1">
      <c r="A2554" s="6"/>
      <c r="B2554" s="7"/>
      <c r="H2554" s="55"/>
    </row>
    <row r="2555" spans="1:8" s="39" customFormat="1" ht="14.25" customHeight="1">
      <c r="A2555" s="6"/>
      <c r="B2555" s="7"/>
      <c r="H2555" s="55"/>
    </row>
    <row r="2556" spans="1:8" s="39" customFormat="1" ht="14.25" customHeight="1">
      <c r="A2556" s="6"/>
      <c r="B2556" s="7"/>
      <c r="H2556" s="55"/>
    </row>
    <row r="2557" spans="1:8" s="39" customFormat="1" ht="14.25" customHeight="1">
      <c r="A2557" s="6"/>
      <c r="B2557" s="7"/>
      <c r="H2557" s="55"/>
    </row>
    <row r="2558" spans="1:8" s="39" customFormat="1" ht="14.25" customHeight="1">
      <c r="A2558" s="6"/>
      <c r="B2558" s="7"/>
      <c r="H2558" s="55"/>
    </row>
    <row r="2559" spans="1:8" s="39" customFormat="1" ht="14.25" customHeight="1">
      <c r="A2559" s="6"/>
      <c r="B2559" s="7"/>
      <c r="H2559" s="55"/>
    </row>
    <row r="2560" spans="1:8" s="39" customFormat="1" ht="14.25" customHeight="1">
      <c r="A2560" s="6"/>
      <c r="B2560" s="7"/>
      <c r="H2560" s="55"/>
    </row>
    <row r="2561" spans="1:8" s="39" customFormat="1" ht="14.25" customHeight="1">
      <c r="A2561" s="6"/>
      <c r="B2561" s="7"/>
      <c r="H2561" s="55"/>
    </row>
    <row r="2562" spans="1:8" s="39" customFormat="1" ht="14.25" customHeight="1">
      <c r="A2562" s="6"/>
      <c r="B2562" s="7"/>
      <c r="H2562" s="55"/>
    </row>
    <row r="2563" spans="1:8" s="39" customFormat="1" ht="14.25" customHeight="1">
      <c r="A2563" s="6"/>
      <c r="B2563" s="7"/>
      <c r="H2563" s="55"/>
    </row>
    <row r="2564" spans="1:8" s="39" customFormat="1" ht="14.25" customHeight="1">
      <c r="A2564" s="6"/>
      <c r="B2564" s="7"/>
      <c r="H2564" s="55"/>
    </row>
    <row r="2565" spans="1:8" s="39" customFormat="1" ht="14.25" customHeight="1">
      <c r="A2565" s="6"/>
      <c r="B2565" s="7"/>
      <c r="H2565" s="55"/>
    </row>
    <row r="2566" spans="1:8" s="39" customFormat="1" ht="14.25" customHeight="1">
      <c r="A2566" s="6"/>
      <c r="B2566" s="7"/>
      <c r="H2566" s="55"/>
    </row>
    <row r="2567" spans="1:8" s="39" customFormat="1" ht="14.25" customHeight="1">
      <c r="A2567" s="6"/>
      <c r="B2567" s="7"/>
      <c r="H2567" s="55"/>
    </row>
    <row r="2568" spans="1:8" s="39" customFormat="1" ht="14.25" customHeight="1">
      <c r="A2568" s="13"/>
      <c r="B2568" s="15"/>
      <c r="H2568" s="55"/>
    </row>
    <row r="2569" spans="1:8" s="39" customFormat="1" ht="14.25" customHeight="1">
      <c r="A2569" s="6"/>
      <c r="B2569" s="7"/>
      <c r="H2569" s="55"/>
    </row>
    <row r="2570" spans="1:8" s="39" customFormat="1" ht="14.25" customHeight="1">
      <c r="A2570" s="13"/>
      <c r="B2570" s="15"/>
      <c r="H2570" s="55"/>
    </row>
    <row r="2571" spans="1:8" s="39" customFormat="1" ht="14.25" customHeight="1">
      <c r="A2571" s="6"/>
      <c r="B2571" s="7"/>
      <c r="H2571" s="55"/>
    </row>
    <row r="2572" spans="1:8" s="39" customFormat="1" ht="14.25" customHeight="1">
      <c r="A2572" s="6"/>
      <c r="B2572" s="7"/>
      <c r="H2572" s="55"/>
    </row>
    <row r="2573" spans="1:8" s="39" customFormat="1" ht="14.25" customHeight="1">
      <c r="A2573" s="6"/>
      <c r="B2573" s="7"/>
      <c r="H2573" s="55"/>
    </row>
    <row r="2574" spans="1:8" s="39" customFormat="1" ht="14.25" customHeight="1">
      <c r="A2574" s="6"/>
      <c r="B2574" s="7"/>
      <c r="H2574" s="55"/>
    </row>
    <row r="2575" spans="1:8" s="39" customFormat="1" ht="14.25" customHeight="1">
      <c r="A2575" s="6"/>
      <c r="B2575" s="7"/>
      <c r="H2575" s="55"/>
    </row>
    <row r="2576" spans="1:8" s="39" customFormat="1" ht="14.25" customHeight="1">
      <c r="A2576" s="6"/>
      <c r="B2576" s="7"/>
      <c r="H2576" s="55"/>
    </row>
    <row r="2577" spans="1:8" s="39" customFormat="1" ht="14.25" customHeight="1">
      <c r="A2577" s="6"/>
      <c r="B2577" s="7"/>
      <c r="H2577" s="55"/>
    </row>
    <row r="2578" spans="1:8" s="39" customFormat="1" ht="14.25" customHeight="1">
      <c r="A2578" s="6"/>
      <c r="B2578" s="7"/>
      <c r="H2578" s="55"/>
    </row>
    <row r="2579" spans="1:8" s="39" customFormat="1" ht="14.25" customHeight="1">
      <c r="A2579" s="6"/>
      <c r="B2579" s="7"/>
      <c r="H2579" s="55"/>
    </row>
    <row r="2580" spans="1:8" s="39" customFormat="1" ht="14.25" customHeight="1">
      <c r="A2580" s="6"/>
      <c r="B2580" s="7"/>
      <c r="H2580" s="55"/>
    </row>
    <row r="2581" spans="1:8" s="39" customFormat="1" ht="14.25" customHeight="1">
      <c r="A2581" s="6"/>
      <c r="B2581" s="7"/>
      <c r="H2581" s="55"/>
    </row>
    <row r="2582" spans="1:8" s="39" customFormat="1" ht="14.25" customHeight="1">
      <c r="A2582" s="6"/>
      <c r="B2582" s="7"/>
      <c r="H2582" s="55"/>
    </row>
    <row r="2583" spans="1:8" s="39" customFormat="1" ht="14.25" customHeight="1">
      <c r="A2583" s="6"/>
      <c r="B2583" s="7"/>
      <c r="H2583" s="55"/>
    </row>
    <row r="2584" spans="1:8" s="39" customFormat="1" ht="14.25" customHeight="1">
      <c r="A2584" s="6"/>
      <c r="B2584" s="7"/>
      <c r="H2584" s="55"/>
    </row>
    <row r="2585" spans="1:8" s="39" customFormat="1" ht="14.25" customHeight="1">
      <c r="A2585" s="6"/>
      <c r="B2585" s="7"/>
      <c r="H2585" s="55"/>
    </row>
    <row r="2586" spans="1:8" s="39" customFormat="1" ht="14.25" customHeight="1">
      <c r="A2586" s="6"/>
      <c r="B2586" s="7"/>
      <c r="H2586" s="55"/>
    </row>
    <row r="2587" spans="1:8" s="39" customFormat="1" ht="14.25" customHeight="1">
      <c r="A2587" s="6"/>
      <c r="B2587" s="7"/>
      <c r="H2587" s="55"/>
    </row>
    <row r="2588" spans="1:8" s="39" customFormat="1" ht="14.25" customHeight="1">
      <c r="A2588" s="6"/>
      <c r="B2588" s="7"/>
      <c r="H2588" s="55"/>
    </row>
    <row r="2589" spans="1:8" s="39" customFormat="1" ht="14.25" customHeight="1">
      <c r="A2589" s="6"/>
      <c r="B2589" s="7"/>
      <c r="H2589" s="55"/>
    </row>
    <row r="2590" spans="1:8" s="39" customFormat="1" ht="14.25" customHeight="1">
      <c r="A2590" s="6"/>
      <c r="B2590" s="7"/>
      <c r="H2590" s="55"/>
    </row>
    <row r="2591" spans="1:8" s="39" customFormat="1" ht="14.25" customHeight="1">
      <c r="A2591" s="6"/>
      <c r="B2591" s="7"/>
      <c r="H2591" s="55"/>
    </row>
    <row r="2592" spans="1:8" s="39" customFormat="1" ht="14.25" customHeight="1">
      <c r="A2592" s="6"/>
      <c r="B2592" s="7"/>
      <c r="H2592" s="55"/>
    </row>
    <row r="2593" spans="1:8" s="39" customFormat="1" ht="14.25" customHeight="1">
      <c r="A2593" s="6"/>
      <c r="B2593" s="7"/>
      <c r="H2593" s="55"/>
    </row>
    <row r="2594" spans="1:8" s="39" customFormat="1" ht="14.25" customHeight="1">
      <c r="A2594" s="13"/>
      <c r="B2594" s="15"/>
      <c r="H2594" s="55"/>
    </row>
    <row r="2595" spans="1:8" s="39" customFormat="1" ht="14.25" customHeight="1">
      <c r="A2595" s="13"/>
      <c r="B2595" s="15"/>
      <c r="H2595" s="55"/>
    </row>
    <row r="2596" spans="1:8" s="39" customFormat="1" ht="14.25" customHeight="1">
      <c r="A2596" s="13"/>
      <c r="B2596" s="15"/>
      <c r="H2596" s="55"/>
    </row>
    <row r="2597" spans="1:8" s="39" customFormat="1" ht="14.25" customHeight="1">
      <c r="A2597" s="6"/>
      <c r="B2597" s="7"/>
      <c r="H2597" s="55"/>
    </row>
    <row r="2598" spans="1:8" s="39" customFormat="1" ht="14.25" customHeight="1">
      <c r="A2598" s="6"/>
      <c r="B2598" s="7"/>
      <c r="H2598" s="55"/>
    </row>
    <row r="2599" spans="1:8" s="39" customFormat="1" ht="14.25" customHeight="1">
      <c r="A2599" s="6"/>
      <c r="B2599" s="7"/>
      <c r="H2599" s="55"/>
    </row>
    <row r="2600" spans="1:8" s="39" customFormat="1" ht="14.25" customHeight="1">
      <c r="A2600" s="6"/>
      <c r="B2600" s="7"/>
      <c r="H2600" s="55"/>
    </row>
    <row r="2601" spans="1:8" s="39" customFormat="1" ht="14.25" customHeight="1">
      <c r="A2601" s="6"/>
      <c r="B2601" s="7"/>
      <c r="H2601" s="55"/>
    </row>
    <row r="2602" spans="1:8" s="39" customFormat="1" ht="14.25" customHeight="1">
      <c r="A2602" s="6"/>
      <c r="B2602" s="7"/>
      <c r="H2602" s="55"/>
    </row>
    <row r="2603" spans="1:8" s="39" customFormat="1" ht="14.25" customHeight="1">
      <c r="A2603" s="6"/>
      <c r="B2603" s="7"/>
      <c r="H2603" s="55"/>
    </row>
    <row r="2604" spans="1:8" s="39" customFormat="1" ht="14.25" customHeight="1">
      <c r="A2604" s="6"/>
      <c r="B2604" s="7"/>
      <c r="H2604" s="55"/>
    </row>
    <row r="2605" spans="1:8" s="39" customFormat="1" ht="14.25" customHeight="1">
      <c r="A2605" s="6"/>
      <c r="B2605" s="7"/>
      <c r="H2605" s="55"/>
    </row>
    <row r="2606" spans="1:8" s="39" customFormat="1" ht="14.25" customHeight="1">
      <c r="A2606" s="6"/>
      <c r="B2606" s="7"/>
      <c r="H2606" s="55"/>
    </row>
    <row r="2607" spans="1:8" s="39" customFormat="1" ht="14.25" customHeight="1">
      <c r="A2607" s="6"/>
      <c r="B2607" s="7"/>
      <c r="H2607" s="55"/>
    </row>
    <row r="2608" spans="1:8" s="39" customFormat="1" ht="14.25" customHeight="1">
      <c r="A2608" s="6"/>
      <c r="B2608" s="7"/>
      <c r="H2608" s="55"/>
    </row>
    <row r="2609" spans="1:8" s="39" customFormat="1" ht="14.25" customHeight="1">
      <c r="A2609" s="6"/>
      <c r="B2609" s="7"/>
      <c r="H2609" s="55"/>
    </row>
    <row r="2610" spans="1:8" s="39" customFormat="1" ht="14.25" customHeight="1">
      <c r="A2610" s="6"/>
      <c r="B2610" s="7"/>
      <c r="H2610" s="55"/>
    </row>
    <row r="2611" spans="1:8" s="39" customFormat="1" ht="14.25" customHeight="1">
      <c r="A2611" s="6"/>
      <c r="B2611" s="7"/>
      <c r="H2611" s="55"/>
    </row>
    <row r="2612" spans="1:8" s="39" customFormat="1" ht="14.25" customHeight="1">
      <c r="A2612" s="6"/>
      <c r="B2612" s="7"/>
      <c r="H2612" s="55"/>
    </row>
    <row r="2613" spans="1:8" s="39" customFormat="1" ht="14.25" customHeight="1">
      <c r="A2613" s="6"/>
      <c r="B2613" s="7"/>
      <c r="H2613" s="55"/>
    </row>
    <row r="2614" spans="1:8" s="39" customFormat="1" ht="14.25" customHeight="1">
      <c r="A2614" s="6"/>
      <c r="B2614" s="7"/>
      <c r="H2614" s="55"/>
    </row>
    <row r="2615" spans="1:8" s="39" customFormat="1" ht="14.25" customHeight="1">
      <c r="A2615" s="6"/>
      <c r="B2615" s="7"/>
      <c r="H2615" s="55"/>
    </row>
    <row r="2616" spans="1:8" s="39" customFormat="1" ht="14.25" customHeight="1">
      <c r="A2616" s="6"/>
      <c r="B2616" s="7"/>
      <c r="H2616" s="55"/>
    </row>
    <row r="2617" spans="1:8" s="39" customFormat="1" ht="14.25" customHeight="1">
      <c r="A2617" s="6"/>
      <c r="B2617" s="7"/>
      <c r="H2617" s="55"/>
    </row>
    <row r="2618" spans="1:8" s="39" customFormat="1" ht="14.25" customHeight="1">
      <c r="A2618" s="6"/>
      <c r="B2618" s="7"/>
      <c r="H2618" s="55"/>
    </row>
    <row r="2619" spans="1:8" s="39" customFormat="1" ht="14.25" customHeight="1">
      <c r="A2619" s="6"/>
      <c r="B2619" s="7"/>
      <c r="H2619" s="55"/>
    </row>
    <row r="2620" spans="1:8" s="39" customFormat="1" ht="14.25" customHeight="1">
      <c r="A2620" s="6"/>
      <c r="B2620" s="7"/>
      <c r="H2620" s="55"/>
    </row>
    <row r="2621" spans="1:8" s="39" customFormat="1" ht="14.25" customHeight="1">
      <c r="A2621" s="6"/>
      <c r="B2621" s="7"/>
      <c r="H2621" s="55"/>
    </row>
    <row r="2622" spans="1:8" s="39" customFormat="1" ht="14.25" customHeight="1">
      <c r="A2622" s="6"/>
      <c r="B2622" s="7"/>
      <c r="H2622" s="55"/>
    </row>
    <row r="2623" spans="1:8" s="39" customFormat="1" ht="14.25" customHeight="1">
      <c r="A2623" s="6"/>
      <c r="B2623" s="7"/>
      <c r="H2623" s="55"/>
    </row>
    <row r="2624" spans="1:8" s="39" customFormat="1" ht="14.25" customHeight="1">
      <c r="A2624" s="6"/>
      <c r="B2624" s="7"/>
      <c r="H2624" s="55"/>
    </row>
    <row r="2625" spans="1:8" s="39" customFormat="1" ht="14.25" customHeight="1">
      <c r="A2625" s="6"/>
      <c r="B2625" s="7"/>
      <c r="H2625" s="55"/>
    </row>
    <row r="2626" spans="1:8" s="39" customFormat="1" ht="14.25" customHeight="1">
      <c r="A2626" s="6"/>
      <c r="B2626" s="7"/>
      <c r="H2626" s="55"/>
    </row>
    <row r="2627" spans="1:8" s="39" customFormat="1" ht="14.25" customHeight="1">
      <c r="A2627" s="6"/>
      <c r="B2627" s="7"/>
      <c r="H2627" s="55"/>
    </row>
    <row r="2628" spans="1:8" s="39" customFormat="1" ht="14.25" customHeight="1">
      <c r="A2628" s="6"/>
      <c r="B2628" s="7"/>
      <c r="H2628" s="55"/>
    </row>
    <row r="2629" spans="1:8" s="39" customFormat="1" ht="14.25" customHeight="1">
      <c r="A2629" s="6"/>
      <c r="B2629" s="7"/>
      <c r="H2629" s="55"/>
    </row>
    <row r="2630" spans="1:8" s="39" customFormat="1" ht="14.25" customHeight="1">
      <c r="A2630" s="6"/>
      <c r="B2630" s="7"/>
      <c r="H2630" s="55"/>
    </row>
    <row r="2631" spans="1:8" s="39" customFormat="1" ht="14.25" customHeight="1">
      <c r="A2631" s="6"/>
      <c r="B2631" s="7"/>
      <c r="H2631" s="55"/>
    </row>
    <row r="2632" spans="1:8" s="39" customFormat="1" ht="14.25" customHeight="1">
      <c r="A2632" s="6"/>
      <c r="B2632" s="7"/>
      <c r="H2632" s="55"/>
    </row>
    <row r="2633" spans="1:8" s="39" customFormat="1" ht="14.25" customHeight="1">
      <c r="A2633" s="6"/>
      <c r="B2633" s="7"/>
      <c r="H2633" s="55"/>
    </row>
    <row r="2634" spans="1:8" s="39" customFormat="1" ht="14.25" customHeight="1">
      <c r="A2634" s="6"/>
      <c r="B2634" s="7"/>
      <c r="H2634" s="55"/>
    </row>
    <row r="2635" spans="1:8" s="39" customFormat="1" ht="14.25" customHeight="1">
      <c r="A2635" s="6"/>
      <c r="B2635" s="7"/>
      <c r="H2635" s="55"/>
    </row>
    <row r="2636" spans="1:8" s="39" customFormat="1" ht="14.25" customHeight="1">
      <c r="A2636" s="6"/>
      <c r="B2636" s="7"/>
      <c r="H2636" s="55"/>
    </row>
    <row r="2637" spans="1:8" s="39" customFormat="1" ht="14.25" customHeight="1">
      <c r="A2637" s="6"/>
      <c r="B2637" s="7"/>
      <c r="H2637" s="55"/>
    </row>
    <row r="2638" spans="1:8" s="39" customFormat="1" ht="14.25" customHeight="1">
      <c r="A2638" s="6"/>
      <c r="B2638" s="7"/>
      <c r="H2638" s="55"/>
    </row>
    <row r="2639" spans="1:8" s="39" customFormat="1" ht="14.25" customHeight="1">
      <c r="A2639" s="6"/>
      <c r="B2639" s="7"/>
      <c r="H2639" s="55"/>
    </row>
    <row r="2640" spans="1:8" s="39" customFormat="1" ht="14.25" customHeight="1">
      <c r="A2640" s="6"/>
      <c r="B2640" s="7"/>
      <c r="H2640" s="55"/>
    </row>
    <row r="2641" spans="1:8" s="39" customFormat="1" ht="14.25" customHeight="1">
      <c r="A2641" s="6"/>
      <c r="B2641" s="7"/>
      <c r="H2641" s="55"/>
    </row>
    <row r="2642" spans="1:8" s="39" customFormat="1" ht="14.25" customHeight="1">
      <c r="A2642" s="6"/>
      <c r="B2642" s="7"/>
      <c r="H2642" s="55"/>
    </row>
    <row r="2643" spans="1:8" s="39" customFormat="1" ht="14.25" customHeight="1">
      <c r="A2643" s="6"/>
      <c r="B2643" s="7"/>
      <c r="H2643" s="55"/>
    </row>
    <row r="2644" spans="1:8" s="39" customFormat="1" ht="14.25" customHeight="1">
      <c r="A2644" s="6"/>
      <c r="B2644" s="7"/>
      <c r="H2644" s="55"/>
    </row>
    <row r="2645" spans="1:8" s="39" customFormat="1" ht="14.25" customHeight="1">
      <c r="A2645" s="6"/>
      <c r="B2645" s="7"/>
      <c r="H2645" s="55"/>
    </row>
    <row r="2646" spans="1:8" s="39" customFormat="1" ht="14.25" customHeight="1">
      <c r="A2646" s="6"/>
      <c r="B2646" s="7"/>
      <c r="H2646" s="55"/>
    </row>
    <row r="2647" spans="1:8" s="39" customFormat="1" ht="14.25" customHeight="1">
      <c r="A2647" s="6"/>
      <c r="B2647" s="7"/>
      <c r="H2647" s="55"/>
    </row>
    <row r="2648" spans="1:8" s="39" customFormat="1" ht="14.25" customHeight="1">
      <c r="A2648" s="6"/>
      <c r="B2648" s="7"/>
      <c r="H2648" s="55"/>
    </row>
    <row r="2649" spans="1:8" s="39" customFormat="1" ht="14.25" customHeight="1">
      <c r="A2649" s="6"/>
      <c r="B2649" s="7"/>
      <c r="H2649" s="55"/>
    </row>
    <row r="2650" spans="1:8" s="39" customFormat="1" ht="14.25" customHeight="1">
      <c r="A2650" s="6"/>
      <c r="B2650" s="7"/>
      <c r="H2650" s="55"/>
    </row>
    <row r="2651" spans="1:8" s="39" customFormat="1" ht="14.25" customHeight="1">
      <c r="A2651" s="6"/>
      <c r="B2651" s="7"/>
      <c r="H2651" s="55"/>
    </row>
    <row r="2652" spans="1:8" s="39" customFormat="1" ht="14.25" customHeight="1">
      <c r="A2652" s="6"/>
      <c r="B2652" s="7"/>
      <c r="H2652" s="55"/>
    </row>
    <row r="2653" spans="1:8" s="39" customFormat="1" ht="14.25" customHeight="1">
      <c r="A2653" s="6"/>
      <c r="B2653" s="7"/>
      <c r="H2653" s="55"/>
    </row>
    <row r="2654" spans="1:8" s="39" customFormat="1" ht="14.25" customHeight="1">
      <c r="A2654" s="6"/>
      <c r="B2654" s="7"/>
      <c r="H2654" s="55"/>
    </row>
    <row r="2655" spans="1:8" s="39" customFormat="1" ht="14.25" customHeight="1">
      <c r="A2655" s="6"/>
      <c r="B2655" s="7"/>
      <c r="H2655" s="55"/>
    </row>
    <row r="2656" spans="1:8" s="39" customFormat="1" ht="14.25" customHeight="1">
      <c r="A2656" s="6"/>
      <c r="B2656" s="7"/>
      <c r="H2656" s="55"/>
    </row>
    <row r="2657" spans="1:8" s="39" customFormat="1" ht="14.25" customHeight="1">
      <c r="A2657" s="6"/>
      <c r="B2657" s="7"/>
      <c r="H2657" s="55"/>
    </row>
    <row r="2658" spans="1:8" s="39" customFormat="1" ht="14.25" customHeight="1">
      <c r="A2658" s="6"/>
      <c r="B2658" s="7"/>
      <c r="H2658" s="55"/>
    </row>
    <row r="2659" spans="1:8" s="39" customFormat="1" ht="14.25" customHeight="1">
      <c r="A2659" s="6"/>
      <c r="B2659" s="7"/>
      <c r="H2659" s="55"/>
    </row>
    <row r="2660" spans="1:8" s="39" customFormat="1" ht="14.25" customHeight="1">
      <c r="A2660" s="6"/>
      <c r="B2660" s="7"/>
      <c r="H2660" s="55"/>
    </row>
    <row r="2661" spans="1:8" s="39" customFormat="1" ht="14.25" customHeight="1">
      <c r="A2661" s="6"/>
      <c r="B2661" s="7"/>
      <c r="H2661" s="55"/>
    </row>
    <row r="2662" spans="1:8" s="39" customFormat="1" ht="14.25" customHeight="1">
      <c r="A2662" s="6"/>
      <c r="B2662" s="7"/>
      <c r="H2662" s="55"/>
    </row>
    <row r="2663" spans="1:8" s="39" customFormat="1" ht="14.25" customHeight="1">
      <c r="A2663" s="6"/>
      <c r="B2663" s="7"/>
      <c r="H2663" s="55"/>
    </row>
    <row r="2664" spans="1:8" s="39" customFormat="1" ht="14.25" customHeight="1">
      <c r="A2664" s="6"/>
      <c r="B2664" s="7"/>
      <c r="H2664" s="55"/>
    </row>
    <row r="2665" spans="1:8" s="39" customFormat="1" ht="14.25" customHeight="1">
      <c r="A2665" s="6"/>
      <c r="B2665" s="7"/>
      <c r="H2665" s="55"/>
    </row>
    <row r="2666" spans="1:8" s="39" customFormat="1" ht="14.25" customHeight="1">
      <c r="A2666" s="6"/>
      <c r="B2666" s="7"/>
      <c r="H2666" s="55"/>
    </row>
    <row r="2667" spans="1:8" s="39" customFormat="1" ht="14.25" customHeight="1">
      <c r="A2667" s="6"/>
      <c r="B2667" s="7"/>
      <c r="H2667" s="55"/>
    </row>
    <row r="2668" spans="1:8" s="39" customFormat="1" ht="14.25" customHeight="1">
      <c r="A2668" s="6"/>
      <c r="B2668" s="7"/>
      <c r="H2668" s="55"/>
    </row>
    <row r="2669" spans="1:8" s="39" customFormat="1" ht="14.25" customHeight="1">
      <c r="A2669" s="6"/>
      <c r="B2669" s="7"/>
      <c r="H2669" s="55"/>
    </row>
    <row r="2670" spans="1:8" s="39" customFormat="1" ht="14.25" customHeight="1">
      <c r="A2670" s="6"/>
      <c r="B2670" s="7"/>
      <c r="H2670" s="55"/>
    </row>
    <row r="2671" spans="1:8" s="39" customFormat="1" ht="14.25" customHeight="1">
      <c r="A2671" s="6"/>
      <c r="B2671" s="7"/>
      <c r="H2671" s="55"/>
    </row>
    <row r="2672" spans="1:8" s="39" customFormat="1" ht="14.25" customHeight="1">
      <c r="A2672" s="6"/>
      <c r="B2672" s="7"/>
      <c r="H2672" s="55"/>
    </row>
    <row r="2673" spans="1:8" s="39" customFormat="1" ht="14.25" customHeight="1">
      <c r="A2673" s="6"/>
      <c r="B2673" s="7"/>
      <c r="H2673" s="55"/>
    </row>
    <row r="2674" spans="1:8" s="39" customFormat="1" ht="14.25" customHeight="1">
      <c r="A2674" s="6"/>
      <c r="B2674" s="7"/>
      <c r="H2674" s="55"/>
    </row>
    <row r="2675" spans="1:8" s="39" customFormat="1" ht="14.25" customHeight="1">
      <c r="A2675" s="6"/>
      <c r="B2675" s="7"/>
      <c r="H2675" s="55"/>
    </row>
    <row r="2676" spans="1:8" s="39" customFormat="1" ht="14.25" customHeight="1">
      <c r="A2676" s="6"/>
      <c r="B2676" s="7"/>
      <c r="H2676" s="55"/>
    </row>
    <row r="2677" spans="1:8" s="39" customFormat="1" ht="14.25" customHeight="1">
      <c r="A2677" s="6"/>
      <c r="B2677" s="7"/>
      <c r="H2677" s="55"/>
    </row>
    <row r="2678" spans="1:8" s="39" customFormat="1" ht="14.25" customHeight="1">
      <c r="A2678" s="6"/>
      <c r="B2678" s="7"/>
      <c r="H2678" s="55"/>
    </row>
    <row r="2679" spans="1:8" s="39" customFormat="1" ht="14.25" customHeight="1">
      <c r="A2679" s="6"/>
      <c r="B2679" s="7"/>
      <c r="H2679" s="55"/>
    </row>
    <row r="2680" spans="1:8" s="39" customFormat="1" ht="14.25" customHeight="1">
      <c r="A2680" s="6"/>
      <c r="B2680" s="7"/>
      <c r="H2680" s="55"/>
    </row>
    <row r="2681" spans="1:8" s="39" customFormat="1" ht="14.25" customHeight="1">
      <c r="A2681" s="6"/>
      <c r="B2681" s="7"/>
      <c r="H2681" s="55"/>
    </row>
    <row r="2682" spans="1:8" s="39" customFormat="1" ht="14.25" customHeight="1">
      <c r="A2682" s="6"/>
      <c r="B2682" s="7"/>
      <c r="H2682" s="55"/>
    </row>
    <row r="2683" spans="1:8" s="39" customFormat="1" ht="14.25" customHeight="1">
      <c r="A2683" s="6"/>
      <c r="B2683" s="7"/>
      <c r="H2683" s="55"/>
    </row>
    <row r="2684" spans="1:8" s="39" customFormat="1" ht="14.25" customHeight="1">
      <c r="A2684" s="6"/>
      <c r="B2684" s="7"/>
      <c r="H2684" s="55"/>
    </row>
    <row r="2685" spans="1:8" s="39" customFormat="1" ht="14.25" customHeight="1">
      <c r="A2685" s="6"/>
      <c r="B2685" s="7"/>
      <c r="H2685" s="55"/>
    </row>
    <row r="2686" spans="1:8" s="39" customFormat="1" ht="14.25" customHeight="1">
      <c r="A2686" s="6"/>
      <c r="B2686" s="7"/>
      <c r="H2686" s="55"/>
    </row>
    <row r="2687" spans="1:8" s="39" customFormat="1" ht="14.25" customHeight="1">
      <c r="A2687" s="6"/>
      <c r="B2687" s="7"/>
      <c r="H2687" s="55"/>
    </row>
    <row r="2688" spans="1:8" s="39" customFormat="1" ht="14.25" customHeight="1">
      <c r="A2688" s="6"/>
      <c r="B2688" s="7"/>
      <c r="H2688" s="55"/>
    </row>
    <row r="2689" spans="1:8" s="39" customFormat="1" ht="14.25" customHeight="1">
      <c r="A2689" s="6"/>
      <c r="B2689" s="7"/>
      <c r="H2689" s="55"/>
    </row>
    <row r="2690" spans="1:8" s="39" customFormat="1" ht="14.25" customHeight="1">
      <c r="A2690" s="6"/>
      <c r="B2690" s="7"/>
      <c r="H2690" s="55"/>
    </row>
    <row r="2691" spans="1:8" s="39" customFormat="1" ht="14.25" customHeight="1">
      <c r="A2691" s="6"/>
      <c r="B2691" s="7"/>
      <c r="H2691" s="55"/>
    </row>
    <row r="2692" spans="1:8" s="39" customFormat="1" ht="14.25" customHeight="1">
      <c r="A2692" s="6"/>
      <c r="B2692" s="7"/>
      <c r="H2692" s="55"/>
    </row>
    <row r="2693" spans="1:8" s="39" customFormat="1" ht="14.25" customHeight="1">
      <c r="A2693" s="6"/>
      <c r="B2693" s="7"/>
      <c r="H2693" s="55"/>
    </row>
    <row r="2694" spans="1:8" s="39" customFormat="1" ht="14.25" customHeight="1">
      <c r="A2694" s="6"/>
      <c r="B2694" s="7"/>
      <c r="H2694" s="55"/>
    </row>
    <row r="2695" spans="1:8" s="39" customFormat="1" ht="14.25" customHeight="1">
      <c r="A2695" s="6"/>
      <c r="B2695" s="7"/>
      <c r="H2695" s="55"/>
    </row>
    <row r="2696" spans="1:8" s="39" customFormat="1" ht="14.25" customHeight="1">
      <c r="A2696" s="6"/>
      <c r="B2696" s="7"/>
      <c r="H2696" s="55"/>
    </row>
    <row r="2697" spans="1:8" s="39" customFormat="1" ht="14.25" customHeight="1">
      <c r="A2697" s="6"/>
      <c r="B2697" s="7"/>
      <c r="H2697" s="55"/>
    </row>
    <row r="2698" spans="1:8" s="39" customFormat="1" ht="14.25" customHeight="1">
      <c r="A2698" s="6"/>
      <c r="B2698" s="7"/>
      <c r="H2698" s="55"/>
    </row>
    <row r="2699" spans="1:8" s="39" customFormat="1" ht="14.25" customHeight="1">
      <c r="A2699" s="6"/>
      <c r="B2699" s="7"/>
      <c r="H2699" s="55"/>
    </row>
    <row r="2700" spans="1:8" s="39" customFormat="1" ht="14.25" customHeight="1">
      <c r="A2700" s="6"/>
      <c r="B2700" s="7"/>
      <c r="H2700" s="55"/>
    </row>
    <row r="2701" spans="1:8" s="39" customFormat="1" ht="14.25" customHeight="1">
      <c r="A2701" s="6"/>
      <c r="B2701" s="7"/>
      <c r="H2701" s="55"/>
    </row>
    <row r="2702" spans="1:8" s="39" customFormat="1" ht="14.25" customHeight="1">
      <c r="A2702" s="6"/>
      <c r="B2702" s="7"/>
      <c r="H2702" s="55"/>
    </row>
    <row r="2703" spans="1:8" s="39" customFormat="1" ht="14.25" customHeight="1">
      <c r="A2703" s="6"/>
      <c r="B2703" s="7"/>
      <c r="H2703" s="55"/>
    </row>
    <row r="2704" spans="1:8" s="39" customFormat="1" ht="14.25" customHeight="1">
      <c r="A2704" s="6"/>
      <c r="B2704" s="7"/>
      <c r="H2704" s="55"/>
    </row>
    <row r="2705" spans="1:8" s="39" customFormat="1" ht="14.25" customHeight="1">
      <c r="A2705" s="6"/>
      <c r="B2705" s="7"/>
      <c r="H2705" s="55"/>
    </row>
    <row r="2706" spans="1:8" s="39" customFormat="1" ht="14.25" customHeight="1">
      <c r="A2706" s="6"/>
      <c r="B2706" s="7"/>
      <c r="H2706" s="55"/>
    </row>
    <row r="2707" spans="1:8" s="39" customFormat="1" ht="14.25" customHeight="1">
      <c r="A2707" s="6"/>
      <c r="B2707" s="7"/>
      <c r="H2707" s="55"/>
    </row>
    <row r="2708" spans="1:8" s="39" customFormat="1" ht="14.25" customHeight="1">
      <c r="A2708" s="6"/>
      <c r="B2708" s="7"/>
      <c r="H2708" s="55"/>
    </row>
    <row r="2709" spans="1:8" s="39" customFormat="1" ht="14.25" customHeight="1">
      <c r="A2709" s="6"/>
      <c r="B2709" s="7"/>
      <c r="H2709" s="55"/>
    </row>
    <row r="2710" spans="1:8" s="39" customFormat="1" ht="14.25" customHeight="1">
      <c r="A2710" s="6"/>
      <c r="B2710" s="7"/>
      <c r="H2710" s="55"/>
    </row>
    <row r="2711" spans="1:8" s="39" customFormat="1" ht="14.25" customHeight="1">
      <c r="A2711" s="6"/>
      <c r="B2711" s="7"/>
      <c r="H2711" s="55"/>
    </row>
    <row r="2712" spans="1:8" s="39" customFormat="1" ht="14.25" customHeight="1">
      <c r="A2712" s="6"/>
      <c r="B2712" s="7"/>
      <c r="H2712" s="55"/>
    </row>
    <row r="2713" spans="1:8" s="39" customFormat="1" ht="14.25" customHeight="1">
      <c r="A2713" s="6"/>
      <c r="B2713" s="7"/>
      <c r="H2713" s="55"/>
    </row>
    <row r="2714" spans="1:8" s="39" customFormat="1" ht="14.25" customHeight="1">
      <c r="A2714" s="6"/>
      <c r="B2714" s="7"/>
      <c r="H2714" s="55"/>
    </row>
    <row r="2715" spans="1:8" s="39" customFormat="1" ht="14.25" customHeight="1">
      <c r="A2715" s="6"/>
      <c r="B2715" s="7"/>
      <c r="H2715" s="55"/>
    </row>
    <row r="2716" spans="1:8" s="39" customFormat="1" ht="14.25" customHeight="1">
      <c r="A2716" s="6"/>
      <c r="B2716" s="7"/>
      <c r="H2716" s="55"/>
    </row>
    <row r="2717" spans="1:8" s="39" customFormat="1" ht="14.25" customHeight="1">
      <c r="A2717" s="6"/>
      <c r="B2717" s="7"/>
      <c r="H2717" s="55"/>
    </row>
    <row r="2718" spans="1:8" s="39" customFormat="1" ht="14.25" customHeight="1">
      <c r="A2718" s="6"/>
      <c r="B2718" s="7"/>
      <c r="H2718" s="55"/>
    </row>
    <row r="2719" spans="1:8" s="39" customFormat="1" ht="14.25" customHeight="1">
      <c r="A2719" s="6"/>
      <c r="B2719" s="7"/>
      <c r="H2719" s="55"/>
    </row>
    <row r="2720" spans="1:8" s="39" customFormat="1" ht="14.25" customHeight="1">
      <c r="A2720" s="6"/>
      <c r="B2720" s="7"/>
      <c r="H2720" s="55"/>
    </row>
    <row r="2721" spans="1:8" s="39" customFormat="1" ht="14.25" customHeight="1">
      <c r="A2721" s="6"/>
      <c r="B2721" s="7"/>
      <c r="H2721" s="55"/>
    </row>
    <row r="2722" spans="1:8" s="39" customFormat="1" ht="14.25" customHeight="1">
      <c r="A2722" s="6"/>
      <c r="B2722" s="7"/>
      <c r="H2722" s="55"/>
    </row>
    <row r="2723" spans="1:8" s="39" customFormat="1" ht="14.25" customHeight="1">
      <c r="A2723" s="6"/>
      <c r="B2723" s="7"/>
      <c r="H2723" s="55"/>
    </row>
    <row r="2724" spans="1:8" s="39" customFormat="1" ht="14.25" customHeight="1">
      <c r="A2724" s="6"/>
      <c r="B2724" s="7"/>
      <c r="H2724" s="55"/>
    </row>
    <row r="2725" spans="1:8" s="39" customFormat="1" ht="14.25" customHeight="1">
      <c r="A2725" s="6"/>
      <c r="B2725" s="7"/>
      <c r="H2725" s="55"/>
    </row>
    <row r="2726" spans="1:8" s="39" customFormat="1" ht="14.25" customHeight="1">
      <c r="A2726" s="6"/>
      <c r="B2726" s="7"/>
      <c r="H2726" s="55"/>
    </row>
    <row r="2727" spans="1:8" s="39" customFormat="1" ht="14.25" customHeight="1">
      <c r="A2727" s="6"/>
      <c r="B2727" s="7"/>
      <c r="H2727" s="55"/>
    </row>
    <row r="2728" spans="1:8" s="39" customFormat="1" ht="14.25" customHeight="1">
      <c r="A2728" s="6"/>
      <c r="B2728" s="7"/>
      <c r="H2728" s="55"/>
    </row>
    <row r="2729" spans="1:8" s="39" customFormat="1" ht="14.25" customHeight="1">
      <c r="A2729" s="6"/>
      <c r="B2729" s="7"/>
      <c r="H2729" s="55"/>
    </row>
    <row r="2730" spans="1:8" s="39" customFormat="1" ht="14.25" customHeight="1">
      <c r="A2730" s="6"/>
      <c r="B2730" s="7"/>
      <c r="H2730" s="55"/>
    </row>
    <row r="2731" spans="1:8" s="39" customFormat="1" ht="14.25" customHeight="1">
      <c r="A2731" s="6"/>
      <c r="B2731" s="7"/>
      <c r="H2731" s="55"/>
    </row>
    <row r="2732" spans="1:8" s="39" customFormat="1" ht="14.25" customHeight="1">
      <c r="A2732" s="35"/>
      <c r="B2732" s="36"/>
      <c r="H2732" s="55"/>
    </row>
    <row r="2733" spans="1:8" s="39" customFormat="1" ht="14.25" customHeight="1" thickBot="1">
      <c r="A2733" s="37"/>
      <c r="B2733" s="38"/>
      <c r="H2733" s="55"/>
    </row>
    <row r="2734" spans="1:8" ht="15.75" thickTop="1"/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AVIS</vt:lpstr>
      <vt:lpstr>BASE</vt:lpstr>
      <vt:lpstr>gestion</vt:lpstr>
      <vt:lpstr>Initiale</vt:lpstr>
      <vt:lpstr>ListeAlpha</vt:lpstr>
      <vt:lpstr>Listename</vt:lpstr>
      <vt:lpstr>Saisie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TBM</dc:creator>
  <cp:lastModifiedBy>TBM</cp:lastModifiedBy>
  <cp:lastPrinted>2015-06-22T09:40:47Z</cp:lastPrinted>
  <dcterms:created xsi:type="dcterms:W3CDTF">2015-06-22T09:39:15Z</dcterms:created>
  <dcterms:modified xsi:type="dcterms:W3CDTF">2015-06-22T14:12:27Z</dcterms:modified>
</cp:coreProperties>
</file>