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800" windowHeight="1233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K4" i="1" s="1"/>
  <c r="J3" i="1"/>
  <c r="J4" i="1" s="1"/>
  <c r="I3" i="1"/>
  <c r="I4" i="1" s="1"/>
  <c r="H3" i="1"/>
  <c r="H4" i="1" s="1"/>
  <c r="G3" i="1"/>
  <c r="G4" i="1" s="1"/>
  <c r="F3" i="1"/>
  <c r="F4" i="1" s="1"/>
  <c r="K2" i="1"/>
  <c r="J2" i="1"/>
  <c r="I2" i="1"/>
  <c r="H2" i="1"/>
  <c r="G2" i="1"/>
  <c r="F2" i="1"/>
</calcChain>
</file>

<file path=xl/sharedStrings.xml><?xml version="1.0" encoding="utf-8"?>
<sst xmlns="http://schemas.openxmlformats.org/spreadsheetml/2006/main" count="45" uniqueCount="44">
  <si>
    <t>retirement date</t>
  </si>
  <si>
    <t>nombre d'élèves</t>
  </si>
  <si>
    <t>Total</t>
  </si>
  <si>
    <t>Employés</t>
  </si>
  <si>
    <t>Elèves</t>
  </si>
  <si>
    <t>Date</t>
  </si>
  <si>
    <t>nombre d'employés</t>
  </si>
  <si>
    <t>A1</t>
  </si>
  <si>
    <t>A2</t>
  </si>
  <si>
    <t>B1</t>
  </si>
  <si>
    <t>B2</t>
  </si>
  <si>
    <t>B3</t>
  </si>
  <si>
    <t>B4</t>
  </si>
  <si>
    <t>C1</t>
  </si>
  <si>
    <t>C2</t>
  </si>
  <si>
    <t>C3</t>
  </si>
  <si>
    <t>D1</t>
  </si>
  <si>
    <t>E1</t>
  </si>
  <si>
    <t>E2</t>
  </si>
  <si>
    <t>E4</t>
  </si>
  <si>
    <t>D2</t>
  </si>
  <si>
    <t>D3</t>
  </si>
  <si>
    <t>D4</t>
  </si>
  <si>
    <t>E3</t>
  </si>
  <si>
    <t>F6</t>
  </si>
  <si>
    <t>F7</t>
  </si>
  <si>
    <t>F8</t>
  </si>
  <si>
    <t>G1</t>
  </si>
  <si>
    <t>F1</t>
  </si>
  <si>
    <t>F2</t>
  </si>
  <si>
    <t>F3</t>
  </si>
  <si>
    <t>F4</t>
  </si>
  <si>
    <t>F5</t>
  </si>
  <si>
    <t>G3</t>
  </si>
  <si>
    <t>G4</t>
  </si>
  <si>
    <t>G5</t>
  </si>
  <si>
    <t>G6</t>
  </si>
  <si>
    <t>G7</t>
  </si>
  <si>
    <t>A3</t>
  </si>
  <si>
    <t>A4</t>
  </si>
  <si>
    <t>Z1</t>
  </si>
  <si>
    <t>Il est nécessaire que les employés et les élèves aient un identifiant unique.</t>
  </si>
  <si>
    <t>Au départ, les employés devront être dans l'ordre alphabétique dans la colonne A</t>
  </si>
  <si>
    <t>Idem pour les élèves dans la colonne 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</si>
</sst>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100"/>
        <bgColor indexed="64"/>
      </patternFill>
    </fill>
    <fill>
      <patternFill patternType="solid">
        <fgColor rgb="FFED7E3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2" fillId="3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0" xfId="0" applyNumberFormat="1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12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E30"/>
      <color rgb="FFFFC100"/>
      <color rgb="FFED7D31"/>
      <color rgb="FF4472C4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d'employés et d'élèves</a:t>
            </a:r>
          </a:p>
        </c:rich>
      </c:tx>
      <c:layout>
        <c:manualLayout>
          <c:xMode val="edge"/>
          <c:yMode val="edge"/>
          <c:x val="0.33921435552773477"/>
          <c:y val="5.26315789473684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nombre d'employés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Sheet1!$F$2:$K$2</c:f>
              <c:numCache>
                <c:formatCode>General</c:formatCode>
                <c:ptCount val="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36-44E9-AD40-7F5252CF602B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nombre d'élèves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Sheet1!$F$3:$K$3</c:f>
              <c:numCache>
                <c:formatCode>General</c:formatCode>
                <c:ptCount val="6"/>
                <c:pt idx="0">
                  <c:v>12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436-44E9-AD40-7F5252CF602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796515360"/>
        <c:axId val="796516608"/>
        <c:axId val="0"/>
      </c:bar3DChart>
      <c:dateAx>
        <c:axId val="79651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Echéancier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6608"/>
        <c:crosses val="autoZero"/>
        <c:auto val="1"/>
        <c:lblOffset val="100"/>
        <c:baseTimeUnit val="years"/>
      </c:dateAx>
      <c:valAx>
        <c:axId val="7965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Totaux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d'employés et d'élèves</a:t>
            </a:r>
          </a:p>
        </c:rich>
      </c:tx>
      <c:layout>
        <c:manualLayout>
          <c:xMode val="edge"/>
          <c:yMode val="edge"/>
          <c:x val="0.33921435552773477"/>
          <c:y val="5.26315789473684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nombre d'employés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Sheet1!$F$2:$K$2</c:f>
              <c:numCache>
                <c:formatCode>General</c:formatCode>
                <c:ptCount val="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75-45AB-B816-4E6F2AD83232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nombre d'élèves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Sheet1!$F$3:$K$3</c:f>
              <c:numCache>
                <c:formatCode>General</c:formatCode>
                <c:ptCount val="6"/>
                <c:pt idx="0">
                  <c:v>12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75-45AB-B816-4E6F2AD8323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796515360"/>
        <c:axId val="796516608"/>
        <c:axId val="0"/>
      </c:bar3DChart>
      <c:dateAx>
        <c:axId val="79651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Echéancier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6608"/>
        <c:crosses val="autoZero"/>
        <c:auto val="1"/>
        <c:lblOffset val="100"/>
        <c:baseTimeUnit val="years"/>
      </c:dateAx>
      <c:valAx>
        <c:axId val="7965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Totaux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d'employés et d'élèves</a:t>
            </a:r>
          </a:p>
        </c:rich>
      </c:tx>
      <c:layout>
        <c:manualLayout>
          <c:xMode val="edge"/>
          <c:yMode val="edge"/>
          <c:x val="0.33921435552773477"/>
          <c:y val="5.26315789473684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nombre d'employés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Sheet1!$F$2:$K$2</c:f>
              <c:numCache>
                <c:formatCode>General</c:formatCode>
                <c:ptCount val="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CA-4FAF-AEF6-29CBAC094F21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nombre d'élèves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Sheet1!$F$3:$K$3</c:f>
              <c:numCache>
                <c:formatCode>General</c:formatCode>
                <c:ptCount val="6"/>
                <c:pt idx="0">
                  <c:v>12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5CA-4FAF-AEF6-29CBAC094F2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796515360"/>
        <c:axId val="796516608"/>
        <c:axId val="0"/>
      </c:bar3DChart>
      <c:dateAx>
        <c:axId val="79651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Echéancier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6608"/>
        <c:crosses val="autoZero"/>
        <c:auto val="1"/>
        <c:lblOffset val="100"/>
        <c:baseTimeUnit val="years"/>
      </c:dateAx>
      <c:valAx>
        <c:axId val="7965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Totaux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d'employés et d'élèves</a:t>
            </a:r>
          </a:p>
        </c:rich>
      </c:tx>
      <c:layout>
        <c:manualLayout>
          <c:xMode val="edge"/>
          <c:yMode val="edge"/>
          <c:x val="0.33921435552773477"/>
          <c:y val="5.26315789473684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nombre d'employés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Sheet1!$F$2:$K$2</c:f>
              <c:numCache>
                <c:formatCode>General</c:formatCode>
                <c:ptCount val="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E3-48C9-8E3D-F721F4F35CC5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nombre d'élèves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Sheet1!$F$3:$K$3</c:f>
              <c:numCache>
                <c:formatCode>General</c:formatCode>
                <c:ptCount val="6"/>
                <c:pt idx="0">
                  <c:v>12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E3-48C9-8E3D-F721F4F35CC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796515360"/>
        <c:axId val="796516608"/>
        <c:axId val="0"/>
      </c:bar3DChart>
      <c:dateAx>
        <c:axId val="79651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Echéancier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6608"/>
        <c:crosses val="autoZero"/>
        <c:auto val="1"/>
        <c:lblOffset val="100"/>
        <c:baseTimeUnit val="years"/>
      </c:dateAx>
      <c:valAx>
        <c:axId val="7965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Totaux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d'employés et d'élèves</a:t>
            </a:r>
          </a:p>
        </c:rich>
      </c:tx>
      <c:layout>
        <c:manualLayout>
          <c:xMode val="edge"/>
          <c:yMode val="edge"/>
          <c:x val="0.33921435552773477"/>
          <c:y val="5.26315789473684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nombre d'employés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Sheet1!$F$2:$K$2</c:f>
              <c:numCache>
                <c:formatCode>General</c:formatCode>
                <c:ptCount val="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D7-4821-909A-FF62EC7DF849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nombre d'élèves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Sheet1!$F$3:$K$3</c:f>
              <c:numCache>
                <c:formatCode>General</c:formatCode>
                <c:ptCount val="6"/>
                <c:pt idx="0">
                  <c:v>12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D7-4821-909A-FF62EC7DF84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796515360"/>
        <c:axId val="796516608"/>
        <c:axId val="0"/>
      </c:bar3DChart>
      <c:dateAx>
        <c:axId val="79651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Echéancier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6608"/>
        <c:crosses val="autoZero"/>
        <c:auto val="1"/>
        <c:lblOffset val="100"/>
        <c:baseTimeUnit val="years"/>
      </c:dateAx>
      <c:valAx>
        <c:axId val="7965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Totaux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d'employés et d'élèves</a:t>
            </a:r>
          </a:p>
        </c:rich>
      </c:tx>
      <c:layout>
        <c:manualLayout>
          <c:xMode val="edge"/>
          <c:yMode val="edge"/>
          <c:x val="0.33921435552773477"/>
          <c:y val="5.26315789473684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nombre d'employés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Sheet1!$F$2:$K$2</c:f>
              <c:numCache>
                <c:formatCode>General</c:formatCode>
                <c:ptCount val="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D2-46C7-9C69-4EAC98EAA3FD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nombre d'élèves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Sheet1!$F$3:$K$3</c:f>
              <c:numCache>
                <c:formatCode>General</c:formatCode>
                <c:ptCount val="6"/>
                <c:pt idx="0">
                  <c:v>12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D2-46C7-9C69-4EAC98EAA3F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796515360"/>
        <c:axId val="796516608"/>
        <c:axId val="0"/>
      </c:bar3DChart>
      <c:dateAx>
        <c:axId val="79651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Echéancier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6608"/>
        <c:crosses val="autoZero"/>
        <c:auto val="1"/>
        <c:lblOffset val="100"/>
        <c:baseTimeUnit val="years"/>
      </c:dateAx>
      <c:valAx>
        <c:axId val="7965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Totaux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d'employés et d'élèves</a:t>
            </a:r>
          </a:p>
        </c:rich>
      </c:tx>
      <c:layout>
        <c:manualLayout>
          <c:xMode val="edge"/>
          <c:yMode val="edge"/>
          <c:x val="0.33921435552773477"/>
          <c:y val="5.26315789473684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nombre d'employés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Sheet1!$F$2:$K$2</c:f>
              <c:numCache>
                <c:formatCode>General</c:formatCode>
                <c:ptCount val="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F5-40A7-ADD0-3D8A6966D7F7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nombre d'élèves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Sheet1!$F$1:$K$1</c:f>
              <c:numCache>
                <c:formatCode>m/d/yyyy</c:formatCode>
                <c:ptCount val="6"/>
                <c:pt idx="0">
                  <c:v>46023</c:v>
                </c:pt>
                <c:pt idx="1">
                  <c:v>46388</c:v>
                </c:pt>
                <c:pt idx="2">
                  <c:v>46753</c:v>
                </c:pt>
                <c:pt idx="3">
                  <c:v>47119</c:v>
                </c:pt>
                <c:pt idx="4">
                  <c:v>47484</c:v>
                </c:pt>
                <c:pt idx="5">
                  <c:v>47849</c:v>
                </c:pt>
              </c:numCache>
            </c:numRef>
          </c:cat>
          <c:val>
            <c:numRef>
              <c:f>Sheet1!$F$3:$K$3</c:f>
              <c:numCache>
                <c:formatCode>General</c:formatCode>
                <c:ptCount val="6"/>
                <c:pt idx="0">
                  <c:v>12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F5-40A7-ADD0-3D8A6966D7F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796515360"/>
        <c:axId val="796516608"/>
        <c:axId val="0"/>
      </c:bar3DChart>
      <c:dateAx>
        <c:axId val="79651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Echéancier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6608"/>
        <c:crosses val="autoZero"/>
        <c:auto val="1"/>
        <c:lblOffset val="100"/>
        <c:baseTimeUnit val="years"/>
      </c:dateAx>
      <c:valAx>
        <c:axId val="7965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Totaux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65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171449</xdr:colOff>
      <xdr:row>6</xdr:row>
      <xdr:rowOff>1</xdr:rowOff>
    </xdr:from>
    <xdr:to>
      <xdr:col>11</xdr:col>
      <xdr:colOff>76199</xdr:colOff>
      <xdr:row>24</xdr:row>
      <xdr:rowOff>180976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238125</xdr:colOff>
      <xdr:row>0</xdr:row>
      <xdr:rowOff>76200</xdr:rowOff>
    </xdr:from>
    <xdr:to>
      <xdr:col>11</xdr:col>
      <xdr:colOff>1343025</xdr:colOff>
      <xdr:row>1</xdr:row>
      <xdr:rowOff>161925</xdr:rowOff>
    </xdr:to>
    <xdr:sp macro="[0]!Mutation" textlink="">
      <xdr:nvSpPr>
        <xdr:cNvPr id="2" name="Rectangle à coins arrondis 1"/>
        <xdr:cNvSpPr/>
      </xdr:nvSpPr>
      <xdr:spPr>
        <a:xfrm>
          <a:off x="11487150" y="76200"/>
          <a:ext cx="1104900" cy="2857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Mutation</a:t>
          </a:r>
        </a:p>
      </xdr:txBody>
    </xdr:sp>
    <xdr:clientData/>
  </xdr:twoCellAnchor>
  <xdr:twoCellAnchor>
    <xdr:from>
      <xdr:col>4</xdr:col>
      <xdr:colOff>171449</xdr:colOff>
      <xdr:row>6</xdr:row>
      <xdr:rowOff>1</xdr:rowOff>
    </xdr:from>
    <xdr:to>
      <xdr:col>11</xdr:col>
      <xdr:colOff>76199</xdr:colOff>
      <xdr:row>24</xdr:row>
      <xdr:rowOff>180976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238125</xdr:colOff>
      <xdr:row>0</xdr:row>
      <xdr:rowOff>76200</xdr:rowOff>
    </xdr:from>
    <xdr:to>
      <xdr:col>11</xdr:col>
      <xdr:colOff>1343025</xdr:colOff>
      <xdr:row>1</xdr:row>
      <xdr:rowOff>161925</xdr:rowOff>
    </xdr:to>
    <xdr:sp macro="[0]!Mutation" textlink="">
      <xdr:nvSpPr>
        <xdr:cNvPr id="5" name="Rectangle à coins arrondis 4"/>
        <xdr:cNvSpPr/>
      </xdr:nvSpPr>
      <xdr:spPr>
        <a:xfrm>
          <a:off x="11487150" y="76200"/>
          <a:ext cx="1104900" cy="2857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Mutation</a:t>
          </a:r>
        </a:p>
      </xdr:txBody>
    </xdr:sp>
    <xdr:clientData/>
  </xdr:twoCellAnchor>
  <xdr:twoCellAnchor>
    <xdr:from>
      <xdr:col>4</xdr:col>
      <xdr:colOff>171449</xdr:colOff>
      <xdr:row>6</xdr:row>
      <xdr:rowOff>1</xdr:rowOff>
    </xdr:from>
    <xdr:to>
      <xdr:col>11</xdr:col>
      <xdr:colOff>76199</xdr:colOff>
      <xdr:row>24</xdr:row>
      <xdr:rowOff>180976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238125</xdr:colOff>
      <xdr:row>0</xdr:row>
      <xdr:rowOff>76200</xdr:rowOff>
    </xdr:from>
    <xdr:to>
      <xdr:col>11</xdr:col>
      <xdr:colOff>1343025</xdr:colOff>
      <xdr:row>1</xdr:row>
      <xdr:rowOff>161925</xdr:rowOff>
    </xdr:to>
    <xdr:sp macro="[0]!Mutation" textlink="">
      <xdr:nvSpPr>
        <xdr:cNvPr id="7" name="Rectangle à coins arrondis 6"/>
        <xdr:cNvSpPr/>
      </xdr:nvSpPr>
      <xdr:spPr>
        <a:xfrm>
          <a:off x="11487150" y="76200"/>
          <a:ext cx="1104900" cy="2857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Mutation</a:t>
          </a:r>
        </a:p>
      </xdr:txBody>
    </xdr:sp>
    <xdr:clientData/>
  </xdr:twoCellAnchor>
  <xdr:twoCellAnchor>
    <xdr:from>
      <xdr:col>4</xdr:col>
      <xdr:colOff>171449</xdr:colOff>
      <xdr:row>6</xdr:row>
      <xdr:rowOff>1</xdr:rowOff>
    </xdr:from>
    <xdr:to>
      <xdr:col>11</xdr:col>
      <xdr:colOff>76199</xdr:colOff>
      <xdr:row>24</xdr:row>
      <xdr:rowOff>180976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238125</xdr:colOff>
      <xdr:row>0</xdr:row>
      <xdr:rowOff>76200</xdr:rowOff>
    </xdr:from>
    <xdr:to>
      <xdr:col>11</xdr:col>
      <xdr:colOff>1343025</xdr:colOff>
      <xdr:row>1</xdr:row>
      <xdr:rowOff>161925</xdr:rowOff>
    </xdr:to>
    <xdr:sp macro="[0]!Mutation" textlink="">
      <xdr:nvSpPr>
        <xdr:cNvPr id="10" name="Rectangle à coins arrondis 9"/>
        <xdr:cNvSpPr/>
      </xdr:nvSpPr>
      <xdr:spPr>
        <a:xfrm>
          <a:off x="11487150" y="76200"/>
          <a:ext cx="1104900" cy="2857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Mutation</a:t>
          </a:r>
        </a:p>
      </xdr:txBody>
    </xdr:sp>
    <xdr:clientData/>
  </xdr:twoCellAnchor>
  <xdr:twoCellAnchor>
    <xdr:from>
      <xdr:col>4</xdr:col>
      <xdr:colOff>171449</xdr:colOff>
      <xdr:row>6</xdr:row>
      <xdr:rowOff>1</xdr:rowOff>
    </xdr:from>
    <xdr:to>
      <xdr:col>11</xdr:col>
      <xdr:colOff>76199</xdr:colOff>
      <xdr:row>24</xdr:row>
      <xdr:rowOff>180976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238125</xdr:colOff>
      <xdr:row>0</xdr:row>
      <xdr:rowOff>76200</xdr:rowOff>
    </xdr:from>
    <xdr:to>
      <xdr:col>11</xdr:col>
      <xdr:colOff>1343025</xdr:colOff>
      <xdr:row>1</xdr:row>
      <xdr:rowOff>161925</xdr:rowOff>
    </xdr:to>
    <xdr:sp macro="[0]!Mutation" textlink="">
      <xdr:nvSpPr>
        <xdr:cNvPr id="12" name="Rectangle à coins arrondis 11"/>
        <xdr:cNvSpPr/>
      </xdr:nvSpPr>
      <xdr:spPr>
        <a:xfrm>
          <a:off x="11487150" y="76200"/>
          <a:ext cx="1104900" cy="2857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Mutation</a:t>
          </a:r>
        </a:p>
      </xdr:txBody>
    </xdr:sp>
    <xdr:clientData/>
  </xdr:twoCellAnchor>
  <xdr:twoCellAnchor>
    <xdr:from>
      <xdr:col>4</xdr:col>
      <xdr:colOff>171449</xdr:colOff>
      <xdr:row>6</xdr:row>
      <xdr:rowOff>1</xdr:rowOff>
    </xdr:from>
    <xdr:to>
      <xdr:col>11</xdr:col>
      <xdr:colOff>76199</xdr:colOff>
      <xdr:row>24</xdr:row>
      <xdr:rowOff>180976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238125</xdr:colOff>
      <xdr:row>0</xdr:row>
      <xdr:rowOff>76200</xdr:rowOff>
    </xdr:from>
    <xdr:to>
      <xdr:col>11</xdr:col>
      <xdr:colOff>1343025</xdr:colOff>
      <xdr:row>1</xdr:row>
      <xdr:rowOff>161925</xdr:rowOff>
    </xdr:to>
    <xdr:sp macro="[0]!Mutation" textlink="">
      <xdr:nvSpPr>
        <xdr:cNvPr id="14" name="Rectangle à coins arrondis 13"/>
        <xdr:cNvSpPr/>
      </xdr:nvSpPr>
      <xdr:spPr>
        <a:xfrm>
          <a:off x="11487150" y="76200"/>
          <a:ext cx="1104900" cy="2857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Mutation</a:t>
          </a:r>
        </a:p>
      </xdr:txBody>
    </xdr:sp>
    <xdr:clientData/>
  </xdr:twoCellAnchor>
  <xdr:twoCellAnchor>
    <xdr:from>
      <xdr:col>4</xdr:col>
      <xdr:colOff>171449</xdr:colOff>
      <xdr:row>6</xdr:row>
      <xdr:rowOff>1</xdr:rowOff>
    </xdr:from>
    <xdr:to>
      <xdr:col>11</xdr:col>
      <xdr:colOff>76199</xdr:colOff>
      <xdr:row>24</xdr:row>
      <xdr:rowOff>180976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238125</xdr:colOff>
      <xdr:row>0</xdr:row>
      <xdr:rowOff>76200</xdr:rowOff>
    </xdr:from>
    <xdr:to>
      <xdr:col>11</xdr:col>
      <xdr:colOff>1343025</xdr:colOff>
      <xdr:row>1</xdr:row>
      <xdr:rowOff>161925</xdr:rowOff>
    </xdr:to>
    <xdr:sp macro="[0]!Mutation" textlink="">
      <xdr:nvSpPr>
        <xdr:cNvPr id="16" name="Rectangle à coins arrondis 15"/>
        <xdr:cNvSpPr/>
      </xdr:nvSpPr>
      <xdr:spPr>
        <a:xfrm>
          <a:off x="11487150" y="76200"/>
          <a:ext cx="1104900" cy="2857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Mutation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1"/>
  <sheetViews>
    <sheetView tabSelected="1" workbookViewId="0">
      <selection activeCell="P16" sqref="P16"/>
    </sheetView>
  </sheetViews>
  <sheetFormatPr baseColWidth="10" defaultColWidth="9.140625" defaultRowHeight="15" x14ac:dyDescent="0.25"/>
  <cols>
    <col min="1" max="1" width="13.7109375" style="4" customWidth="1"/>
    <col min="2" max="2" width="18.7109375" customWidth="1"/>
    <col min="3" max="3" width="13.7109375" style="4" customWidth="1"/>
    <col min="4" max="4" width="18.7109375" customWidth="1"/>
    <col min="5" max="5" width="26.7109375" customWidth="1"/>
    <col min="6" max="11" width="12.85546875" customWidth="1"/>
    <col min="12" max="12" width="27.5703125" customWidth="1"/>
    <col min="13" max="14" width="10.7109375" bestFit="1" customWidth="1"/>
  </cols>
  <sheetData>
    <row r="1" spans="1:14" s="4" customFormat="1" ht="15.75" thickBot="1" x14ac:dyDescent="0.3">
      <c r="A1" s="14" t="s">
        <v>3</v>
      </c>
      <c r="B1" s="19" t="s">
        <v>0</v>
      </c>
      <c r="C1" s="17" t="s">
        <v>4</v>
      </c>
      <c r="D1" s="17" t="s">
        <v>0</v>
      </c>
      <c r="E1" s="4" t="s">
        <v>5</v>
      </c>
      <c r="F1" s="20">
        <v>46023</v>
      </c>
      <c r="G1" s="21">
        <v>46388</v>
      </c>
      <c r="H1" s="21">
        <v>46753</v>
      </c>
      <c r="I1" s="21">
        <v>47119</v>
      </c>
      <c r="J1" s="21">
        <v>47484</v>
      </c>
      <c r="K1" s="22">
        <v>47849</v>
      </c>
    </row>
    <row r="2" spans="1:14" x14ac:dyDescent="0.25">
      <c r="A2" s="15" t="s">
        <v>7</v>
      </c>
      <c r="B2" s="12">
        <v>53236</v>
      </c>
      <c r="C2" s="16" t="s">
        <v>38</v>
      </c>
      <c r="D2" s="12">
        <v>46170</v>
      </c>
      <c r="E2" s="9" t="s">
        <v>6</v>
      </c>
      <c r="F2" s="6">
        <f t="shared" ref="F2:K2" si="0">COUNTIFS($A$2:$B$42,"&gt;="&amp;F1)</f>
        <v>21</v>
      </c>
      <c r="G2" s="6">
        <f t="shared" si="0"/>
        <v>20</v>
      </c>
      <c r="H2" s="6">
        <f t="shared" si="0"/>
        <v>19</v>
      </c>
      <c r="I2" s="6">
        <f t="shared" si="0"/>
        <v>15</v>
      </c>
      <c r="J2" s="6">
        <f t="shared" si="0"/>
        <v>15</v>
      </c>
      <c r="K2" s="1">
        <f t="shared" si="0"/>
        <v>15</v>
      </c>
    </row>
    <row r="3" spans="1:14" ht="15.75" thickBot="1" x14ac:dyDescent="0.3">
      <c r="A3" s="15" t="s">
        <v>8</v>
      </c>
      <c r="B3" s="12">
        <v>47118</v>
      </c>
      <c r="C3" s="16" t="s">
        <v>39</v>
      </c>
      <c r="D3" s="12">
        <v>50545</v>
      </c>
      <c r="E3" s="10" t="s">
        <v>1</v>
      </c>
      <c r="F3" s="7">
        <f>COUNTIFS($C$2:$D$42,"&gt;="&amp;F1)</f>
        <v>12</v>
      </c>
      <c r="G3" s="7">
        <f>COUNTIFS($C$2:$D$42,"&gt;="&amp;G1)</f>
        <v>11</v>
      </c>
      <c r="H3" s="7">
        <f>COUNTIFS($C$2:$D$42,"&gt;="&amp;H1)</f>
        <v>10</v>
      </c>
      <c r="I3" s="7">
        <f>COUNTIFS($C$2:$D$42,"&gt;="&amp;I1)</f>
        <v>9</v>
      </c>
      <c r="J3" s="7">
        <f>COUNTIFS($C$2:$D$42,"&gt;="&amp;J1)</f>
        <v>9</v>
      </c>
      <c r="K3" s="8">
        <f>COUNTIFS($C$2:$D$42,"&gt;="&amp;K1)</f>
        <v>9</v>
      </c>
      <c r="N3" s="3"/>
    </row>
    <row r="4" spans="1:14" x14ac:dyDescent="0.25">
      <c r="A4" s="15" t="s">
        <v>9</v>
      </c>
      <c r="B4" s="12">
        <v>46022</v>
      </c>
      <c r="C4" s="16" t="s">
        <v>11</v>
      </c>
      <c r="D4" s="12">
        <v>53389</v>
      </c>
      <c r="E4" s="11" t="s">
        <v>2</v>
      </c>
      <c r="F4" s="5">
        <f t="shared" ref="F4:K4" si="1">F3+F2</f>
        <v>33</v>
      </c>
      <c r="G4" s="5">
        <f t="shared" si="1"/>
        <v>31</v>
      </c>
      <c r="H4" s="5">
        <f t="shared" si="1"/>
        <v>29</v>
      </c>
      <c r="I4" s="5">
        <f t="shared" si="1"/>
        <v>24</v>
      </c>
      <c r="J4" s="5">
        <f t="shared" si="1"/>
        <v>24</v>
      </c>
      <c r="K4" s="5">
        <f t="shared" si="1"/>
        <v>24</v>
      </c>
    </row>
    <row r="5" spans="1:14" x14ac:dyDescent="0.25">
      <c r="A5" s="15" t="s">
        <v>10</v>
      </c>
      <c r="B5" s="12">
        <v>56340</v>
      </c>
      <c r="C5" s="16" t="s">
        <v>20</v>
      </c>
      <c r="D5" s="12">
        <v>51543</v>
      </c>
      <c r="E5" s="4"/>
    </row>
    <row r="6" spans="1:14" x14ac:dyDescent="0.25">
      <c r="A6" s="15" t="s">
        <v>12</v>
      </c>
      <c r="B6" s="12">
        <v>53053</v>
      </c>
      <c r="C6" s="16" t="s">
        <v>21</v>
      </c>
      <c r="D6" s="12">
        <v>51623</v>
      </c>
    </row>
    <row r="7" spans="1:14" x14ac:dyDescent="0.25">
      <c r="A7" s="15" t="s">
        <v>13</v>
      </c>
      <c r="B7" s="12">
        <v>48305</v>
      </c>
      <c r="C7" s="16" t="s">
        <v>22</v>
      </c>
      <c r="D7" s="12">
        <v>53370</v>
      </c>
    </row>
    <row r="8" spans="1:14" x14ac:dyDescent="0.25">
      <c r="A8" s="15" t="s">
        <v>14</v>
      </c>
      <c r="B8" s="12">
        <v>49218</v>
      </c>
      <c r="C8" s="16" t="s">
        <v>23</v>
      </c>
      <c r="D8" s="12">
        <v>53430</v>
      </c>
    </row>
    <row r="9" spans="1:14" x14ac:dyDescent="0.25">
      <c r="A9" s="15" t="s">
        <v>15</v>
      </c>
      <c r="B9" s="12">
        <v>51957</v>
      </c>
      <c r="C9" s="16" t="s">
        <v>31</v>
      </c>
      <c r="D9" s="12">
        <v>53852</v>
      </c>
    </row>
    <row r="10" spans="1:14" x14ac:dyDescent="0.25">
      <c r="A10" s="15" t="s">
        <v>16</v>
      </c>
      <c r="B10" s="12">
        <v>49675</v>
      </c>
      <c r="C10" s="16" t="s">
        <v>25</v>
      </c>
      <c r="D10" s="12">
        <v>46958</v>
      </c>
    </row>
    <row r="11" spans="1:14" x14ac:dyDescent="0.25">
      <c r="A11" s="15" t="s">
        <v>17</v>
      </c>
      <c r="B11" s="12">
        <v>53053</v>
      </c>
      <c r="C11" s="16" t="s">
        <v>26</v>
      </c>
      <c r="D11" s="12">
        <v>53370</v>
      </c>
    </row>
    <row r="12" spans="1:14" x14ac:dyDescent="0.25">
      <c r="A12" s="15" t="s">
        <v>18</v>
      </c>
      <c r="B12" s="12">
        <v>46569</v>
      </c>
      <c r="C12" s="16" t="s">
        <v>27</v>
      </c>
      <c r="D12" s="12">
        <v>49819</v>
      </c>
    </row>
    <row r="13" spans="1:14" x14ac:dyDescent="0.25">
      <c r="A13" s="15" t="s">
        <v>19</v>
      </c>
      <c r="B13" s="12">
        <v>50131</v>
      </c>
      <c r="C13" s="16" t="s">
        <v>40</v>
      </c>
      <c r="D13" s="12">
        <v>46694</v>
      </c>
    </row>
    <row r="14" spans="1:14" x14ac:dyDescent="0.25">
      <c r="A14" s="15" t="s">
        <v>28</v>
      </c>
      <c r="B14" s="12">
        <v>46753</v>
      </c>
      <c r="C14" s="16"/>
      <c r="D14" s="12"/>
    </row>
    <row r="15" spans="1:14" x14ac:dyDescent="0.25">
      <c r="A15" s="15" t="s">
        <v>29</v>
      </c>
      <c r="B15" s="12">
        <v>49400</v>
      </c>
      <c r="C15" s="16"/>
      <c r="D15" s="12"/>
    </row>
    <row r="16" spans="1:14" x14ac:dyDescent="0.25">
      <c r="A16" s="15" t="s">
        <v>30</v>
      </c>
      <c r="B16" s="12">
        <v>53966</v>
      </c>
      <c r="C16" s="16"/>
      <c r="D16" s="12"/>
    </row>
    <row r="17" spans="1:5" x14ac:dyDescent="0.25">
      <c r="A17" s="15" t="s">
        <v>32</v>
      </c>
      <c r="B17" s="12">
        <v>46844</v>
      </c>
      <c r="C17" s="16"/>
      <c r="D17" s="12"/>
      <c r="E17" s="2"/>
    </row>
    <row r="18" spans="1:5" x14ac:dyDescent="0.25">
      <c r="A18" s="15" t="s">
        <v>24</v>
      </c>
      <c r="B18" s="12">
        <v>56340</v>
      </c>
      <c r="C18" s="16"/>
      <c r="D18" s="12"/>
    </row>
    <row r="19" spans="1:5" x14ac:dyDescent="0.25">
      <c r="A19" s="15" t="s">
        <v>33</v>
      </c>
      <c r="B19" s="12">
        <v>47939</v>
      </c>
      <c r="C19" s="16"/>
      <c r="D19" s="12"/>
    </row>
    <row r="20" spans="1:5" x14ac:dyDescent="0.25">
      <c r="A20" s="15" t="s">
        <v>34</v>
      </c>
      <c r="B20" s="12">
        <v>54424</v>
      </c>
      <c r="C20" s="16"/>
      <c r="D20" s="12"/>
    </row>
    <row r="21" spans="1:5" x14ac:dyDescent="0.25">
      <c r="A21" s="15" t="s">
        <v>35</v>
      </c>
      <c r="B21" s="12">
        <v>53328</v>
      </c>
      <c r="C21" s="16"/>
      <c r="D21" s="12"/>
    </row>
    <row r="22" spans="1:5" x14ac:dyDescent="0.25">
      <c r="A22" s="15" t="s">
        <v>36</v>
      </c>
      <c r="B22" s="12">
        <v>47118</v>
      </c>
      <c r="C22" s="16"/>
      <c r="D22" s="12"/>
    </row>
    <row r="23" spans="1:5" x14ac:dyDescent="0.25">
      <c r="A23" s="15" t="s">
        <v>37</v>
      </c>
      <c r="B23" s="12">
        <v>46387</v>
      </c>
      <c r="C23" s="16"/>
      <c r="D23" s="12"/>
    </row>
    <row r="24" spans="1:5" x14ac:dyDescent="0.25">
      <c r="A24" s="16"/>
      <c r="B24" s="12"/>
      <c r="C24" s="16"/>
      <c r="D24" s="13"/>
    </row>
    <row r="29" spans="1:5" x14ac:dyDescent="0.25">
      <c r="C29" s="18" t="s">
        <v>41</v>
      </c>
    </row>
    <row r="30" spans="1:5" x14ac:dyDescent="0.25">
      <c r="C30" s="18" t="s">
        <v>42</v>
      </c>
    </row>
    <row r="31" spans="1:5" x14ac:dyDescent="0.25">
      <c r="C31" s="18" t="s">
        <v>43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Habay Frédéric</dc:creator>
  <cp:lastModifiedBy>Rohan Michel</cp:lastModifiedBy>
  <dcterms:created xsi:type="dcterms:W3CDTF">2024-10-25T12:45:01Z</dcterms:created>
  <dcterms:modified xsi:type="dcterms:W3CDTF">2025-08-30T12:18:17Z</dcterms:modified>
</cp:coreProperties>
</file>