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110" windowHeight="11880"/>
  </bookViews>
  <sheets>
    <sheet name="Accueil" sheetId="3" r:id="rId1"/>
    <sheet name="Specimen" sheetId="2" state="hidden" r:id="rId2"/>
  </sheets>
  <definedNames>
    <definedName name="_B25">Specimen!$B$25</definedName>
    <definedName name="_B6">Specimen!$B$6</definedName>
    <definedName name="_C25">Specimen!$C$25</definedName>
    <definedName name="_C6">Specimen!$C$6</definedName>
    <definedName name="_D25">Specimen!$D$25</definedName>
    <definedName name="_D6">Specimen!$D$6</definedName>
    <definedName name="_E25">Specimen!$E$25</definedName>
    <definedName name="_E6">Specimen!$E$6</definedName>
    <definedName name="_F6">Specimen!$F$6</definedName>
    <definedName name="_G6">Specimen!$G$6</definedName>
    <definedName name="_H6">Specimen!$H$6</definedName>
    <definedName name="_I6">Specimen!$I$6</definedName>
    <definedName name="_J6">Specimen!$J$6</definedName>
    <definedName name="_M25">Specimen!$M$25</definedName>
    <definedName name="_M6">Specimen!$M$6</definedName>
    <definedName name="_N25">Specimen!$N$25</definedName>
    <definedName name="_N6">Specimen!$N$6</definedName>
    <definedName name="_O25">Specimen!$O$25</definedName>
    <definedName name="_O6">Specimen!$O$6</definedName>
    <definedName name="_P25">Specimen!$P$25</definedName>
    <definedName name="_P6">Specimen!$P$6</definedName>
    <definedName name="_Q6">Specimen!$Q$6</definedName>
    <definedName name="_R6">Specimen!$R$6</definedName>
    <definedName name="_S6">Specimen!$S$6</definedName>
    <definedName name="_T6">Specimen!$T$6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8" i="2" l="1"/>
  <c r="V28" i="2" s="1"/>
  <c r="U28" i="2"/>
  <c r="U27" i="2"/>
  <c r="U26" i="2"/>
  <c r="V26" i="2" s="1"/>
  <c r="K27" i="2"/>
  <c r="K26" i="2"/>
  <c r="V20" i="2"/>
  <c r="V13" i="2"/>
  <c r="U20" i="2"/>
  <c r="U19" i="2"/>
  <c r="U18" i="2"/>
  <c r="U17" i="2"/>
  <c r="U16" i="2"/>
  <c r="V16" i="2" s="1"/>
  <c r="U15" i="2"/>
  <c r="U14" i="2"/>
  <c r="U13" i="2"/>
  <c r="U12" i="2"/>
  <c r="U11" i="2"/>
  <c r="U10" i="2"/>
  <c r="U9" i="2"/>
  <c r="U8" i="2"/>
  <c r="U7" i="2"/>
  <c r="K20" i="2"/>
  <c r="K19" i="2"/>
  <c r="V19" i="2" s="1"/>
  <c r="K18" i="2"/>
  <c r="V18" i="2" s="1"/>
  <c r="K17" i="2"/>
  <c r="V17" i="2" s="1"/>
  <c r="K16" i="2"/>
  <c r="K15" i="2"/>
  <c r="K14" i="2"/>
  <c r="K13" i="2"/>
  <c r="K12" i="2"/>
  <c r="K11" i="2"/>
  <c r="K10" i="2"/>
  <c r="K9" i="2"/>
  <c r="V9" i="2" s="1"/>
  <c r="K8" i="2"/>
  <c r="V8" i="2" s="1"/>
  <c r="K7" i="2"/>
  <c r="V7" i="2" s="1"/>
  <c r="T21" i="2"/>
  <c r="S21" i="2"/>
  <c r="R21" i="2"/>
  <c r="Q21" i="2"/>
  <c r="P21" i="2"/>
  <c r="O21" i="2"/>
  <c r="N21" i="2"/>
  <c r="M21" i="2"/>
  <c r="J21" i="2"/>
  <c r="I21" i="2"/>
  <c r="H21" i="2"/>
  <c r="G21" i="2"/>
  <c r="F21" i="2"/>
  <c r="E21" i="2"/>
  <c r="D21" i="2"/>
  <c r="C21" i="2"/>
  <c r="B21" i="2"/>
  <c r="V15" i="2" l="1"/>
  <c r="V10" i="2"/>
  <c r="V12" i="2"/>
  <c r="V14" i="2"/>
  <c r="V27" i="2"/>
  <c r="V11" i="2"/>
  <c r="L20" i="2"/>
  <c r="L19" i="2"/>
  <c r="L18" i="2"/>
  <c r="L17" i="2"/>
  <c r="L16" i="2"/>
  <c r="L15" i="2"/>
  <c r="L14" i="2"/>
  <c r="L13" i="2"/>
  <c r="L12" i="2"/>
  <c r="L11" i="2"/>
  <c r="L10" i="2"/>
  <c r="L9" i="2"/>
  <c r="L8" i="2"/>
  <c r="L7" i="2"/>
</calcChain>
</file>

<file path=xl/sharedStrings.xml><?xml version="1.0" encoding="utf-8"?>
<sst xmlns="http://schemas.openxmlformats.org/spreadsheetml/2006/main" count="54" uniqueCount="47">
  <si>
    <t>But</t>
  </si>
  <si>
    <t>Positive acties</t>
  </si>
  <si>
    <t>Fout</t>
  </si>
  <si>
    <t>Interception</t>
  </si>
  <si>
    <t>Négative acties</t>
  </si>
  <si>
    <t>Shot gemist</t>
  </si>
  <si>
    <t>Buiten Cader</t>
  </si>
  <si>
    <t>2min</t>
  </si>
  <si>
    <t>Penalty</t>
  </si>
  <si>
    <t>Faute techn</t>
  </si>
  <si>
    <t>Total +</t>
  </si>
  <si>
    <t>Total -</t>
  </si>
  <si>
    <t>Total Général</t>
  </si>
  <si>
    <t>Bloc</t>
  </si>
  <si>
    <t>Mauv récept</t>
  </si>
  <si>
    <t>Alexandre</t>
  </si>
  <si>
    <t>But péno</t>
  </si>
  <si>
    <t>Redding</t>
  </si>
  <si>
    <t>Doelpunt</t>
  </si>
  <si>
    <t>Tegen Aanv</t>
  </si>
  <si>
    <t>Shot naast</t>
  </si>
  <si>
    <t>Duel perdu</t>
  </si>
  <si>
    <t>CA gemist</t>
  </si>
  <si>
    <t>Assist</t>
  </si>
  <si>
    <t>TA</t>
  </si>
  <si>
    <t>2 min ver.</t>
  </si>
  <si>
    <t>Penalty ver.</t>
  </si>
  <si>
    <t>Techn fout ver.</t>
  </si>
  <si>
    <t>Hugo</t>
  </si>
  <si>
    <t>Tuur</t>
  </si>
  <si>
    <t>Nuno</t>
  </si>
  <si>
    <t>Jean</t>
  </si>
  <si>
    <t>Louis</t>
  </si>
  <si>
    <t>Tilen</t>
  </si>
  <si>
    <t>Kobe</t>
  </si>
  <si>
    <t>Warre</t>
  </si>
  <si>
    <t>Di Giac</t>
  </si>
  <si>
    <t>Colin</t>
  </si>
  <si>
    <t>Samy</t>
  </si>
  <si>
    <t>Mathias</t>
  </si>
  <si>
    <t>Robbe</t>
  </si>
  <si>
    <t>TOTAL</t>
  </si>
  <si>
    <t>Arthur</t>
  </si>
  <si>
    <t>Kevin</t>
  </si>
  <si>
    <t>GoalKeep.</t>
  </si>
  <si>
    <t>Pondération</t>
  </si>
  <si>
    <t>1 - La feuille "Specimen" est masquée pour qu'on ne puisse pas la modifier accidentellement
2 - Seule la zone grise est réactive à l'incrémentation / Décrémentation ;
3 - Pour ajouter un joueur, on insère une ligne et on la met  dans la couleur grise des zones réactives ;
4 - il est possible de cliquer dans une cellule réactive (grise) pour en effacer ou modifier le contenu.                                                                                                                       5 - Pour rendre une cellule réactive, il faut lui donner la couleur grise dont la valeur est RGB(230-230-230).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</si>
</sst>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2"/>
      <color theme="1"/>
      <name val="Aptos Narrow"/>
      <family val="2"/>
      <scheme val="minor"/>
    </font>
    <font>
      <b/>
      <sz val="12"/>
      <color theme="1"/>
      <name val="Aptos Narrow"/>
      <scheme val="minor"/>
    </font>
    <font>
      <sz val="12"/>
      <color rgb="FF000000"/>
      <name val="Aptos Narrow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E6F5"/>
        <bgColor indexed="64"/>
      </patternFill>
    </fill>
    <fill>
      <patternFill patternType="solid">
        <fgColor rgb="FFF7C7AC"/>
        <bgColor indexed="64"/>
      </patternFill>
    </fill>
    <fill>
      <patternFill patternType="solid">
        <fgColor rgb="FFDAF2D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0" fillId="0" borderId="0" xfId="0" applyAlignment="1">
      <alignment horizontal="center"/>
    </xf>
    <xf numFmtId="0" fontId="0" fillId="0" borderId="4" xfId="0" applyBorder="1"/>
    <xf numFmtId="0" fontId="0" fillId="0" borderId="6" xfId="0" applyBorder="1" applyAlignment="1">
      <alignment horizontal="center"/>
    </xf>
    <xf numFmtId="0" fontId="0" fillId="0" borderId="9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/>
    <xf numFmtId="0" fontId="0" fillId="0" borderId="1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0" borderId="11" xfId="0" applyFont="1" applyBorder="1"/>
    <xf numFmtId="0" fontId="1" fillId="0" borderId="6" xfId="0" applyFont="1" applyBorder="1"/>
    <xf numFmtId="0" fontId="0" fillId="2" borderId="11" xfId="0" applyFill="1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5" xfId="0" applyFont="1" applyBorder="1"/>
    <xf numFmtId="0" fontId="1" fillId="0" borderId="7" xfId="0" applyFont="1" applyBorder="1"/>
    <xf numFmtId="0" fontId="0" fillId="3" borderId="16" xfId="0" applyFill="1" applyBorder="1" applyAlignment="1">
      <alignment horizontal="center"/>
    </xf>
    <xf numFmtId="0" fontId="0" fillId="3" borderId="21" xfId="0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0" fillId="3" borderId="22" xfId="0" applyFill="1" applyBorder="1" applyAlignment="1">
      <alignment horizontal="center"/>
    </xf>
    <xf numFmtId="0" fontId="0" fillId="3" borderId="23" xfId="0" applyFill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3" borderId="28" xfId="0" applyFill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7" xfId="0" applyFill="1" applyBorder="1"/>
    <xf numFmtId="0" fontId="0" fillId="4" borderId="8" xfId="0" applyFill="1" applyBorder="1"/>
    <xf numFmtId="0" fontId="0" fillId="4" borderId="9" xfId="0" applyFill="1" applyBorder="1"/>
    <xf numFmtId="0" fontId="0" fillId="2" borderId="10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3" borderId="26" xfId="0" applyFill="1" applyBorder="1" applyAlignment="1">
      <alignment horizontal="center"/>
    </xf>
    <xf numFmtId="0" fontId="0" fillId="3" borderId="27" xfId="0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4" borderId="0" xfId="0" applyFill="1" applyAlignment="1">
      <alignment vertical="top" wrapText="1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3" borderId="33" xfId="0" applyFill="1" applyBorder="1" applyAlignment="1">
      <alignment horizontal="center"/>
    </xf>
    <xf numFmtId="0" fontId="0" fillId="0" borderId="36" xfId="0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3" borderId="31" xfId="0" applyFill="1" applyBorder="1" applyAlignment="1">
      <alignment horizontal="center"/>
    </xf>
    <xf numFmtId="0" fontId="0" fillId="3" borderId="32" xfId="0" applyFill="1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5" xfId="0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34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5" borderId="14" xfId="0" applyFill="1" applyBorder="1" applyAlignment="1">
      <alignment horizontal="center"/>
    </xf>
    <xf numFmtId="0" fontId="0" fillId="5" borderId="10" xfId="0" applyFill="1" applyBorder="1"/>
    <xf numFmtId="0" fontId="0" fillId="5" borderId="11" xfId="0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0" borderId="39" xfId="0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6" borderId="14" xfId="0" applyFill="1" applyBorder="1" applyAlignment="1">
      <alignment horizontal="center"/>
    </xf>
    <xf numFmtId="0" fontId="0" fillId="6" borderId="15" xfId="0" applyFill="1" applyBorder="1" applyAlignment="1">
      <alignment horizontal="center"/>
    </xf>
    <xf numFmtId="0" fontId="0" fillId="6" borderId="10" xfId="0" applyFill="1" applyBorder="1"/>
    <xf numFmtId="0" fontId="0" fillId="6" borderId="11" xfId="0" applyFill="1" applyBorder="1" applyAlignment="1">
      <alignment horizontal="center"/>
    </xf>
    <xf numFmtId="0" fontId="1" fillId="6" borderId="12" xfId="0" applyFont="1" applyFill="1" applyBorder="1" applyAlignment="1">
      <alignment horizontal="center"/>
    </xf>
    <xf numFmtId="0" fontId="0" fillId="6" borderId="10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/>
    </xf>
    <xf numFmtId="0" fontId="0" fillId="7" borderId="11" xfId="0" applyFill="1" applyBorder="1" applyAlignment="1">
      <alignment horizontal="center"/>
    </xf>
    <xf numFmtId="0" fontId="0" fillId="7" borderId="10" xfId="0" applyFill="1" applyBorder="1" applyAlignment="1">
      <alignment horizontal="center"/>
    </xf>
    <xf numFmtId="0" fontId="1" fillId="7" borderId="11" xfId="0" applyFont="1" applyFill="1" applyBorder="1" applyAlignment="1">
      <alignment horizontal="center"/>
    </xf>
    <xf numFmtId="0" fontId="0" fillId="7" borderId="1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AF2D0"/>
      <color rgb="FFF7C7AC"/>
      <color rgb="FFC0E6F5"/>
      <color rgb="FFE6E6E6"/>
      <color rgb="FFFAFA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9525</xdr:colOff>
          <xdr:row>0</xdr:row>
          <xdr:rowOff>171450</xdr:rowOff>
        </xdr:from>
        <xdr:to>
          <xdr:col>2</xdr:col>
          <xdr:colOff>1724025</xdr:colOff>
          <xdr:row>2</xdr:row>
          <xdr:rowOff>76200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ptos Narrow"/>
                </a:rPr>
                <a:t>Nouvelle feuille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1876425</xdr:colOff>
          <xdr:row>0</xdr:row>
          <xdr:rowOff>171450</xdr:rowOff>
        </xdr:from>
        <xdr:to>
          <xdr:col>2</xdr:col>
          <xdr:colOff>3590925</xdr:colOff>
          <xdr:row>2</xdr:row>
          <xdr:rowOff>76200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0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ptos Narrow"/>
                </a:rPr>
                <a:t>Afficher Specimen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4:D7"/>
  <sheetViews>
    <sheetView tabSelected="1" workbookViewId="0"/>
  </sheetViews>
  <sheetFormatPr baseColWidth="10" defaultRowHeight="15"/>
  <cols>
    <col min="2" max="2" width="4.21875" customWidth="1"/>
    <col min="3" max="3" width="56.109375" customWidth="1"/>
    <col min="4" max="4" width="4.6640625" customWidth="1"/>
  </cols>
  <sheetData>
    <row r="4" spans="2:4" ht="15.75" thickBot="1"/>
    <row r="5" spans="2:4">
      <c r="B5" s="42"/>
      <c r="C5" s="43"/>
      <c r="D5" s="44"/>
    </row>
    <row r="6" spans="2:4" ht="144" customHeight="1">
      <c r="B6" s="45"/>
      <c r="C6" s="56" t="s">
        <v>46</v>
      </c>
      <c r="D6" s="46"/>
    </row>
    <row r="7" spans="2:4" ht="15.75" thickBot="1">
      <c r="B7" s="47"/>
      <c r="C7" s="48"/>
      <c r="D7" s="49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nouvelleFeuille">
                <anchor>
                  <from>
                    <xdr:col>2</xdr:col>
                    <xdr:colOff>9525</xdr:colOff>
                    <xdr:row>0</xdr:row>
                    <xdr:rowOff>171450</xdr:rowOff>
                  </from>
                  <to>
                    <xdr:col>2</xdr:col>
                    <xdr:colOff>1724025</xdr:colOff>
                    <xdr:row>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5" name="Button 4">
              <controlPr defaultSize="0" print="0" autoFill="0" autoPict="0" macro="[0]!Specimen">
                <anchor>
                  <from>
                    <xdr:col>2</xdr:col>
                    <xdr:colOff>1876425</xdr:colOff>
                    <xdr:row>0</xdr:row>
                    <xdr:rowOff>171450</xdr:rowOff>
                  </from>
                  <to>
                    <xdr:col>2</xdr:col>
                    <xdr:colOff>3590925</xdr:colOff>
                    <xdr:row>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V28"/>
  <sheetViews>
    <sheetView zoomScaleNormal="100" workbookViewId="0">
      <selection activeCell="Q27" sqref="Q27"/>
    </sheetView>
  </sheetViews>
  <sheetFormatPr baseColWidth="10" defaultRowHeight="15"/>
  <cols>
    <col min="1" max="1" width="11.21875" customWidth="1"/>
    <col min="2" max="2" width="7.6640625" style="1" bestFit="1" customWidth="1"/>
    <col min="3" max="3" width="8.6640625" style="1" bestFit="1" customWidth="1"/>
    <col min="4" max="4" width="8.44140625" style="1" customWidth="1"/>
    <col min="5" max="5" width="11" style="1" bestFit="1" customWidth="1"/>
    <col min="6" max="6" width="10.77734375" style="1" customWidth="1"/>
    <col min="7" max="7" width="12.109375" style="1" customWidth="1"/>
    <col min="8" max="8" width="12.77734375" style="1" bestFit="1" customWidth="1"/>
    <col min="9" max="9" width="8.33203125" style="1" customWidth="1"/>
    <col min="10" max="10" width="11.109375" style="1" bestFit="1" customWidth="1"/>
    <col min="11" max="11" width="8.77734375" style="19" customWidth="1"/>
    <col min="12" max="12" width="11.21875" customWidth="1"/>
    <col min="13" max="18" width="11.5546875" style="1"/>
    <col min="19" max="19" width="11" style="1" bestFit="1" customWidth="1"/>
    <col min="20" max="21" width="11.5546875" style="1"/>
    <col min="22" max="22" width="12.33203125" style="1" customWidth="1"/>
  </cols>
  <sheetData>
    <row r="3" spans="1:22" ht="15.75" thickBot="1"/>
    <row r="4" spans="1:22" ht="15.75" thickBot="1">
      <c r="A4" s="81"/>
      <c r="B4" s="79" t="s">
        <v>1</v>
      </c>
      <c r="C4" s="79"/>
      <c r="D4" s="79"/>
      <c r="E4" s="79"/>
      <c r="F4" s="79"/>
      <c r="G4" s="79"/>
      <c r="H4" s="79"/>
      <c r="I4" s="79"/>
      <c r="J4" s="80"/>
      <c r="K4" s="84"/>
      <c r="L4" s="72"/>
      <c r="M4" s="71" t="s">
        <v>4</v>
      </c>
      <c r="N4" s="71"/>
      <c r="O4" s="71"/>
      <c r="P4" s="71"/>
      <c r="Q4" s="71"/>
      <c r="R4" s="71"/>
      <c r="S4" s="71"/>
      <c r="T4" s="71"/>
      <c r="U4" s="75"/>
      <c r="V4" s="89"/>
    </row>
    <row r="5" spans="1:22" ht="15.75">
      <c r="A5" s="82"/>
      <c r="B5" s="15" t="s">
        <v>0</v>
      </c>
      <c r="C5" s="14" t="s">
        <v>16</v>
      </c>
      <c r="D5" s="14" t="s">
        <v>23</v>
      </c>
      <c r="E5" s="14" t="s">
        <v>26</v>
      </c>
      <c r="F5" s="13" t="s">
        <v>25</v>
      </c>
      <c r="G5" s="16" t="s">
        <v>2</v>
      </c>
      <c r="H5" s="16" t="s">
        <v>27</v>
      </c>
      <c r="I5" s="16" t="s">
        <v>13</v>
      </c>
      <c r="J5" s="16" t="s">
        <v>3</v>
      </c>
      <c r="K5" s="86" t="s">
        <v>10</v>
      </c>
      <c r="L5" s="73"/>
      <c r="M5" s="15" t="s">
        <v>5</v>
      </c>
      <c r="N5" s="13" t="s">
        <v>6</v>
      </c>
      <c r="O5" s="13" t="s">
        <v>22</v>
      </c>
      <c r="P5" s="13" t="s">
        <v>21</v>
      </c>
      <c r="Q5" s="15" t="s">
        <v>7</v>
      </c>
      <c r="R5" s="13" t="s">
        <v>8</v>
      </c>
      <c r="S5" s="16" t="s">
        <v>14</v>
      </c>
      <c r="T5" s="15" t="s">
        <v>9</v>
      </c>
      <c r="U5" s="87" t="s">
        <v>11</v>
      </c>
      <c r="V5" s="90" t="s">
        <v>12</v>
      </c>
    </row>
    <row r="6" spans="1:22" ht="16.5" thickBot="1">
      <c r="A6" s="83" t="s">
        <v>45</v>
      </c>
      <c r="B6" s="69">
        <v>2</v>
      </c>
      <c r="C6" s="39">
        <v>1</v>
      </c>
      <c r="D6" s="39">
        <v>1</v>
      </c>
      <c r="E6" s="39">
        <v>1</v>
      </c>
      <c r="F6" s="41">
        <v>2</v>
      </c>
      <c r="G6" s="40">
        <v>0.3</v>
      </c>
      <c r="H6" s="40">
        <v>1.5</v>
      </c>
      <c r="I6" s="40">
        <v>1</v>
      </c>
      <c r="J6" s="40">
        <v>1</v>
      </c>
      <c r="K6" s="85"/>
      <c r="L6" s="74" t="s">
        <v>45</v>
      </c>
      <c r="M6" s="37">
        <v>-1</v>
      </c>
      <c r="N6" s="31">
        <v>-2.5</v>
      </c>
      <c r="O6" s="31">
        <v>-1.5</v>
      </c>
      <c r="P6" s="31">
        <v>0.3</v>
      </c>
      <c r="Q6" s="31">
        <v>-2</v>
      </c>
      <c r="R6" s="31">
        <v>-1.5</v>
      </c>
      <c r="S6" s="31">
        <v>-1.5</v>
      </c>
      <c r="T6" s="76">
        <v>-2</v>
      </c>
      <c r="U6" s="77"/>
      <c r="V6" s="91"/>
    </row>
    <row r="7" spans="1:22" ht="15.75">
      <c r="A7" s="27" t="s">
        <v>28</v>
      </c>
      <c r="B7" s="32"/>
      <c r="C7" s="33"/>
      <c r="D7" s="33"/>
      <c r="E7" s="33"/>
      <c r="F7" s="33"/>
      <c r="G7" s="33"/>
      <c r="H7" s="33"/>
      <c r="I7" s="33"/>
      <c r="J7" s="61"/>
      <c r="K7" s="24">
        <f>B7*_B6+C7*_C6+D7*_D6+E7*_E6+F7*_F6+G7*_G6+H7*_H6+I7*_I6+J7*_J6</f>
        <v>0</v>
      </c>
      <c r="L7" s="27" t="str">
        <f>A7</f>
        <v>Hugo</v>
      </c>
      <c r="M7" s="53"/>
      <c r="N7" s="54"/>
      <c r="O7" s="54"/>
      <c r="P7" s="54"/>
      <c r="Q7" s="54"/>
      <c r="R7" s="54"/>
      <c r="S7" s="54"/>
      <c r="T7" s="38"/>
      <c r="U7" s="3">
        <f>M7*_M6+N7*_N6+O7*_O6+P7*_P6+Q7*_Q6+R7*_R6+S7*_S6+T7*_T6</f>
        <v>0</v>
      </c>
      <c r="V7" s="23">
        <f>K7+U7</f>
        <v>0</v>
      </c>
    </row>
    <row r="8" spans="1:22" ht="15.75">
      <c r="A8" s="27" t="s">
        <v>29</v>
      </c>
      <c r="B8" s="34"/>
      <c r="C8" s="29"/>
      <c r="D8" s="29"/>
      <c r="E8" s="29"/>
      <c r="F8" s="29"/>
      <c r="G8" s="29"/>
      <c r="H8" s="29"/>
      <c r="I8" s="29"/>
      <c r="J8" s="30"/>
      <c r="K8" s="24">
        <f>B8*_B6+C8*_C6+D8*_D6+E8*_E6+F8*_F6+G8*_G6+H8*_H6+I8*_I6+J8*_J6</f>
        <v>0</v>
      </c>
      <c r="L8" s="27" t="str">
        <f t="shared" ref="L8:L20" si="0">A8</f>
        <v>Tuur</v>
      </c>
      <c r="M8" s="34"/>
      <c r="N8" s="29"/>
      <c r="O8" s="29"/>
      <c r="P8" s="29"/>
      <c r="Q8" s="29"/>
      <c r="R8" s="29"/>
      <c r="S8" s="29"/>
      <c r="T8" s="30"/>
      <c r="U8" s="3">
        <f>M8*_M6+N8*_N6+O8*_O6+P8*_P6+Q8*_Q6+R8*_R6+S8*_S6+T8*_T6</f>
        <v>0</v>
      </c>
      <c r="V8" s="23">
        <f t="shared" ref="V8:V20" si="1">K8+U8</f>
        <v>0</v>
      </c>
    </row>
    <row r="9" spans="1:22" ht="15.75">
      <c r="A9" s="27" t="s">
        <v>30</v>
      </c>
      <c r="B9" s="34"/>
      <c r="C9" s="29"/>
      <c r="D9" s="29"/>
      <c r="E9" s="29"/>
      <c r="F9" s="29"/>
      <c r="G9" s="29"/>
      <c r="H9" s="29"/>
      <c r="I9" s="29"/>
      <c r="J9" s="30"/>
      <c r="K9" s="24">
        <f>B9*_B6+C9*_C6+D9*_D6+E9*_E6+F9*_F6+G9*_G6+H9*_H6+I9*_I6+J9*_J6</f>
        <v>0</v>
      </c>
      <c r="L9" s="27" t="str">
        <f t="shared" si="0"/>
        <v>Nuno</v>
      </c>
      <c r="M9" s="34"/>
      <c r="N9" s="29"/>
      <c r="O9" s="29"/>
      <c r="P9" s="29"/>
      <c r="Q9" s="29"/>
      <c r="R9" s="29"/>
      <c r="S9" s="29"/>
      <c r="T9" s="30"/>
      <c r="U9" s="3">
        <f>M9*_M6+N9*_N6+O9*_O6+P9*_P6+Q9*_Q6+R9*_R6+S9*_S6+T9*_T6</f>
        <v>0</v>
      </c>
      <c r="V9" s="88">
        <f t="shared" si="1"/>
        <v>0</v>
      </c>
    </row>
    <row r="10" spans="1:22" ht="15.75">
      <c r="A10" s="27" t="s">
        <v>31</v>
      </c>
      <c r="B10" s="34"/>
      <c r="C10" s="29"/>
      <c r="D10" s="29"/>
      <c r="E10" s="29"/>
      <c r="F10" s="29"/>
      <c r="G10" s="29"/>
      <c r="H10" s="29"/>
      <c r="I10" s="29"/>
      <c r="J10" s="30"/>
      <c r="K10" s="24">
        <f>B10*_B6+C10*_C6+D10*_D6+E10*_E6+F10*_F6+G10*_G6+H10*_H6+I10*_I6+J10*_J6</f>
        <v>0</v>
      </c>
      <c r="L10" s="27" t="str">
        <f t="shared" si="0"/>
        <v>Jean</v>
      </c>
      <c r="M10" s="34"/>
      <c r="N10" s="29"/>
      <c r="O10" s="29"/>
      <c r="P10" s="29"/>
      <c r="Q10" s="29"/>
      <c r="R10" s="29"/>
      <c r="S10" s="29"/>
      <c r="T10" s="30"/>
      <c r="U10" s="3">
        <f>M10*_M6+N10*_N6+O10*_O6+P10*_P6+Q10*_Q6+R10*_R6+S10*_S6+T10*_T6</f>
        <v>0</v>
      </c>
      <c r="V10" s="23">
        <f t="shared" si="1"/>
        <v>0</v>
      </c>
    </row>
    <row r="11" spans="1:22" ht="15.75">
      <c r="A11" s="27" t="s">
        <v>32</v>
      </c>
      <c r="B11" s="34"/>
      <c r="C11" s="29"/>
      <c r="D11" s="29"/>
      <c r="E11" s="29"/>
      <c r="F11" s="29"/>
      <c r="G11" s="29"/>
      <c r="H11" s="29"/>
      <c r="I11" s="29"/>
      <c r="J11" s="30"/>
      <c r="K11" s="24">
        <f>B11*_B6+C11*_C6+D11*_D6+E11*_E6+F11*_F6+G11*_G6+H11*_H6+I11*_I6+J11*_J6</f>
        <v>0</v>
      </c>
      <c r="L11" s="27" t="str">
        <f t="shared" si="0"/>
        <v>Louis</v>
      </c>
      <c r="M11" s="34"/>
      <c r="N11" s="29"/>
      <c r="O11" s="29"/>
      <c r="P11" s="29"/>
      <c r="Q11" s="29"/>
      <c r="R11" s="29"/>
      <c r="S11" s="29"/>
      <c r="T11" s="30"/>
      <c r="U11" s="3">
        <f>M11*_M6+N11*_N6+O11*_O6+P11*_P6+Q11*_Q6+R11*_R6+S11*_S6+T11*_T6</f>
        <v>0</v>
      </c>
      <c r="V11" s="23">
        <f t="shared" si="1"/>
        <v>0</v>
      </c>
    </row>
    <row r="12" spans="1:22" ht="15.75">
      <c r="A12" s="27" t="s">
        <v>33</v>
      </c>
      <c r="B12" s="34"/>
      <c r="C12" s="29"/>
      <c r="D12" s="29"/>
      <c r="E12" s="29"/>
      <c r="F12" s="29"/>
      <c r="G12" s="29"/>
      <c r="H12" s="29"/>
      <c r="I12" s="29"/>
      <c r="J12" s="30"/>
      <c r="K12" s="24">
        <f>B12*_B6+C12*_C6+D12*_D6+E12*_E6+F12*_F6+G12*_G6+H12*_H6+I12*_I6+J12*_J6</f>
        <v>0</v>
      </c>
      <c r="L12" s="27" t="str">
        <f t="shared" si="0"/>
        <v>Tilen</v>
      </c>
      <c r="M12" s="34"/>
      <c r="N12" s="29"/>
      <c r="O12" s="29"/>
      <c r="P12" s="29"/>
      <c r="Q12" s="29"/>
      <c r="R12" s="29"/>
      <c r="S12" s="29"/>
      <c r="T12" s="30"/>
      <c r="U12" s="3">
        <f>M12*_M6+N12*_N6+O12*_O6+P12*_P6+Q12*_Q6+R12*_R6+S12*_S6+T12*_T6</f>
        <v>0</v>
      </c>
      <c r="V12" s="23">
        <f t="shared" si="1"/>
        <v>0</v>
      </c>
    </row>
    <row r="13" spans="1:22" ht="15.75">
      <c r="A13" s="27" t="s">
        <v>15</v>
      </c>
      <c r="B13" s="34"/>
      <c r="C13" s="29"/>
      <c r="D13" s="29"/>
      <c r="E13" s="29"/>
      <c r="F13" s="29"/>
      <c r="G13" s="29"/>
      <c r="H13" s="29"/>
      <c r="I13" s="29"/>
      <c r="J13" s="30"/>
      <c r="K13" s="24">
        <f>B13*_B6+C13*_C6+D13*_D6+E13*_E6+F13*_F6+G13*_G6+H13*_H6+I13*_I6+J13*_J6</f>
        <v>0</v>
      </c>
      <c r="L13" s="27" t="str">
        <f t="shared" si="0"/>
        <v>Alexandre</v>
      </c>
      <c r="M13" s="34"/>
      <c r="N13" s="29"/>
      <c r="O13" s="29"/>
      <c r="P13" s="29"/>
      <c r="Q13" s="29"/>
      <c r="R13" s="29"/>
      <c r="S13" s="29"/>
      <c r="T13" s="30"/>
      <c r="U13" s="3">
        <f>M13*_M6+N13*_N6+O13*_O6+P13*_P6+Q13*_Q6+R13*_R6+S13*_S6+T13*_T6</f>
        <v>0</v>
      </c>
      <c r="V13" s="23">
        <f t="shared" si="1"/>
        <v>0</v>
      </c>
    </row>
    <row r="14" spans="1:22" ht="15.75">
      <c r="A14" s="27" t="s">
        <v>34</v>
      </c>
      <c r="B14" s="34"/>
      <c r="C14" s="29"/>
      <c r="D14" s="29"/>
      <c r="E14" s="29"/>
      <c r="F14" s="29"/>
      <c r="G14" s="29"/>
      <c r="H14" s="29"/>
      <c r="I14" s="29"/>
      <c r="J14" s="30"/>
      <c r="K14" s="24">
        <f>B14*_B6+C14*_C6+D14*_D6+E14*_E6+F14*_F6+G14*_G6+H14*_H6+I14*_I6+J14*_J6</f>
        <v>0</v>
      </c>
      <c r="L14" s="27" t="str">
        <f t="shared" si="0"/>
        <v>Kobe</v>
      </c>
      <c r="M14" s="34"/>
      <c r="N14" s="29"/>
      <c r="O14" s="29"/>
      <c r="P14" s="29"/>
      <c r="Q14" s="29"/>
      <c r="R14" s="29"/>
      <c r="S14" s="29"/>
      <c r="T14" s="30"/>
      <c r="U14" s="3">
        <f>M14*_M6+N14*_N6+O14*_O6+P14*_P6+Q14*_Q6+R14*_R6+S14*_S6+T14*_T6</f>
        <v>0</v>
      </c>
      <c r="V14" s="23">
        <f t="shared" si="1"/>
        <v>0</v>
      </c>
    </row>
    <row r="15" spans="1:22" ht="15.75">
      <c r="A15" s="27" t="s">
        <v>35</v>
      </c>
      <c r="B15" s="34"/>
      <c r="C15" s="29"/>
      <c r="D15" s="29"/>
      <c r="E15" s="29"/>
      <c r="F15" s="29"/>
      <c r="G15" s="29"/>
      <c r="H15" s="29"/>
      <c r="I15" s="29"/>
      <c r="J15" s="30"/>
      <c r="K15" s="24">
        <f>B15*_B6+C15*_C6+D15*_D6+E15*_E6+F15*_F6+G15*_G6+H15*_H6+I15*_I6+J15*_J6</f>
        <v>0</v>
      </c>
      <c r="L15" s="27" t="str">
        <f t="shared" si="0"/>
        <v>Warre</v>
      </c>
      <c r="M15" s="34"/>
      <c r="N15" s="29"/>
      <c r="O15" s="29"/>
      <c r="P15" s="29"/>
      <c r="Q15" s="29"/>
      <c r="R15" s="29"/>
      <c r="S15" s="29"/>
      <c r="T15" s="30"/>
      <c r="U15" s="3">
        <f>M15*_M6+N15*_N6+O15*_O6+P15*_P6+Q15*_Q6+R15*_R6+S15*_S6+T15*_T6</f>
        <v>0</v>
      </c>
      <c r="V15" s="23">
        <f t="shared" si="1"/>
        <v>0</v>
      </c>
    </row>
    <row r="16" spans="1:22" ht="15.75">
      <c r="A16" s="27" t="s">
        <v>36</v>
      </c>
      <c r="B16" s="34"/>
      <c r="C16" s="29"/>
      <c r="D16" s="29"/>
      <c r="E16" s="29"/>
      <c r="F16" s="29"/>
      <c r="G16" s="29"/>
      <c r="H16" s="29"/>
      <c r="I16" s="29"/>
      <c r="J16" s="30"/>
      <c r="K16" s="24">
        <f>B16*_B6+C16*_C6+D16*_D6+E16*_E6+F16*_F6+G16*_G6+H16*_H6+I16*_I6+J16*_J6</f>
        <v>0</v>
      </c>
      <c r="L16" s="27" t="str">
        <f t="shared" si="0"/>
        <v>Di Giac</v>
      </c>
      <c r="M16" s="34"/>
      <c r="N16" s="29"/>
      <c r="O16" s="29"/>
      <c r="P16" s="29"/>
      <c r="Q16" s="29"/>
      <c r="R16" s="29"/>
      <c r="S16" s="29"/>
      <c r="T16" s="30"/>
      <c r="U16" s="3">
        <f>M16*_M6+N16*_N6+O16*_O6+P16*_P6+Q16*_Q6+R16*_R6+S16*_S6+T16*_T6</f>
        <v>0</v>
      </c>
      <c r="V16" s="23">
        <f t="shared" si="1"/>
        <v>0</v>
      </c>
    </row>
    <row r="17" spans="1:22" ht="15.75">
      <c r="A17" s="27" t="s">
        <v>37</v>
      </c>
      <c r="B17" s="34"/>
      <c r="C17" s="29"/>
      <c r="D17" s="29"/>
      <c r="E17" s="29"/>
      <c r="F17" s="29"/>
      <c r="G17" s="29"/>
      <c r="H17" s="29"/>
      <c r="I17" s="29"/>
      <c r="J17" s="30"/>
      <c r="K17" s="24">
        <f>B17*_B6+C17*_C6+D17*_D6+E17*_E6+F17*_F6+G17*_G6+H17*_H6+I17*_I6+J17*_J6</f>
        <v>0</v>
      </c>
      <c r="L17" s="27" t="str">
        <f t="shared" si="0"/>
        <v>Colin</v>
      </c>
      <c r="M17" s="34"/>
      <c r="N17" s="29"/>
      <c r="O17" s="29"/>
      <c r="P17" s="29"/>
      <c r="Q17" s="29"/>
      <c r="R17" s="29"/>
      <c r="S17" s="29"/>
      <c r="T17" s="30"/>
      <c r="U17" s="3">
        <f>M17*_M6+N17*_N6+O17*_O6+P17*_P6+Q17*_Q6+R17*_R6+S17*_S6+T17*_T6</f>
        <v>0</v>
      </c>
      <c r="V17" s="23">
        <f t="shared" si="1"/>
        <v>0</v>
      </c>
    </row>
    <row r="18" spans="1:22" ht="15.75">
      <c r="A18" s="27" t="s">
        <v>38</v>
      </c>
      <c r="B18" s="34"/>
      <c r="C18" s="29"/>
      <c r="D18" s="29"/>
      <c r="E18" s="29"/>
      <c r="F18" s="29"/>
      <c r="G18" s="29"/>
      <c r="H18" s="29"/>
      <c r="I18" s="29"/>
      <c r="J18" s="30"/>
      <c r="K18" s="24">
        <f>B18*_B6+C18*_C6+D18*_D6+E18*_E6+F18*_F6+G18*_G6+H18*_H6+I18*_I6+J18*_J6</f>
        <v>0</v>
      </c>
      <c r="L18" s="27" t="str">
        <f t="shared" si="0"/>
        <v>Samy</v>
      </c>
      <c r="M18" s="34"/>
      <c r="N18" s="29"/>
      <c r="O18" s="29"/>
      <c r="P18" s="29"/>
      <c r="Q18" s="29"/>
      <c r="R18" s="29"/>
      <c r="S18" s="29"/>
      <c r="T18" s="30"/>
      <c r="U18" s="3">
        <f>M18*_M6+N18*_N6+O18*_O6+P18*_P6+Q18*_Q6+R18*_R6+S18*_S6+T18*_T6</f>
        <v>0</v>
      </c>
      <c r="V18" s="23">
        <f t="shared" si="1"/>
        <v>0</v>
      </c>
    </row>
    <row r="19" spans="1:22" ht="15.75">
      <c r="A19" s="27" t="s">
        <v>39</v>
      </c>
      <c r="B19" s="34"/>
      <c r="C19" s="29"/>
      <c r="D19" s="29"/>
      <c r="E19" s="29"/>
      <c r="F19" s="29"/>
      <c r="G19" s="29"/>
      <c r="H19" s="29"/>
      <c r="I19" s="29"/>
      <c r="J19" s="30"/>
      <c r="K19" s="24">
        <f>B19*_B6+C19*_C6+D19*_D6+E19*_E6+F19*_F6+G19*_G6+H19*_H6+I19*_I6+J19*_J6</f>
        <v>0</v>
      </c>
      <c r="L19" s="27" t="str">
        <f t="shared" si="0"/>
        <v>Mathias</v>
      </c>
      <c r="M19" s="34"/>
      <c r="N19" s="29"/>
      <c r="O19" s="29"/>
      <c r="P19" s="29"/>
      <c r="Q19" s="29"/>
      <c r="R19" s="29"/>
      <c r="S19" s="29"/>
      <c r="T19" s="30"/>
      <c r="U19" s="3">
        <f>M19*_M6+N19*_N6+O19*_O6+P19*_P6+Q19*_Q6+R19*_R6+S19*_S6+T19*_T6</f>
        <v>0</v>
      </c>
      <c r="V19" s="23">
        <f t="shared" si="1"/>
        <v>0</v>
      </c>
    </row>
    <row r="20" spans="1:22" ht="16.5" thickBot="1">
      <c r="A20" s="28" t="s">
        <v>40</v>
      </c>
      <c r="B20" s="62"/>
      <c r="C20" s="63"/>
      <c r="D20" s="63"/>
      <c r="E20" s="63"/>
      <c r="F20" s="63"/>
      <c r="G20" s="63"/>
      <c r="H20" s="63"/>
      <c r="I20" s="63"/>
      <c r="J20" s="59"/>
      <c r="K20" s="24">
        <f>B20*_B6+C20*_C6+D20*_D6+E20*_E6+F20*_F6+G20*_G6+H20*_H6+I20*_I6+J20*_J6</f>
        <v>0</v>
      </c>
      <c r="L20" s="27" t="str">
        <f t="shared" si="0"/>
        <v>Robbe</v>
      </c>
      <c r="M20" s="62"/>
      <c r="N20" s="63"/>
      <c r="O20" s="63"/>
      <c r="P20" s="63"/>
      <c r="Q20" s="63"/>
      <c r="R20" s="63"/>
      <c r="S20" s="63"/>
      <c r="T20" s="59"/>
      <c r="U20" s="3">
        <f>M20*_M6+N20*_N6+O20*_O6+P20*_P6+Q20*_Q6+R20*_R6+S20*_S6+T20*_T6</f>
        <v>0</v>
      </c>
      <c r="V20" s="23">
        <f t="shared" si="1"/>
        <v>0</v>
      </c>
    </row>
    <row r="21" spans="1:22" ht="16.5" thickBot="1">
      <c r="A21" s="66" t="s">
        <v>41</v>
      </c>
      <c r="B21" s="68">
        <f>SUM(B7:B20)</f>
        <v>0</v>
      </c>
      <c r="C21" s="65">
        <f t="shared" ref="C21:J21" si="2">SUM(C7:C20)</f>
        <v>0</v>
      </c>
      <c r="D21" s="65">
        <f t="shared" si="2"/>
        <v>0</v>
      </c>
      <c r="E21" s="65">
        <f t="shared" si="2"/>
        <v>0</v>
      </c>
      <c r="F21" s="65">
        <f t="shared" si="2"/>
        <v>0</v>
      </c>
      <c r="G21" s="65">
        <f t="shared" si="2"/>
        <v>0</v>
      </c>
      <c r="H21" s="65">
        <f t="shared" si="2"/>
        <v>0</v>
      </c>
      <c r="I21" s="65">
        <f t="shared" si="2"/>
        <v>0</v>
      </c>
      <c r="J21" s="60">
        <f t="shared" si="2"/>
        <v>0</v>
      </c>
      <c r="K21" s="67"/>
      <c r="L21" s="26" t="s">
        <v>41</v>
      </c>
      <c r="M21" s="64">
        <f>SUM(M7:M20)</f>
        <v>0</v>
      </c>
      <c r="N21" s="64">
        <f t="shared" ref="N21:T21" si="3">SUM(N7:N20)</f>
        <v>0</v>
      </c>
      <c r="O21" s="64">
        <f t="shared" si="3"/>
        <v>0</v>
      </c>
      <c r="P21" s="64">
        <f t="shared" si="3"/>
        <v>0</v>
      </c>
      <c r="Q21" s="64">
        <f t="shared" si="3"/>
        <v>0</v>
      </c>
      <c r="R21" s="64">
        <f t="shared" si="3"/>
        <v>0</v>
      </c>
      <c r="S21" s="64">
        <f t="shared" si="3"/>
        <v>0</v>
      </c>
      <c r="T21" s="64">
        <f t="shared" si="3"/>
        <v>0</v>
      </c>
      <c r="U21" s="10"/>
      <c r="V21" s="52"/>
    </row>
    <row r="22" spans="1:22" ht="15.75">
      <c r="A22" s="25"/>
      <c r="L22" s="25"/>
      <c r="V22" s="78"/>
    </row>
    <row r="23" spans="1:22" ht="16.5" thickBot="1">
      <c r="A23" s="25"/>
      <c r="L23" s="25"/>
      <c r="V23" s="78"/>
    </row>
    <row r="24" spans="1:22" ht="15.75" thickBot="1">
      <c r="A24" s="57" t="s">
        <v>44</v>
      </c>
      <c r="B24" s="11" t="s">
        <v>17</v>
      </c>
      <c r="C24" s="10" t="s">
        <v>18</v>
      </c>
      <c r="D24" s="11" t="s">
        <v>24</v>
      </c>
      <c r="E24" s="11"/>
      <c r="F24" s="15"/>
      <c r="G24" s="15"/>
      <c r="H24" s="15"/>
      <c r="I24" s="15"/>
      <c r="J24" s="16"/>
      <c r="K24" s="20" t="s">
        <v>10</v>
      </c>
      <c r="L24" s="2"/>
      <c r="M24" s="55" t="s">
        <v>18</v>
      </c>
      <c r="N24" s="11" t="s">
        <v>19</v>
      </c>
      <c r="O24" s="11" t="s">
        <v>20</v>
      </c>
      <c r="P24" s="11"/>
      <c r="Q24" s="14"/>
      <c r="R24" s="15"/>
      <c r="S24" s="15"/>
      <c r="T24" s="16"/>
      <c r="U24" s="16" t="s">
        <v>11</v>
      </c>
      <c r="V24" s="50"/>
    </row>
    <row r="25" spans="1:22" ht="15.75" thickBot="1">
      <c r="A25" s="58"/>
      <c r="B25" s="12">
        <v>3</v>
      </c>
      <c r="C25" s="7">
        <v>2</v>
      </c>
      <c r="D25" s="12">
        <v>2</v>
      </c>
      <c r="E25" s="12"/>
      <c r="F25" s="6"/>
      <c r="G25" s="6"/>
      <c r="H25" s="6"/>
      <c r="I25" s="6"/>
      <c r="J25" s="7"/>
      <c r="K25" s="18"/>
      <c r="L25" s="4"/>
      <c r="M25" s="5">
        <v>-1</v>
      </c>
      <c r="N25" s="12">
        <v>-2</v>
      </c>
      <c r="O25" s="12">
        <v>-2</v>
      </c>
      <c r="P25" s="12"/>
      <c r="Q25" s="5"/>
      <c r="R25" s="6"/>
      <c r="S25" s="6"/>
      <c r="T25" s="7"/>
      <c r="U25" s="7"/>
      <c r="V25" s="51"/>
    </row>
    <row r="26" spans="1:22" ht="15.75">
      <c r="A26" s="21" t="s">
        <v>42</v>
      </c>
      <c r="B26" s="32"/>
      <c r="C26" s="33"/>
      <c r="D26" s="33"/>
      <c r="E26" s="33"/>
      <c r="F26" s="15"/>
      <c r="G26" s="15"/>
      <c r="H26" s="15"/>
      <c r="I26" s="15"/>
      <c r="J26" s="16"/>
      <c r="K26" s="20">
        <f>B26*_B25+C26*_C25+D26*_D25+E26*_E25</f>
        <v>0</v>
      </c>
      <c r="L26" s="22" t="s">
        <v>42</v>
      </c>
      <c r="M26" s="32"/>
      <c r="N26" s="33"/>
      <c r="O26" s="33"/>
      <c r="P26" s="33"/>
      <c r="Q26" s="15"/>
      <c r="R26" s="15"/>
      <c r="S26" s="15"/>
      <c r="T26" s="16"/>
      <c r="U26" s="13">
        <f>M26*_M25+N26*_N25+O26*_O25+P26*_P25</f>
        <v>0</v>
      </c>
      <c r="V26" s="23">
        <f t="shared" ref="V26:V28" si="4">K26+U26</f>
        <v>0</v>
      </c>
    </row>
    <row r="27" spans="1:22" ht="15.75">
      <c r="A27" s="21" t="s">
        <v>43</v>
      </c>
      <c r="B27" s="34"/>
      <c r="C27" s="29"/>
      <c r="D27" s="29"/>
      <c r="E27" s="29"/>
      <c r="F27" s="70"/>
      <c r="G27" s="70"/>
      <c r="H27" s="70"/>
      <c r="I27" s="70"/>
      <c r="J27" s="3"/>
      <c r="K27" s="17">
        <f>B27*_B25+C27*_C25+D27*_D25+E27*_E25</f>
        <v>0</v>
      </c>
      <c r="L27" s="22" t="s">
        <v>43</v>
      </c>
      <c r="M27" s="34"/>
      <c r="N27" s="29"/>
      <c r="O27" s="29"/>
      <c r="P27" s="29"/>
      <c r="Q27" s="70"/>
      <c r="R27" s="70"/>
      <c r="S27" s="70"/>
      <c r="T27" s="3"/>
      <c r="U27" s="8">
        <f>M27*_M25+N27*_N25+O27*_O25+P27*_P25</f>
        <v>0</v>
      </c>
      <c r="V27" s="23">
        <f t="shared" si="4"/>
        <v>0</v>
      </c>
    </row>
    <row r="28" spans="1:22" ht="15.75" thickBot="1">
      <c r="A28" s="9"/>
      <c r="B28" s="35"/>
      <c r="C28" s="36"/>
      <c r="D28" s="36"/>
      <c r="E28" s="36"/>
      <c r="F28" s="6"/>
      <c r="G28" s="6"/>
      <c r="H28" s="6"/>
      <c r="I28" s="6"/>
      <c r="J28" s="7"/>
      <c r="K28" s="18">
        <f>B28*_B25+C28*_C25+D28*_D25+E28*_E25</f>
        <v>0</v>
      </c>
      <c r="L28" s="4"/>
      <c r="M28" s="35"/>
      <c r="N28" s="36"/>
      <c r="O28" s="36"/>
      <c r="P28" s="36"/>
      <c r="Q28" s="6"/>
      <c r="R28" s="6"/>
      <c r="S28" s="6"/>
      <c r="T28" s="7"/>
      <c r="U28" s="12">
        <f>M28*_M25+N28*_N25+O28*_O25+P28*_P25</f>
        <v>0</v>
      </c>
      <c r="V28" s="23">
        <f t="shared" si="4"/>
        <v>0</v>
      </c>
    </row>
  </sheetData>
  <mergeCells count="3">
    <mergeCell ref="B4:J4"/>
    <mergeCell ref="M4:T4"/>
    <mergeCell ref="A24:A2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25</vt:i4>
      </vt:variant>
    </vt:vector>
  </HeadingPairs>
  <TitlesOfParts>
    <vt:vector size="27" baseType="lpstr">
      <vt:lpstr>Accueil</vt:lpstr>
      <vt:lpstr>Specimen</vt:lpstr>
      <vt:lpstr>_B25</vt:lpstr>
      <vt:lpstr>_B6</vt:lpstr>
      <vt:lpstr>_C25</vt:lpstr>
      <vt:lpstr>_C6</vt:lpstr>
      <vt:lpstr>_D25</vt:lpstr>
      <vt:lpstr>_D6</vt:lpstr>
      <vt:lpstr>_E25</vt:lpstr>
      <vt:lpstr>_E6</vt:lpstr>
      <vt:lpstr>_F6</vt:lpstr>
      <vt:lpstr>_G6</vt:lpstr>
      <vt:lpstr>_H6</vt:lpstr>
      <vt:lpstr>_I6</vt:lpstr>
      <vt:lpstr>_J6</vt:lpstr>
      <vt:lpstr>_M25</vt:lpstr>
      <vt:lpstr>_M6</vt:lpstr>
      <vt:lpstr>_N25</vt:lpstr>
      <vt:lpstr>_N6</vt:lpstr>
      <vt:lpstr>_O25</vt:lpstr>
      <vt:lpstr>_O6</vt:lpstr>
      <vt:lpstr>_P25</vt:lpstr>
      <vt:lpstr>_P6</vt:lpstr>
      <vt:lpstr>_Q6</vt:lpstr>
      <vt:lpstr>_R6</vt:lpstr>
      <vt:lpstr>_S6</vt:lpstr>
      <vt:lpstr>_T6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HOUGARDY JEAN-CHRISTOPHE</dc:creator>
  <cp:lastModifiedBy>Utilisateur Windows</cp:lastModifiedBy>
  <dcterms:created xsi:type="dcterms:W3CDTF">2024-07-17T09:03:17Z</dcterms:created>
  <dcterms:modified xsi:type="dcterms:W3CDTF">2024-08-08T11:26:50Z</dcterms:modified>
</cp:coreProperties>
</file>