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40" windowHeight="11700" activeTab="1"/>
  </bookViews>
  <sheets>
    <sheet name="Ventes" sheetId="1" r:id="rId1"/>
    <sheet name="Rendement" sheetId="3" r:id="rId2"/>
    <sheet name="Feuil1" sheetId="4" r:id="rId3"/>
  </sheets>
  <functionGroups builtInGroupCount="18"/>
  <externalReferences>
    <externalReference r:id="rId4"/>
  </externalReferences>
  <definedNames>
    <definedName name="AI_Marketing.accdb" localSheetId="0" hidden="1">Ventes!$A$5:$H$21</definedName>
    <definedName name="List_SalesAgents">[1]!Table_SalesAgent[Agents commerciaux]</definedName>
    <definedName name="List_SalesCategories">[1]!Table_SalesCategory[Catégories commerciales]</definedName>
    <definedName name="Nouveau_Microsoft_Access_Database.accdb" localSheetId="0" hidden="1">Ventes!#REF!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4" l="1"/>
  <c r="I1" i="4"/>
  <c r="J10" i="3" l="1"/>
  <c r="I1" i="3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</calcChain>
</file>

<file path=xl/connections.xml><?xml version="1.0" encoding="utf-8"?>
<connections xmlns="http://schemas.openxmlformats.org/spreadsheetml/2006/main">
  <connection id="1" keepAlive="1" name="AI Marketing" type="5" refreshedVersion="7" deleted="1" background="1" refreshOnLoad="1" saveData="1">
    <dbPr connection="" command="" commandType="3"/>
  </connection>
</connections>
</file>

<file path=xl/sharedStrings.xml><?xml version="1.0" encoding="utf-8"?>
<sst xmlns="http://schemas.openxmlformats.org/spreadsheetml/2006/main" count="263" uniqueCount="142">
  <si>
    <t>Agrégateur</t>
  </si>
  <si>
    <t>Date de la vente</t>
  </si>
  <si>
    <t>Montant de la vente</t>
  </si>
  <si>
    <t>Taux de cashback</t>
  </si>
  <si>
    <t>Votre Cashback</t>
  </si>
  <si>
    <t>Déduction</t>
  </si>
  <si>
    <t>En attente</t>
  </si>
  <si>
    <t>Statut</t>
  </si>
  <si>
    <t>Date de paiment</t>
  </si>
  <si>
    <t xml:space="preserve">12-07-2021 14:16 </t>
  </si>
  <si>
    <t xml:space="preserve">Domino's </t>
  </si>
  <si>
    <t xml:space="preserve">12.00 </t>
  </si>
  <si>
    <t xml:space="preserve">1.50  </t>
  </si>
  <si>
    <t xml:space="preserve">0.10 </t>
  </si>
  <si>
    <t xml:space="preserve">0.08 </t>
  </si>
  <si>
    <t xml:space="preserve">30  </t>
  </si>
  <si>
    <t>En cours</t>
  </si>
  <si>
    <t xml:space="preserve">12-07-2021 15:19 </t>
  </si>
  <si>
    <t xml:space="preserve">TheOutNet </t>
  </si>
  <si>
    <t xml:space="preserve">37.83 </t>
  </si>
  <si>
    <t xml:space="preserve">2.30  </t>
  </si>
  <si>
    <t xml:space="preserve">0.48 </t>
  </si>
  <si>
    <t xml:space="preserve">0.39 </t>
  </si>
  <si>
    <t xml:space="preserve">12-07-2021 17:10 </t>
  </si>
  <si>
    <t xml:space="preserve">Bath and body </t>
  </si>
  <si>
    <t xml:space="preserve">95.80 </t>
  </si>
  <si>
    <t xml:space="preserve">10.00  </t>
  </si>
  <si>
    <t xml:space="preserve">5.27 </t>
  </si>
  <si>
    <t xml:space="preserve">4.31 </t>
  </si>
  <si>
    <t xml:space="preserve">28  </t>
  </si>
  <si>
    <t xml:space="preserve">12-07-2021 19:11 </t>
  </si>
  <si>
    <t xml:space="preserve">Go2See </t>
  </si>
  <si>
    <t xml:space="preserve">204.38 </t>
  </si>
  <si>
    <t xml:space="preserve">1.60  </t>
  </si>
  <si>
    <t xml:space="preserve">1.80 </t>
  </si>
  <si>
    <t xml:space="preserve">1.47 </t>
  </si>
  <si>
    <t xml:space="preserve">20  </t>
  </si>
  <si>
    <t xml:space="preserve">13-07-2021 04:46 </t>
  </si>
  <si>
    <t xml:space="preserve">Kikocosmetics </t>
  </si>
  <si>
    <t xml:space="preserve">14.90 </t>
  </si>
  <si>
    <t xml:space="preserve">0.82 </t>
  </si>
  <si>
    <t xml:space="preserve">0.67 </t>
  </si>
  <si>
    <t xml:space="preserve">19  </t>
  </si>
  <si>
    <t xml:space="preserve">13-07-2021 11:42 </t>
  </si>
  <si>
    <t xml:space="preserve">685.22 </t>
  </si>
  <si>
    <t xml:space="preserve">8.67 </t>
  </si>
  <si>
    <t xml:space="preserve">7.09 </t>
  </si>
  <si>
    <t xml:space="preserve">13-07-2021 12:44 </t>
  </si>
  <si>
    <t xml:space="preserve">Ivrose </t>
  </si>
  <si>
    <t xml:space="preserve">37.42 </t>
  </si>
  <si>
    <t xml:space="preserve">12.00  </t>
  </si>
  <si>
    <t xml:space="preserve">2.47 </t>
  </si>
  <si>
    <t xml:space="preserve">2.02 </t>
  </si>
  <si>
    <t xml:space="preserve">22  </t>
  </si>
  <si>
    <t xml:space="preserve">13-07-2021 17:34 </t>
  </si>
  <si>
    <t xml:space="preserve">9.58 </t>
  </si>
  <si>
    <t xml:space="preserve">0.63 </t>
  </si>
  <si>
    <t xml:space="preserve">0.52 </t>
  </si>
  <si>
    <t xml:space="preserve">13-07-2021 18:09 </t>
  </si>
  <si>
    <t xml:space="preserve">143.91 </t>
  </si>
  <si>
    <t xml:space="preserve">1.82 </t>
  </si>
  <si>
    <t xml:space="preserve">1.49 </t>
  </si>
  <si>
    <t xml:space="preserve">13-07-2021 19:00 </t>
  </si>
  <si>
    <t xml:space="preserve">Fairyseason </t>
  </si>
  <si>
    <t xml:space="preserve">157.50 </t>
  </si>
  <si>
    <t xml:space="preserve">8.00  </t>
  </si>
  <si>
    <t xml:space="preserve">6.93 </t>
  </si>
  <si>
    <t xml:space="preserve">5.67 </t>
  </si>
  <si>
    <t xml:space="preserve">24  </t>
  </si>
  <si>
    <t xml:space="preserve">13-07-2021 22:20 </t>
  </si>
  <si>
    <t xml:space="preserve">Kiwi </t>
  </si>
  <si>
    <t xml:space="preserve">49.67 </t>
  </si>
  <si>
    <t xml:space="preserve">3.00  </t>
  </si>
  <si>
    <t xml:space="preserve">14-07-2021 10:11 </t>
  </si>
  <si>
    <t xml:space="preserve">Decathlon </t>
  </si>
  <si>
    <t xml:space="preserve">52.08 </t>
  </si>
  <si>
    <t xml:space="preserve">3.84  </t>
  </si>
  <si>
    <t xml:space="preserve">1.10 </t>
  </si>
  <si>
    <t xml:space="preserve">0.90 </t>
  </si>
  <si>
    <t xml:space="preserve">14-07-2021 14:50 </t>
  </si>
  <si>
    <t xml:space="preserve">Gepur </t>
  </si>
  <si>
    <t xml:space="preserve">52.07 </t>
  </si>
  <si>
    <t xml:space="preserve">14.00  </t>
  </si>
  <si>
    <t xml:space="preserve">4.01 </t>
  </si>
  <si>
    <t xml:space="preserve">3.28 </t>
  </si>
  <si>
    <t xml:space="preserve">14-07-2021 21:48 </t>
  </si>
  <si>
    <t xml:space="preserve">36.08 </t>
  </si>
  <si>
    <t xml:space="preserve">2.38 </t>
  </si>
  <si>
    <t xml:space="preserve">1.95 </t>
  </si>
  <si>
    <t xml:space="preserve">15-07-2021 11:24 </t>
  </si>
  <si>
    <t xml:space="preserve">357.39 </t>
  </si>
  <si>
    <t xml:space="preserve">4.52 </t>
  </si>
  <si>
    <t xml:space="preserve">3.70 </t>
  </si>
  <si>
    <t xml:space="preserve">15-07-2021 19:29 </t>
  </si>
  <si>
    <t xml:space="preserve">79.17 </t>
  </si>
  <si>
    <t xml:space="preserve">4.32  </t>
  </si>
  <si>
    <t xml:space="preserve">1.88 </t>
  </si>
  <si>
    <t xml:space="preserve">1.54 </t>
  </si>
  <si>
    <t>79.17 $</t>
  </si>
  <si>
    <t>4.32 %</t>
  </si>
  <si>
    <t>1.88 $</t>
  </si>
  <si>
    <t>1.54 $</t>
  </si>
  <si>
    <t>≈28 Jours</t>
  </si>
  <si>
    <t>357.39 $</t>
  </si>
  <si>
    <t>2.30 %</t>
  </si>
  <si>
    <t>4.52 $</t>
  </si>
  <si>
    <t>3.70 $</t>
  </si>
  <si>
    <t>≈30 Jours</t>
  </si>
  <si>
    <t>36.08 $</t>
  </si>
  <si>
    <t>12.00 %</t>
  </si>
  <si>
    <t>2.38 $</t>
  </si>
  <si>
    <t>1.95 $</t>
  </si>
  <si>
    <t>≈22 Jours</t>
  </si>
  <si>
    <t>52.07 $</t>
  </si>
  <si>
    <t>14.00 %</t>
  </si>
  <si>
    <t>4.01 $</t>
  </si>
  <si>
    <t>3.28 $</t>
  </si>
  <si>
    <t>52.08 $</t>
  </si>
  <si>
    <t>3.84 %</t>
  </si>
  <si>
    <t>1.10 $</t>
  </si>
  <si>
    <t>0.90 $</t>
  </si>
  <si>
    <t>49.67 $</t>
  </si>
  <si>
    <t>3.00 %</t>
  </si>
  <si>
    <t>0.82 $</t>
  </si>
  <si>
    <t>0.67 $</t>
  </si>
  <si>
    <t>157.50 $</t>
  </si>
  <si>
    <t>8.00 %</t>
  </si>
  <si>
    <t>6.93 $</t>
  </si>
  <si>
    <t>5.67 $</t>
  </si>
  <si>
    <t>≈24 Jours</t>
  </si>
  <si>
    <t>143.91 $</t>
  </si>
  <si>
    <t>1.82 $</t>
  </si>
  <si>
    <t>1.49 $</t>
  </si>
  <si>
    <t>9.58 $</t>
  </si>
  <si>
    <t>0.63 $</t>
  </si>
  <si>
    <t>0.52 $</t>
  </si>
  <si>
    <t>37.42 $</t>
  </si>
  <si>
    <t>2.47 $</t>
  </si>
  <si>
    <t>2.02 $</t>
  </si>
  <si>
    <t>En jaune l'addition de A1 + le nombre de jour en G1</t>
  </si>
  <si>
    <t>En jaune la somme de F</t>
  </si>
  <si>
    <t>A savoir que le classeur sera alimenter constament avec ce genre de donnée, donc la solution doit etre pour tout le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</si>
</sst>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\ &quot;€&quot;"/>
    <numFmt numFmtId="165" formatCode="d/m/yy;@"/>
    <numFmt numFmtId="166" formatCode="dd/mm/yy;@"/>
    <numFmt numFmtId="167" formatCode="General;General"/>
    <numFmt numFmtId="168" formatCode="#,##0.00\ _€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3" tint="0.79998168889431442"/>
      <name val="Calibri Light"/>
      <family val="1"/>
      <scheme val="major"/>
    </font>
    <font>
      <sz val="18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3"/>
      </top>
      <bottom/>
      <diagonal/>
    </border>
    <border>
      <left style="thin">
        <color theme="5" tint="0.59996337778862885"/>
      </left>
      <right style="thin">
        <color theme="5" tint="0.59996337778862885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166" fontId="1" fillId="3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2" fillId="2" borderId="0" xfId="0" applyNumberFormat="1" applyFont="1" applyFill="1" applyAlignment="1">
      <alignment horizontal="left"/>
    </xf>
    <xf numFmtId="0" fontId="3" fillId="2" borderId="0" xfId="0" applyNumberFormat="1" applyFont="1" applyFill="1" applyAlignment="1">
      <alignment horizontal="left"/>
    </xf>
    <xf numFmtId="164" fontId="3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left"/>
    </xf>
    <xf numFmtId="166" fontId="3" fillId="0" borderId="0" xfId="0" applyNumberFormat="1" applyFont="1" applyAlignment="1">
      <alignment horizontal="left"/>
    </xf>
    <xf numFmtId="166" fontId="4" fillId="2" borderId="0" xfId="0" applyNumberFormat="1" applyFont="1" applyFill="1" applyAlignment="1">
      <alignment horizontal="left"/>
    </xf>
    <xf numFmtId="166" fontId="5" fillId="2" borderId="0" xfId="0" applyNumberFormat="1" applyFont="1" applyFill="1" applyAlignment="1">
      <alignment horizontal="left" vertical="top"/>
    </xf>
    <xf numFmtId="16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167" fontId="3" fillId="2" borderId="0" xfId="0" applyNumberFormat="1" applyFont="1" applyFill="1" applyAlignment="1">
      <alignment horizontal="left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166" fontId="1" fillId="3" borderId="2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left"/>
    </xf>
    <xf numFmtId="168" fontId="3" fillId="2" borderId="0" xfId="0" applyNumberFormat="1" applyFont="1" applyFill="1" applyAlignment="1">
      <alignment horizontal="left"/>
    </xf>
    <xf numFmtId="168" fontId="1" fillId="3" borderId="1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0" fontId="1" fillId="3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left"/>
    </xf>
    <xf numFmtId="22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4" borderId="0" xfId="0" applyFill="1"/>
    <xf numFmtId="166" fontId="0" fillId="4" borderId="0" xfId="0" applyNumberFormat="1" applyFill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11">
    <dxf>
      <numFmt numFmtId="166" formatCode="dd/mm/yy;@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167" formatCode="General;General"/>
      <alignment horizontal="center" vertical="bottom" textRotation="0" wrapText="0" indent="0" justifyLastLine="0" shrinkToFit="0" readingOrder="0"/>
    </dxf>
    <dxf>
      <numFmt numFmtId="165" formatCode="d/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8" formatCode="#,##0.00\ _€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6" formatCode="dd/mm/yy;@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5" tint="0.59996337778862885"/>
        </left>
        <right style="thin">
          <color theme="5" tint="0.5999633777886288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5" name="AutoShape 1" descr="Decathlon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4343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6" name="AutoShape 2" descr="Decathlon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14706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53340</xdr:rowOff>
    </xdr:to>
    <xdr:sp macro="" textlink="">
      <xdr:nvSpPr>
        <xdr:cNvPr id="2049" name="AutoShape 1" descr="Decathlon">
          <a:extLst>
            <a:ext uri="{FF2B5EF4-FFF2-40B4-BE49-F238E27FC236}">
              <a16:creationId xmlns:a16="http://schemas.microsoft.com/office/drawing/2014/main" id="{614ABDD5-0917-4BCD-B5C8-8BC75CEDB39C}"/>
            </a:ext>
          </a:extLst>
        </xdr:cNvPr>
        <xdr:cNvSpPr>
          <a:spLocks noChangeAspect="1" noChangeArrowheads="1"/>
        </xdr:cNvSpPr>
      </xdr:nvSpPr>
      <xdr:spPr bwMode="auto">
        <a:xfrm>
          <a:off x="79248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121920</xdr:rowOff>
    </xdr:to>
    <xdr:sp macro="" textlink="">
      <xdr:nvSpPr>
        <xdr:cNvPr id="2050" name="AutoShape 2" descr="TheOutNet">
          <a:extLst>
            <a:ext uri="{FF2B5EF4-FFF2-40B4-BE49-F238E27FC236}">
              <a16:creationId xmlns:a16="http://schemas.microsoft.com/office/drawing/2014/main" id="{F4032117-B534-4B93-A65A-8E8E7338AF2E}"/>
            </a:ext>
          </a:extLst>
        </xdr:cNvPr>
        <xdr:cNvSpPr>
          <a:spLocks noChangeAspect="1" noChangeArrowheads="1"/>
        </xdr:cNvSpPr>
      </xdr:nvSpPr>
      <xdr:spPr bwMode="auto">
        <a:xfrm>
          <a:off x="792480" y="1828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3</xdr:row>
      <xdr:rowOff>121920</xdr:rowOff>
    </xdr:to>
    <xdr:sp macro="" textlink="">
      <xdr:nvSpPr>
        <xdr:cNvPr id="2051" name="AutoShape 3" descr="Ivrose">
          <a:extLst>
            <a:ext uri="{FF2B5EF4-FFF2-40B4-BE49-F238E27FC236}">
              <a16:creationId xmlns:a16="http://schemas.microsoft.com/office/drawing/2014/main" id="{5B05D4A5-DF82-4B19-A01E-14B6EDB1C703}"/>
            </a:ext>
          </a:extLst>
        </xdr:cNvPr>
        <xdr:cNvSpPr>
          <a:spLocks noChangeAspect="1" noChangeArrowheads="1"/>
        </xdr:cNvSpPr>
      </xdr:nvSpPr>
      <xdr:spPr bwMode="auto">
        <a:xfrm>
          <a:off x="792480" y="3657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304800</xdr:colOff>
      <xdr:row>4</xdr:row>
      <xdr:rowOff>121920</xdr:rowOff>
    </xdr:to>
    <xdr:sp macro="" textlink="">
      <xdr:nvSpPr>
        <xdr:cNvPr id="2052" name="AutoShape 4" descr="Gepur">
          <a:extLst>
            <a:ext uri="{FF2B5EF4-FFF2-40B4-BE49-F238E27FC236}">
              <a16:creationId xmlns:a16="http://schemas.microsoft.com/office/drawing/2014/main" id="{F7602CAC-526A-4E9C-A016-3D983A2FA48F}"/>
            </a:ext>
          </a:extLst>
        </xdr:cNvPr>
        <xdr:cNvSpPr>
          <a:spLocks noChangeAspect="1" noChangeArrowheads="1"/>
        </xdr:cNvSpPr>
      </xdr:nvSpPr>
      <xdr:spPr bwMode="auto">
        <a:xfrm>
          <a:off x="792480" y="5486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2053" name="AutoShape 5" descr="Decathlon">
          <a:extLst>
            <a:ext uri="{FF2B5EF4-FFF2-40B4-BE49-F238E27FC236}">
              <a16:creationId xmlns:a16="http://schemas.microsoft.com/office/drawing/2014/main" id="{12AEE2A5-1AE9-4329-B32F-5BEC58710380}"/>
            </a:ext>
          </a:extLst>
        </xdr:cNvPr>
        <xdr:cNvSpPr>
          <a:spLocks noChangeAspect="1" noChangeArrowheads="1"/>
        </xdr:cNvSpPr>
      </xdr:nvSpPr>
      <xdr:spPr bwMode="auto">
        <a:xfrm>
          <a:off x="792480" y="7315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304800</xdr:colOff>
      <xdr:row>6</xdr:row>
      <xdr:rowOff>121920</xdr:rowOff>
    </xdr:to>
    <xdr:sp macro="" textlink="">
      <xdr:nvSpPr>
        <xdr:cNvPr id="2054" name="AutoShape 6" descr="Kiwi">
          <a:extLst>
            <a:ext uri="{FF2B5EF4-FFF2-40B4-BE49-F238E27FC236}">
              <a16:creationId xmlns:a16="http://schemas.microsoft.com/office/drawing/2014/main" id="{45B183A5-F267-42C3-A661-2764F89D2568}"/>
            </a:ext>
          </a:extLst>
        </xdr:cNvPr>
        <xdr:cNvSpPr>
          <a:spLocks noChangeAspect="1" noChangeArrowheads="1"/>
        </xdr:cNvSpPr>
      </xdr:nvSpPr>
      <xdr:spPr bwMode="auto">
        <a:xfrm>
          <a:off x="792480" y="914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304800</xdr:colOff>
      <xdr:row>7</xdr:row>
      <xdr:rowOff>121920</xdr:rowOff>
    </xdr:to>
    <xdr:sp macro="" textlink="">
      <xdr:nvSpPr>
        <xdr:cNvPr id="2055" name="AutoShape 7" descr="Fairyseason">
          <a:extLst>
            <a:ext uri="{FF2B5EF4-FFF2-40B4-BE49-F238E27FC236}">
              <a16:creationId xmlns:a16="http://schemas.microsoft.com/office/drawing/2014/main" id="{E0FD6D08-0E30-48B0-B785-26A44C688D53}"/>
            </a:ext>
          </a:extLst>
        </xdr:cNvPr>
        <xdr:cNvSpPr>
          <a:spLocks noChangeAspect="1" noChangeArrowheads="1"/>
        </xdr:cNvSpPr>
      </xdr:nvSpPr>
      <xdr:spPr bwMode="auto">
        <a:xfrm>
          <a:off x="792480" y="10972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121920</xdr:rowOff>
    </xdr:to>
    <xdr:sp macro="" textlink="">
      <xdr:nvSpPr>
        <xdr:cNvPr id="2056" name="AutoShape 8" descr="TheOutNet">
          <a:extLst>
            <a:ext uri="{FF2B5EF4-FFF2-40B4-BE49-F238E27FC236}">
              <a16:creationId xmlns:a16="http://schemas.microsoft.com/office/drawing/2014/main" id="{A95711A7-8E94-43F3-A262-377DAB559AE5}"/>
            </a:ext>
          </a:extLst>
        </xdr:cNvPr>
        <xdr:cNvSpPr>
          <a:spLocks noChangeAspect="1" noChangeArrowheads="1"/>
        </xdr:cNvSpPr>
      </xdr:nvSpPr>
      <xdr:spPr bwMode="auto">
        <a:xfrm>
          <a:off x="79248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304800</xdr:colOff>
      <xdr:row>9</xdr:row>
      <xdr:rowOff>121920</xdr:rowOff>
    </xdr:to>
    <xdr:sp macro="" textlink="">
      <xdr:nvSpPr>
        <xdr:cNvPr id="2057" name="AutoShape 9" descr="Ivrose">
          <a:extLst>
            <a:ext uri="{FF2B5EF4-FFF2-40B4-BE49-F238E27FC236}">
              <a16:creationId xmlns:a16="http://schemas.microsoft.com/office/drawing/2014/main" id="{AC535B95-9C3E-45C7-9F98-90257DBF295D}"/>
            </a:ext>
          </a:extLst>
        </xdr:cNvPr>
        <xdr:cNvSpPr>
          <a:spLocks noChangeAspect="1" noChangeArrowheads="1"/>
        </xdr:cNvSpPr>
      </xdr:nvSpPr>
      <xdr:spPr bwMode="auto">
        <a:xfrm>
          <a:off x="792480" y="14630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121920</xdr:rowOff>
    </xdr:to>
    <xdr:sp macro="" textlink="">
      <xdr:nvSpPr>
        <xdr:cNvPr id="2058" name="AutoShape 10" descr="Ivrose">
          <a:extLst>
            <a:ext uri="{FF2B5EF4-FFF2-40B4-BE49-F238E27FC236}">
              <a16:creationId xmlns:a16="http://schemas.microsoft.com/office/drawing/2014/main" id="{2BCB4887-0EBD-45FF-A5F0-95FB6F70F180}"/>
            </a:ext>
          </a:extLst>
        </xdr:cNvPr>
        <xdr:cNvSpPr>
          <a:spLocks noChangeAspect="1" noChangeArrowheads="1"/>
        </xdr:cNvSpPr>
      </xdr:nvSpPr>
      <xdr:spPr bwMode="auto">
        <a:xfrm>
          <a:off x="792480" y="16459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304800</xdr:colOff>
      <xdr:row>1</xdr:row>
      <xdr:rowOff>110490</xdr:rowOff>
    </xdr:to>
    <xdr:sp macro="" textlink="">
      <xdr:nvSpPr>
        <xdr:cNvPr id="2" name="AutoShape 1" descr="Decathlon">
          <a:extLst>
            <a:ext uri="{FF2B5EF4-FFF2-40B4-BE49-F238E27FC236}">
              <a16:creationId xmlns:a16="http://schemas.microsoft.com/office/drawing/2014/main" id="{614ABDD5-0917-4BCD-B5C8-8BC75CEDB39C}"/>
            </a:ext>
          </a:extLst>
        </xdr:cNvPr>
        <xdr:cNvSpPr>
          <a:spLocks noChangeAspect="1" noChangeArrowheads="1"/>
        </xdr:cNvSpPr>
      </xdr:nvSpPr>
      <xdr:spPr bwMode="auto">
        <a:xfrm>
          <a:off x="1114425" y="0"/>
          <a:ext cx="304800" cy="3009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304800</xdr:colOff>
      <xdr:row>2</xdr:row>
      <xdr:rowOff>121920</xdr:rowOff>
    </xdr:to>
    <xdr:sp macro="" textlink="">
      <xdr:nvSpPr>
        <xdr:cNvPr id="3" name="AutoShape 2" descr="TheOutNet">
          <a:extLst>
            <a:ext uri="{FF2B5EF4-FFF2-40B4-BE49-F238E27FC236}">
              <a16:creationId xmlns:a16="http://schemas.microsoft.com/office/drawing/2014/main" id="{F4032117-B534-4B93-A65A-8E8E7338AF2E}"/>
            </a:ext>
          </a:extLst>
        </xdr:cNvPr>
        <xdr:cNvSpPr>
          <a:spLocks noChangeAspect="1" noChangeArrowheads="1"/>
        </xdr:cNvSpPr>
      </xdr:nvSpPr>
      <xdr:spPr bwMode="auto">
        <a:xfrm>
          <a:off x="1114425" y="2476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3</xdr:row>
      <xdr:rowOff>121920</xdr:rowOff>
    </xdr:to>
    <xdr:sp macro="" textlink="">
      <xdr:nvSpPr>
        <xdr:cNvPr id="4" name="AutoShape 3" descr="Ivrose">
          <a:extLst>
            <a:ext uri="{FF2B5EF4-FFF2-40B4-BE49-F238E27FC236}">
              <a16:creationId xmlns:a16="http://schemas.microsoft.com/office/drawing/2014/main" id="{5B05D4A5-DF82-4B19-A01E-14B6EDB1C703}"/>
            </a:ext>
          </a:extLst>
        </xdr:cNvPr>
        <xdr:cNvSpPr>
          <a:spLocks noChangeAspect="1" noChangeArrowheads="1"/>
        </xdr:cNvSpPr>
      </xdr:nvSpPr>
      <xdr:spPr bwMode="auto">
        <a:xfrm>
          <a:off x="1114425" y="4381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304800</xdr:colOff>
      <xdr:row>4</xdr:row>
      <xdr:rowOff>121920</xdr:rowOff>
    </xdr:to>
    <xdr:sp macro="" textlink="">
      <xdr:nvSpPr>
        <xdr:cNvPr id="5" name="AutoShape 4" descr="Gepur">
          <a:extLst>
            <a:ext uri="{FF2B5EF4-FFF2-40B4-BE49-F238E27FC236}">
              <a16:creationId xmlns:a16="http://schemas.microsoft.com/office/drawing/2014/main" id="{F7602CAC-526A-4E9C-A016-3D983A2FA48F}"/>
            </a:ext>
          </a:extLst>
        </xdr:cNvPr>
        <xdr:cNvSpPr>
          <a:spLocks noChangeAspect="1" noChangeArrowheads="1"/>
        </xdr:cNvSpPr>
      </xdr:nvSpPr>
      <xdr:spPr bwMode="auto">
        <a:xfrm>
          <a:off x="1114425" y="6286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6" name="AutoShape 5" descr="Decathlon">
          <a:extLst>
            <a:ext uri="{FF2B5EF4-FFF2-40B4-BE49-F238E27FC236}">
              <a16:creationId xmlns:a16="http://schemas.microsoft.com/office/drawing/2014/main" id="{12AEE2A5-1AE9-4329-B32F-5BEC58710380}"/>
            </a:ext>
          </a:extLst>
        </xdr:cNvPr>
        <xdr:cNvSpPr>
          <a:spLocks noChangeAspect="1" noChangeArrowheads="1"/>
        </xdr:cNvSpPr>
      </xdr:nvSpPr>
      <xdr:spPr bwMode="auto">
        <a:xfrm>
          <a:off x="1114425" y="8191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304800</xdr:colOff>
      <xdr:row>6</xdr:row>
      <xdr:rowOff>121920</xdr:rowOff>
    </xdr:to>
    <xdr:sp macro="" textlink="">
      <xdr:nvSpPr>
        <xdr:cNvPr id="7" name="AutoShape 6" descr="Kiwi">
          <a:extLst>
            <a:ext uri="{FF2B5EF4-FFF2-40B4-BE49-F238E27FC236}">
              <a16:creationId xmlns:a16="http://schemas.microsoft.com/office/drawing/2014/main" id="{45B183A5-F267-42C3-A661-2764F89D2568}"/>
            </a:ext>
          </a:extLst>
        </xdr:cNvPr>
        <xdr:cNvSpPr>
          <a:spLocks noChangeAspect="1" noChangeArrowheads="1"/>
        </xdr:cNvSpPr>
      </xdr:nvSpPr>
      <xdr:spPr bwMode="auto">
        <a:xfrm>
          <a:off x="1114425" y="10096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304800</xdr:colOff>
      <xdr:row>7</xdr:row>
      <xdr:rowOff>121920</xdr:rowOff>
    </xdr:to>
    <xdr:sp macro="" textlink="">
      <xdr:nvSpPr>
        <xdr:cNvPr id="8" name="AutoShape 7" descr="Fairyseason">
          <a:extLst>
            <a:ext uri="{FF2B5EF4-FFF2-40B4-BE49-F238E27FC236}">
              <a16:creationId xmlns:a16="http://schemas.microsoft.com/office/drawing/2014/main" id="{E0FD6D08-0E30-48B0-B785-26A44C688D53}"/>
            </a:ext>
          </a:extLst>
        </xdr:cNvPr>
        <xdr:cNvSpPr>
          <a:spLocks noChangeAspect="1" noChangeArrowheads="1"/>
        </xdr:cNvSpPr>
      </xdr:nvSpPr>
      <xdr:spPr bwMode="auto">
        <a:xfrm>
          <a:off x="1114425" y="12001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121920</xdr:rowOff>
    </xdr:to>
    <xdr:sp macro="" textlink="">
      <xdr:nvSpPr>
        <xdr:cNvPr id="9" name="AutoShape 8" descr="TheOutNet">
          <a:extLst>
            <a:ext uri="{FF2B5EF4-FFF2-40B4-BE49-F238E27FC236}">
              <a16:creationId xmlns:a16="http://schemas.microsoft.com/office/drawing/2014/main" id="{A95711A7-8E94-43F3-A262-377DAB559AE5}"/>
            </a:ext>
          </a:extLst>
        </xdr:cNvPr>
        <xdr:cNvSpPr>
          <a:spLocks noChangeAspect="1" noChangeArrowheads="1"/>
        </xdr:cNvSpPr>
      </xdr:nvSpPr>
      <xdr:spPr bwMode="auto">
        <a:xfrm>
          <a:off x="1114425" y="13906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304800</xdr:colOff>
      <xdr:row>9</xdr:row>
      <xdr:rowOff>121920</xdr:rowOff>
    </xdr:to>
    <xdr:sp macro="" textlink="">
      <xdr:nvSpPr>
        <xdr:cNvPr id="10" name="AutoShape 9" descr="Ivrose">
          <a:extLst>
            <a:ext uri="{FF2B5EF4-FFF2-40B4-BE49-F238E27FC236}">
              <a16:creationId xmlns:a16="http://schemas.microsoft.com/office/drawing/2014/main" id="{AC535B95-9C3E-45C7-9F98-90257DBF295D}"/>
            </a:ext>
          </a:extLst>
        </xdr:cNvPr>
        <xdr:cNvSpPr>
          <a:spLocks noChangeAspect="1" noChangeArrowheads="1"/>
        </xdr:cNvSpPr>
      </xdr:nvSpPr>
      <xdr:spPr bwMode="auto">
        <a:xfrm>
          <a:off x="1114425" y="15811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121920</xdr:rowOff>
    </xdr:to>
    <xdr:sp macro="" textlink="">
      <xdr:nvSpPr>
        <xdr:cNvPr id="11" name="AutoShape 10" descr="Ivrose">
          <a:extLst>
            <a:ext uri="{FF2B5EF4-FFF2-40B4-BE49-F238E27FC236}">
              <a16:creationId xmlns:a16="http://schemas.microsoft.com/office/drawing/2014/main" id="{2BCB4887-0EBD-45FF-A5F0-95FB6F70F180}"/>
            </a:ext>
          </a:extLst>
        </xdr:cNvPr>
        <xdr:cNvSpPr>
          <a:spLocks noChangeAspect="1" noChangeArrowheads="1"/>
        </xdr:cNvSpPr>
      </xdr:nvSpPr>
      <xdr:spPr bwMode="auto">
        <a:xfrm>
          <a:off x="1114425" y="1771650"/>
          <a:ext cx="30480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mel\Desktop\Suivi%20des%20pr&#233;visions%20de%20ve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prévisions"/>
      <sheetName val="Prévision des ventes"/>
      <sheetName val="Listes"/>
      <sheetName val="Suivi des prévisions de ventes"/>
    </sheetNames>
    <sheetDataSet>
      <sheetData sheetId="0"/>
      <sheetData sheetId="1"/>
      <sheetData sheetId="2"/>
      <sheetData sheetId="3" refreshError="1"/>
    </sheetDataSet>
  </externalBook>
</externalLink>
</file>

<file path=xl/queryTables/queryTable1.xml><?xml version="1.0" encoding="utf-8"?>
<queryTable xmlns="http://schemas.openxmlformats.org/spreadsheetml/2006/main" name="AI Marketing.accdb" refreshOnLoad="1" connectionId="1" autoFormatId="16" applyNumberFormats="0" applyBorderFormats="0" applyFontFormats="0" applyPatternFormats="0" applyAlignmentFormats="0" applyWidthHeightFormats="0">
  <queryTableRefresh nextId="10" unboundColumnsRight="1">
    <queryTableFields count="9">
      <queryTableField id="1" name="Date de la vente" tableColumnId="1"/>
      <queryTableField id="2" name="Agrégateur" tableColumnId="2"/>
      <queryTableField id="3" name="Montant de la vente" tableColumnId="3"/>
      <queryTableField id="4" name="Taux de cashback" tableColumnId="4"/>
      <queryTableField id="5" name="Votre Cashback" tableColumnId="5"/>
      <queryTableField id="6" name="Déduction" tableColumnId="6"/>
      <queryTableField id="7" name="En attente" tableColumnId="7"/>
      <queryTableField id="8" name="Statut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AI_Marketing.accdb" displayName="Tableau_AI_Marketing.accdb" ref="A5:I21" tableType="queryTable" totalsRowShown="0" headerRowDxfId="10" dataDxfId="9">
  <autoFilter ref="A5:I21"/>
  <tableColumns count="9">
    <tableColumn id="1" uniqueName="1" name="Date de la vente" queryTableFieldId="1" dataDxfId="8"/>
    <tableColumn id="2" uniqueName="2" name="Agrégateur" queryTableFieldId="2" dataDxfId="7"/>
    <tableColumn id="3" uniqueName="3" name="Montant de la vente" queryTableFieldId="3" dataDxfId="6"/>
    <tableColumn id="4" uniqueName="4" name="Taux de cashback" queryTableFieldId="4" dataDxfId="5"/>
    <tableColumn id="5" uniqueName="5" name="Votre Cashback" queryTableFieldId="5" dataDxfId="4"/>
    <tableColumn id="6" uniqueName="6" name="Déduction" queryTableFieldId="6" dataDxfId="3"/>
    <tableColumn id="7" uniqueName="7" name="En attente" queryTableFieldId="7" dataDxfId="2"/>
    <tableColumn id="8" uniqueName="8" name="Statut" queryTableFieldId="8" dataDxfId="1"/>
    <tableColumn id="9" uniqueName="9" name="Date de paiment" queryTableFieldId="9" dataDxfId="0">
      <calculatedColumnFormula>Tableau_AI_Marketing.accdb[[#This Row],[Date de la vente]]+Tableau_AI_Marketing.accdb[[#This Row],[En attente]]</calculatedColumnFormula>
    </tableColumn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7"/>
  <sheetViews>
    <sheetView showGridLines="0" workbookViewId="0">
      <selection activeCell="B30" sqref="B30"/>
    </sheetView>
  </sheetViews>
  <sheetFormatPr baseColWidth="10" defaultColWidth="8.85546875" defaultRowHeight="15" x14ac:dyDescent="0.25"/>
  <cols>
    <col min="1" max="1" width="19" style="13" bestFit="1" customWidth="1"/>
    <col min="2" max="2" width="14.7109375" style="15" bestFit="1" customWidth="1"/>
    <col min="3" max="3" width="22.7109375" style="23" bestFit="1" customWidth="1"/>
    <col min="4" max="4" width="20.28515625" style="16" bestFit="1" customWidth="1"/>
    <col min="5" max="5" width="18.5703125" style="15" bestFit="1" customWidth="1"/>
    <col min="6" max="6" width="14.140625" style="17" bestFit="1" customWidth="1"/>
    <col min="7" max="7" width="14.140625" style="21" bestFit="1" customWidth="1"/>
    <col min="8" max="8" width="10.5703125" style="13" bestFit="1" customWidth="1"/>
    <col min="9" max="9" width="19.28515625" style="13" bestFit="1" customWidth="1"/>
    <col min="10" max="10" width="8.85546875" style="14"/>
    <col min="11" max="11" width="10.28515625" style="14" customWidth="1"/>
    <col min="12" max="16384" width="8.85546875" style="14"/>
  </cols>
  <sheetData>
    <row r="1" spans="1:11" x14ac:dyDescent="0.25">
      <c r="A1" s="6"/>
      <c r="B1" s="7"/>
      <c r="C1" s="24"/>
      <c r="D1" s="8"/>
      <c r="E1" s="7"/>
      <c r="F1" s="9"/>
      <c r="G1" s="19"/>
      <c r="H1" s="10"/>
      <c r="I1" s="10"/>
      <c r="J1" s="18"/>
    </row>
    <row r="2" spans="1:11" ht="23.25" x14ac:dyDescent="0.35">
      <c r="A2" s="11"/>
      <c r="B2" s="7"/>
      <c r="C2" s="24"/>
      <c r="D2" s="8"/>
      <c r="E2" s="7"/>
      <c r="F2" s="9"/>
      <c r="G2" s="19"/>
      <c r="H2" s="10"/>
      <c r="I2" s="10"/>
      <c r="J2" s="18"/>
    </row>
    <row r="3" spans="1:11" ht="23.25" x14ac:dyDescent="0.25">
      <c r="A3" s="12"/>
      <c r="B3" s="7"/>
      <c r="C3" s="24"/>
      <c r="D3" s="8"/>
      <c r="E3" s="7"/>
      <c r="F3" s="9"/>
      <c r="G3" s="19"/>
      <c r="H3" s="10"/>
      <c r="I3" s="10"/>
      <c r="J3" s="18"/>
    </row>
    <row r="4" spans="1:11" x14ac:dyDescent="0.25">
      <c r="A4" s="15"/>
    </row>
    <row r="5" spans="1:11" x14ac:dyDescent="0.25">
      <c r="A5" s="2" t="s">
        <v>1</v>
      </c>
      <c r="B5" s="2" t="s">
        <v>0</v>
      </c>
      <c r="C5" s="25" t="s">
        <v>2</v>
      </c>
      <c r="D5" s="2" t="s">
        <v>3</v>
      </c>
      <c r="E5" s="27" t="s">
        <v>4</v>
      </c>
      <c r="F5" s="2" t="s">
        <v>5</v>
      </c>
      <c r="G5" s="2" t="s">
        <v>6</v>
      </c>
      <c r="H5" s="2" t="s">
        <v>7</v>
      </c>
      <c r="I5" s="22" t="s">
        <v>8</v>
      </c>
    </row>
    <row r="6" spans="1:11" x14ac:dyDescent="0.25">
      <c r="A6" s="3" t="s">
        <v>9</v>
      </c>
      <c r="B6" s="4" t="s">
        <v>10</v>
      </c>
      <c r="C6" s="26" t="s">
        <v>11</v>
      </c>
      <c r="D6" s="1" t="s">
        <v>12</v>
      </c>
      <c r="E6" s="4" t="s">
        <v>13</v>
      </c>
      <c r="F6" s="5" t="s">
        <v>14</v>
      </c>
      <c r="G6" s="20" t="s">
        <v>15</v>
      </c>
      <c r="H6" s="3" t="s">
        <v>16</v>
      </c>
      <c r="I6" s="3">
        <f>Tableau_AI_Marketing.accdb[[#This Row],[Date de la vente]]+Tableau_AI_Marketing.accdb[[#This Row],[En attente]]</f>
        <v>44419.594444444447</v>
      </c>
      <c r="K6" s="28"/>
    </row>
    <row r="7" spans="1:11" x14ac:dyDescent="0.25">
      <c r="A7" s="3" t="s">
        <v>17</v>
      </c>
      <c r="B7" s="4" t="s">
        <v>18</v>
      </c>
      <c r="C7" s="26" t="s">
        <v>19</v>
      </c>
      <c r="D7" s="1" t="s">
        <v>20</v>
      </c>
      <c r="E7" s="4" t="s">
        <v>21</v>
      </c>
      <c r="F7" s="5" t="s">
        <v>22</v>
      </c>
      <c r="G7" s="20" t="s">
        <v>15</v>
      </c>
      <c r="H7" s="3" t="s">
        <v>16</v>
      </c>
      <c r="I7" s="3">
        <f>Tableau_AI_Marketing.accdb[[#This Row],[Date de la vente]]+Tableau_AI_Marketing.accdb[[#This Row],[En attente]]</f>
        <v>44419.638194444444</v>
      </c>
    </row>
    <row r="8" spans="1:11" x14ac:dyDescent="0.25">
      <c r="A8" s="3" t="s">
        <v>23</v>
      </c>
      <c r="B8" s="4" t="s">
        <v>24</v>
      </c>
      <c r="C8" s="26" t="s">
        <v>25</v>
      </c>
      <c r="D8" s="1" t="s">
        <v>26</v>
      </c>
      <c r="E8" s="4" t="s">
        <v>27</v>
      </c>
      <c r="F8" s="5" t="s">
        <v>28</v>
      </c>
      <c r="G8" s="20" t="s">
        <v>29</v>
      </c>
      <c r="H8" s="3" t="s">
        <v>16</v>
      </c>
      <c r="I8" s="3">
        <f>Tableau_AI_Marketing.accdb[[#This Row],[Date de la vente]]+Tableau_AI_Marketing.accdb[[#This Row],[En attente]]</f>
        <v>44417.715277777781</v>
      </c>
    </row>
    <row r="9" spans="1:11" x14ac:dyDescent="0.25">
      <c r="A9" s="3" t="s">
        <v>30</v>
      </c>
      <c r="B9" s="4" t="s">
        <v>31</v>
      </c>
      <c r="C9" s="26" t="s">
        <v>32</v>
      </c>
      <c r="D9" s="1" t="s">
        <v>33</v>
      </c>
      <c r="E9" s="4" t="s">
        <v>34</v>
      </c>
      <c r="F9" s="5" t="s">
        <v>35</v>
      </c>
      <c r="G9" s="20" t="s">
        <v>36</v>
      </c>
      <c r="H9" s="3" t="s">
        <v>16</v>
      </c>
      <c r="I9" s="3">
        <f>Tableau_AI_Marketing.accdb[[#This Row],[Date de la vente]]+Tableau_AI_Marketing.accdb[[#This Row],[En attente]]</f>
        <v>44409.799305555556</v>
      </c>
    </row>
    <row r="10" spans="1:11" x14ac:dyDescent="0.25">
      <c r="A10" s="3" t="s">
        <v>37</v>
      </c>
      <c r="B10" s="4" t="s">
        <v>38</v>
      </c>
      <c r="C10" s="26" t="s">
        <v>39</v>
      </c>
      <c r="D10" s="1" t="s">
        <v>26</v>
      </c>
      <c r="E10" s="4" t="s">
        <v>40</v>
      </c>
      <c r="F10" s="5" t="s">
        <v>41</v>
      </c>
      <c r="G10" s="20" t="s">
        <v>42</v>
      </c>
      <c r="H10" s="3" t="s">
        <v>16</v>
      </c>
      <c r="I10" s="3">
        <f>Tableau_AI_Marketing.accdb[[#This Row],[Date de la vente]]+Tableau_AI_Marketing.accdb[[#This Row],[En attente]]</f>
        <v>44409.198611111111</v>
      </c>
    </row>
    <row r="11" spans="1:11" x14ac:dyDescent="0.25">
      <c r="A11" s="3" t="s">
        <v>43</v>
      </c>
      <c r="B11" s="4" t="s">
        <v>18</v>
      </c>
      <c r="C11" s="26" t="s">
        <v>44</v>
      </c>
      <c r="D11" s="1" t="s">
        <v>20</v>
      </c>
      <c r="E11" s="4" t="s">
        <v>45</v>
      </c>
      <c r="F11" s="5" t="s">
        <v>46</v>
      </c>
      <c r="G11" s="20" t="s">
        <v>15</v>
      </c>
      <c r="H11" s="3" t="s">
        <v>16</v>
      </c>
      <c r="I11" s="3">
        <f>Tableau_AI_Marketing.accdb[[#This Row],[Date de la vente]]+Tableau_AI_Marketing.accdb[[#This Row],[En attente]]</f>
        <v>44420.487500000003</v>
      </c>
    </row>
    <row r="12" spans="1:11" x14ac:dyDescent="0.25">
      <c r="A12" s="3" t="s">
        <v>47</v>
      </c>
      <c r="B12" s="4" t="s">
        <v>48</v>
      </c>
      <c r="C12" s="26" t="s">
        <v>49</v>
      </c>
      <c r="D12" s="1" t="s">
        <v>50</v>
      </c>
      <c r="E12" s="4" t="s">
        <v>51</v>
      </c>
      <c r="F12" s="5" t="s">
        <v>52</v>
      </c>
      <c r="G12" s="20" t="s">
        <v>53</v>
      </c>
      <c r="H12" s="3" t="s">
        <v>16</v>
      </c>
      <c r="I12" s="3">
        <f>Tableau_AI_Marketing.accdb[[#This Row],[Date de la vente]]+Tableau_AI_Marketing.accdb[[#This Row],[En attente]]</f>
        <v>44412.530555555553</v>
      </c>
    </row>
    <row r="13" spans="1:11" x14ac:dyDescent="0.25">
      <c r="A13" s="3" t="s">
        <v>54</v>
      </c>
      <c r="B13" s="4" t="s">
        <v>48</v>
      </c>
      <c r="C13" s="26" t="s">
        <v>55</v>
      </c>
      <c r="D13" s="1" t="s">
        <v>50</v>
      </c>
      <c r="E13" s="4" t="s">
        <v>56</v>
      </c>
      <c r="F13" s="5" t="s">
        <v>57</v>
      </c>
      <c r="G13" s="20" t="s">
        <v>53</v>
      </c>
      <c r="H13" s="3" t="s">
        <v>16</v>
      </c>
      <c r="I13" s="3">
        <f>Tableau_AI_Marketing.accdb[[#This Row],[Date de la vente]]+Tableau_AI_Marketing.accdb[[#This Row],[En attente]]</f>
        <v>44412.731944444444</v>
      </c>
    </row>
    <row r="14" spans="1:11" x14ac:dyDescent="0.25">
      <c r="A14" s="3" t="s">
        <v>58</v>
      </c>
      <c r="B14" s="4" t="s">
        <v>18</v>
      </c>
      <c r="C14" s="26" t="s">
        <v>59</v>
      </c>
      <c r="D14" s="1" t="s">
        <v>20</v>
      </c>
      <c r="E14" s="4" t="s">
        <v>60</v>
      </c>
      <c r="F14" s="5" t="s">
        <v>61</v>
      </c>
      <c r="G14" s="20" t="s">
        <v>15</v>
      </c>
      <c r="H14" s="3" t="s">
        <v>16</v>
      </c>
      <c r="I14" s="3">
        <f>Tableau_AI_Marketing.accdb[[#This Row],[Date de la vente]]+Tableau_AI_Marketing.accdb[[#This Row],[En attente]]</f>
        <v>44420.756249999999</v>
      </c>
    </row>
    <row r="15" spans="1:11" x14ac:dyDescent="0.25">
      <c r="A15" s="3" t="s">
        <v>62</v>
      </c>
      <c r="B15" s="4" t="s">
        <v>63</v>
      </c>
      <c r="C15" s="26" t="s">
        <v>64</v>
      </c>
      <c r="D15" s="1" t="s">
        <v>65</v>
      </c>
      <c r="E15" s="4" t="s">
        <v>66</v>
      </c>
      <c r="F15" s="5" t="s">
        <v>67</v>
      </c>
      <c r="G15" s="20" t="s">
        <v>68</v>
      </c>
      <c r="H15" s="3" t="s">
        <v>16</v>
      </c>
      <c r="I15" s="3">
        <f>Tableau_AI_Marketing.accdb[[#This Row],[Date de la vente]]+Tableau_AI_Marketing.accdb[[#This Row],[En attente]]</f>
        <v>44414.791666666664</v>
      </c>
    </row>
    <row r="16" spans="1:11" x14ac:dyDescent="0.25">
      <c r="A16" s="3" t="s">
        <v>69</v>
      </c>
      <c r="B16" s="4" t="s">
        <v>70</v>
      </c>
      <c r="C16" s="26" t="s">
        <v>71</v>
      </c>
      <c r="D16" s="1" t="s">
        <v>72</v>
      </c>
      <c r="E16" s="4" t="s">
        <v>40</v>
      </c>
      <c r="F16" s="5" t="s">
        <v>41</v>
      </c>
      <c r="G16" s="20" t="s">
        <v>53</v>
      </c>
      <c r="H16" s="3" t="s">
        <v>16</v>
      </c>
      <c r="I16" s="3">
        <f>Tableau_AI_Marketing.accdb[[#This Row],[Date de la vente]]+Tableau_AI_Marketing.accdb[[#This Row],[En attente]]</f>
        <v>44412.930555555555</v>
      </c>
    </row>
    <row r="17" spans="1:9" x14ac:dyDescent="0.25">
      <c r="A17" s="3" t="s">
        <v>73</v>
      </c>
      <c r="B17" s="4" t="s">
        <v>74</v>
      </c>
      <c r="C17" s="26" t="s">
        <v>75</v>
      </c>
      <c r="D17" s="1" t="s">
        <v>76</v>
      </c>
      <c r="E17" s="4" t="s">
        <v>77</v>
      </c>
      <c r="F17" s="5" t="s">
        <v>78</v>
      </c>
      <c r="G17" s="20" t="s">
        <v>29</v>
      </c>
      <c r="H17" s="3" t="s">
        <v>16</v>
      </c>
      <c r="I17" s="3">
        <f>Tableau_AI_Marketing.accdb[[#This Row],[Date de la vente]]+Tableau_AI_Marketing.accdb[[#This Row],[En attente]]</f>
        <v>44419.424305555556</v>
      </c>
    </row>
    <row r="18" spans="1:9" x14ac:dyDescent="0.25">
      <c r="A18" s="3" t="s">
        <v>79</v>
      </c>
      <c r="B18" s="4" t="s">
        <v>80</v>
      </c>
      <c r="C18" s="26" t="s">
        <v>81</v>
      </c>
      <c r="D18" s="1" t="s">
        <v>82</v>
      </c>
      <c r="E18" s="4" t="s">
        <v>83</v>
      </c>
      <c r="F18" s="5" t="s">
        <v>84</v>
      </c>
      <c r="G18" s="20" t="s">
        <v>53</v>
      </c>
      <c r="H18" s="3" t="s">
        <v>16</v>
      </c>
      <c r="I18" s="3">
        <f>Tableau_AI_Marketing.accdb[[#This Row],[Date de la vente]]+Tableau_AI_Marketing.accdb[[#This Row],[En attente]]</f>
        <v>44413.618055555555</v>
      </c>
    </row>
    <row r="19" spans="1:9" x14ac:dyDescent="0.25">
      <c r="A19" s="3" t="s">
        <v>85</v>
      </c>
      <c r="B19" s="4" t="s">
        <v>48</v>
      </c>
      <c r="C19" s="26" t="s">
        <v>86</v>
      </c>
      <c r="D19" s="1" t="s">
        <v>50</v>
      </c>
      <c r="E19" s="4" t="s">
        <v>87</v>
      </c>
      <c r="F19" s="5" t="s">
        <v>88</v>
      </c>
      <c r="G19" s="20" t="s">
        <v>53</v>
      </c>
      <c r="H19" s="3" t="s">
        <v>16</v>
      </c>
      <c r="I19" s="3">
        <f>Tableau_AI_Marketing.accdb[[#This Row],[Date de la vente]]+Tableau_AI_Marketing.accdb[[#This Row],[En attente]]</f>
        <v>44413.908333333333</v>
      </c>
    </row>
    <row r="20" spans="1:9" x14ac:dyDescent="0.25">
      <c r="A20" s="3" t="s">
        <v>89</v>
      </c>
      <c r="B20" s="4" t="s">
        <v>18</v>
      </c>
      <c r="C20" s="26" t="s">
        <v>90</v>
      </c>
      <c r="D20" s="1" t="s">
        <v>20</v>
      </c>
      <c r="E20" s="4" t="s">
        <v>91</v>
      </c>
      <c r="F20" s="5" t="s">
        <v>92</v>
      </c>
      <c r="G20" s="20" t="s">
        <v>15</v>
      </c>
      <c r="H20" s="3" t="s">
        <v>16</v>
      </c>
      <c r="I20" s="3">
        <f>Tableau_AI_Marketing.accdb[[#This Row],[Date de la vente]]+Tableau_AI_Marketing.accdb[[#This Row],[En attente]]</f>
        <v>44422.474999999999</v>
      </c>
    </row>
    <row r="21" spans="1:9" x14ac:dyDescent="0.25">
      <c r="A21" s="3" t="s">
        <v>93</v>
      </c>
      <c r="B21" s="4" t="s">
        <v>74</v>
      </c>
      <c r="C21" s="26" t="s">
        <v>94</v>
      </c>
      <c r="D21" s="1" t="s">
        <v>95</v>
      </c>
      <c r="E21" s="4" t="s">
        <v>96</v>
      </c>
      <c r="F21" s="5" t="s">
        <v>97</v>
      </c>
      <c r="G21" s="20" t="s">
        <v>29</v>
      </c>
      <c r="H21" s="3" t="s">
        <v>16</v>
      </c>
      <c r="I21" s="3">
        <f>Tableau_AI_Marketing.accdb[[#This Row],[Date de la vente]]+Tableau_AI_Marketing.accdb[[#This Row],[En attente]]</f>
        <v>44420.811805555553</v>
      </c>
    </row>
    <row r="22" spans="1:9" x14ac:dyDescent="0.25">
      <c r="A22" s="3"/>
      <c r="B22" s="4"/>
      <c r="C22" s="26"/>
      <c r="D22" s="1"/>
      <c r="E22" s="4"/>
      <c r="F22" s="5"/>
      <c r="G22" s="20"/>
      <c r="H22" s="3"/>
    </row>
    <row r="23" spans="1:9" x14ac:dyDescent="0.25">
      <c r="A23" s="3"/>
      <c r="B23" s="4"/>
      <c r="C23" s="26"/>
      <c r="D23" s="1"/>
      <c r="E23" s="4"/>
      <c r="F23" s="5"/>
      <c r="G23" s="20"/>
      <c r="H23" s="3"/>
    </row>
    <row r="24" spans="1:9" x14ac:dyDescent="0.25">
      <c r="A24" s="3"/>
      <c r="B24" s="4"/>
      <c r="C24" s="26"/>
      <c r="D24" s="1"/>
      <c r="E24" s="4"/>
      <c r="F24" s="5"/>
      <c r="G24" s="20"/>
      <c r="H24" s="3"/>
    </row>
    <row r="25" spans="1:9" x14ac:dyDescent="0.25">
      <c r="A25" s="3"/>
      <c r="B25" s="4"/>
      <c r="C25" s="26"/>
      <c r="D25" s="1"/>
      <c r="E25" s="4"/>
      <c r="F25" s="5"/>
      <c r="G25" s="20"/>
      <c r="H25" s="3"/>
    </row>
    <row r="26" spans="1:9" x14ac:dyDescent="0.25">
      <c r="A26" s="3"/>
      <c r="B26" s="4"/>
      <c r="C26" s="26"/>
      <c r="D26" s="1"/>
      <c r="E26" s="4"/>
      <c r="F26" s="5"/>
      <c r="G26" s="20"/>
      <c r="H26" s="3"/>
    </row>
    <row r="27" spans="1:9" x14ac:dyDescent="0.25">
      <c r="A27" s="3"/>
      <c r="B27" s="4"/>
      <c r="C27" s="26"/>
      <c r="D27" s="1"/>
      <c r="E27" s="4"/>
      <c r="F27" s="5"/>
      <c r="G27" s="20"/>
      <c r="H27" s="3"/>
    </row>
    <row r="28" spans="1:9" x14ac:dyDescent="0.25">
      <c r="A28" s="3"/>
      <c r="B28" s="4"/>
      <c r="C28" s="26"/>
      <c r="D28" s="1"/>
      <c r="E28" s="4"/>
      <c r="F28" s="5"/>
      <c r="G28" s="20"/>
      <c r="H28" s="3"/>
    </row>
    <row r="29" spans="1:9" x14ac:dyDescent="0.25">
      <c r="A29" s="3"/>
      <c r="B29" s="4"/>
      <c r="C29" s="26"/>
      <c r="D29" s="1"/>
      <c r="E29" s="4"/>
      <c r="F29" s="5"/>
      <c r="G29" s="20"/>
      <c r="H29" s="3"/>
    </row>
    <row r="30" spans="1:9" x14ac:dyDescent="0.25">
      <c r="A30" s="3"/>
      <c r="B30" s="4"/>
      <c r="C30" s="26"/>
      <c r="D30" s="1"/>
      <c r="E30" s="4"/>
      <c r="F30" s="5"/>
      <c r="G30" s="20"/>
      <c r="H30" s="3"/>
    </row>
    <row r="31" spans="1:9" x14ac:dyDescent="0.25">
      <c r="A31" s="3"/>
      <c r="B31" s="4"/>
      <c r="C31" s="26"/>
      <c r="D31" s="1"/>
      <c r="E31" s="4"/>
      <c r="F31" s="5"/>
      <c r="G31" s="20"/>
      <c r="H31" s="3"/>
    </row>
    <row r="32" spans="1:9" x14ac:dyDescent="0.25">
      <c r="A32" s="3"/>
      <c r="B32" s="4"/>
      <c r="C32" s="26"/>
      <c r="D32" s="1"/>
      <c r="E32" s="4"/>
      <c r="F32" s="5"/>
      <c r="G32" s="20"/>
      <c r="H32" s="3"/>
    </row>
    <row r="33" spans="1:8" x14ac:dyDescent="0.25">
      <c r="A33" s="3"/>
      <c r="B33" s="4"/>
      <c r="C33" s="26"/>
      <c r="D33" s="1"/>
      <c r="E33" s="4"/>
      <c r="F33" s="5"/>
      <c r="G33" s="20"/>
      <c r="H33" s="3"/>
    </row>
    <row r="34" spans="1:8" x14ac:dyDescent="0.25">
      <c r="A34" s="3"/>
      <c r="B34" s="4"/>
      <c r="C34" s="26"/>
      <c r="D34" s="1"/>
      <c r="E34" s="4"/>
      <c r="F34" s="5"/>
      <c r="G34" s="20"/>
      <c r="H34" s="3"/>
    </row>
    <row r="35" spans="1:8" x14ac:dyDescent="0.25">
      <c r="A35" s="3"/>
      <c r="B35" s="4"/>
      <c r="C35" s="26"/>
      <c r="D35" s="1"/>
      <c r="E35" s="4"/>
      <c r="F35" s="5"/>
      <c r="G35" s="20"/>
      <c r="H35" s="3"/>
    </row>
    <row r="36" spans="1:8" x14ac:dyDescent="0.25">
      <c r="A36" s="3"/>
      <c r="B36" s="4"/>
      <c r="C36" s="26"/>
      <c r="D36" s="1"/>
      <c r="E36" s="4"/>
      <c r="F36" s="5"/>
      <c r="G36" s="20"/>
      <c r="H36" s="3"/>
    </row>
    <row r="37" spans="1:8" x14ac:dyDescent="0.25">
      <c r="A37" s="3"/>
      <c r="B37" s="4"/>
      <c r="C37" s="26"/>
      <c r="D37" s="1"/>
      <c r="E37" s="4"/>
      <c r="F37" s="5"/>
      <c r="G37" s="20"/>
      <c r="H37" s="3"/>
    </row>
    <row r="38" spans="1:8" x14ac:dyDescent="0.25">
      <c r="A38" s="3"/>
      <c r="B38" s="4"/>
      <c r="C38" s="26"/>
      <c r="D38" s="1"/>
      <c r="E38" s="4"/>
      <c r="F38" s="5"/>
      <c r="G38" s="20"/>
      <c r="H38" s="3"/>
    </row>
    <row r="39" spans="1:8" x14ac:dyDescent="0.25">
      <c r="A39" s="3"/>
      <c r="B39" s="4"/>
      <c r="C39" s="26"/>
      <c r="D39" s="1"/>
      <c r="E39" s="4"/>
      <c r="F39" s="5"/>
      <c r="G39" s="20"/>
      <c r="H39" s="3"/>
    </row>
    <row r="40" spans="1:8" x14ac:dyDescent="0.25">
      <c r="A40" s="3"/>
      <c r="B40" s="4"/>
      <c r="C40" s="26"/>
      <c r="D40" s="1"/>
      <c r="E40" s="4"/>
      <c r="F40" s="5"/>
      <c r="G40" s="20"/>
      <c r="H40" s="3"/>
    </row>
    <row r="41" spans="1:8" x14ac:dyDescent="0.25">
      <c r="A41" s="3"/>
      <c r="B41" s="4"/>
      <c r="C41" s="26"/>
      <c r="D41" s="1"/>
      <c r="E41" s="4"/>
      <c r="F41" s="5"/>
      <c r="G41" s="20"/>
      <c r="H41" s="3"/>
    </row>
    <row r="42" spans="1:8" x14ac:dyDescent="0.25">
      <c r="A42" s="3"/>
      <c r="B42" s="4"/>
      <c r="C42" s="26"/>
      <c r="D42" s="1"/>
      <c r="E42" s="4"/>
      <c r="F42" s="5"/>
      <c r="G42" s="20"/>
      <c r="H42" s="3"/>
    </row>
    <row r="43" spans="1:8" x14ac:dyDescent="0.25">
      <c r="A43" s="3"/>
      <c r="B43" s="4"/>
      <c r="C43" s="26"/>
      <c r="D43" s="1"/>
      <c r="E43" s="4"/>
      <c r="F43" s="5"/>
      <c r="G43" s="20"/>
      <c r="H43" s="3"/>
    </row>
    <row r="44" spans="1:8" x14ac:dyDescent="0.25">
      <c r="A44" s="3"/>
      <c r="B44" s="4"/>
      <c r="C44" s="26"/>
      <c r="D44" s="1"/>
      <c r="E44" s="4"/>
      <c r="F44" s="5"/>
      <c r="G44" s="20"/>
      <c r="H44" s="3"/>
    </row>
    <row r="45" spans="1:8" x14ac:dyDescent="0.25">
      <c r="A45" s="3"/>
      <c r="B45" s="4"/>
      <c r="C45" s="26"/>
      <c r="D45" s="1"/>
      <c r="E45" s="4"/>
      <c r="F45" s="5"/>
      <c r="G45" s="20"/>
      <c r="H45" s="3"/>
    </row>
    <row r="46" spans="1:8" x14ac:dyDescent="0.25">
      <c r="A46" s="3"/>
      <c r="B46" s="4"/>
      <c r="C46" s="26"/>
      <c r="D46" s="1"/>
      <c r="E46" s="4"/>
      <c r="F46" s="5"/>
      <c r="G46" s="20"/>
      <c r="H46" s="3"/>
    </row>
    <row r="47" spans="1:8" x14ac:dyDescent="0.25">
      <c r="A47" s="3"/>
      <c r="B47" s="4"/>
      <c r="C47" s="26"/>
      <c r="D47" s="1"/>
      <c r="E47" s="4"/>
      <c r="F47" s="5"/>
      <c r="G47" s="20"/>
      <c r="H47" s="3"/>
    </row>
    <row r="48" spans="1:8" x14ac:dyDescent="0.25">
      <c r="A48" s="3"/>
      <c r="B48" s="4"/>
      <c r="C48" s="26"/>
      <c r="D48" s="1"/>
      <c r="E48" s="4"/>
      <c r="F48" s="5"/>
      <c r="G48" s="20"/>
      <c r="H48" s="3"/>
    </row>
    <row r="49" spans="1:8" x14ac:dyDescent="0.25">
      <c r="A49" s="3"/>
      <c r="B49" s="4"/>
      <c r="C49" s="26"/>
      <c r="D49" s="1"/>
      <c r="E49" s="4"/>
      <c r="F49" s="5"/>
      <c r="G49" s="20"/>
      <c r="H49" s="3"/>
    </row>
    <row r="50" spans="1:8" x14ac:dyDescent="0.25">
      <c r="A50" s="3"/>
      <c r="B50" s="4"/>
      <c r="C50" s="26"/>
      <c r="D50" s="1"/>
      <c r="E50" s="4"/>
      <c r="F50" s="5"/>
      <c r="G50" s="20"/>
      <c r="H50" s="3"/>
    </row>
    <row r="51" spans="1:8" x14ac:dyDescent="0.25">
      <c r="A51" s="3"/>
      <c r="B51" s="4"/>
      <c r="C51" s="26"/>
      <c r="D51" s="1"/>
      <c r="E51" s="4"/>
      <c r="F51" s="5"/>
      <c r="G51" s="20"/>
      <c r="H51" s="3"/>
    </row>
    <row r="52" spans="1:8" x14ac:dyDescent="0.25">
      <c r="A52" s="3"/>
      <c r="B52" s="4"/>
      <c r="C52" s="26"/>
      <c r="D52" s="1"/>
      <c r="E52" s="4"/>
      <c r="F52" s="5"/>
      <c r="G52" s="20"/>
      <c r="H52" s="3"/>
    </row>
    <row r="53" spans="1:8" x14ac:dyDescent="0.25">
      <c r="A53" s="3"/>
      <c r="B53" s="4"/>
      <c r="C53" s="26"/>
      <c r="D53" s="1"/>
      <c r="E53" s="4"/>
      <c r="F53" s="5"/>
      <c r="G53" s="20"/>
      <c r="H53" s="3"/>
    </row>
    <row r="54" spans="1:8" x14ac:dyDescent="0.25">
      <c r="A54" s="3"/>
      <c r="B54" s="4"/>
      <c r="C54" s="26"/>
      <c r="D54" s="1"/>
      <c r="E54" s="4"/>
      <c r="F54" s="5"/>
      <c r="G54" s="20"/>
      <c r="H54" s="3"/>
    </row>
    <row r="55" spans="1:8" x14ac:dyDescent="0.25">
      <c r="A55" s="3"/>
      <c r="B55" s="4"/>
      <c r="C55" s="26"/>
      <c r="D55" s="1"/>
      <c r="E55" s="4"/>
      <c r="F55" s="5"/>
      <c r="G55" s="20"/>
      <c r="H55" s="3"/>
    </row>
    <row r="56" spans="1:8" x14ac:dyDescent="0.25">
      <c r="A56" s="3"/>
      <c r="B56" s="4"/>
      <c r="C56" s="26"/>
      <c r="D56" s="1"/>
      <c r="E56" s="4"/>
      <c r="F56" s="5"/>
      <c r="G56" s="20"/>
      <c r="H56" s="3"/>
    </row>
    <row r="57" spans="1:8" x14ac:dyDescent="0.25">
      <c r="A57" s="3"/>
      <c r="B57" s="4"/>
      <c r="C57" s="26"/>
      <c r="D57" s="1"/>
      <c r="E57" s="4"/>
      <c r="F57" s="5"/>
      <c r="G57" s="20"/>
      <c r="H57" s="3"/>
    </row>
    <row r="58" spans="1:8" x14ac:dyDescent="0.25">
      <c r="A58" s="3"/>
      <c r="B58" s="4"/>
      <c r="C58" s="26"/>
      <c r="D58" s="1"/>
      <c r="E58" s="4"/>
      <c r="F58" s="5"/>
      <c r="G58" s="20"/>
      <c r="H58" s="3"/>
    </row>
    <row r="59" spans="1:8" x14ac:dyDescent="0.25">
      <c r="A59" s="3"/>
      <c r="B59" s="4"/>
      <c r="C59" s="26"/>
      <c r="D59" s="1"/>
      <c r="E59" s="4"/>
      <c r="F59" s="5"/>
      <c r="G59" s="20"/>
      <c r="H59" s="3"/>
    </row>
    <row r="60" spans="1:8" x14ac:dyDescent="0.25">
      <c r="A60" s="3"/>
      <c r="B60" s="4"/>
      <c r="C60" s="26"/>
      <c r="D60" s="1"/>
      <c r="E60" s="4"/>
      <c r="F60" s="5"/>
      <c r="G60" s="20"/>
      <c r="H60" s="3"/>
    </row>
    <row r="61" spans="1:8" x14ac:dyDescent="0.25">
      <c r="A61" s="3"/>
      <c r="B61" s="4"/>
      <c r="C61" s="26"/>
      <c r="D61" s="1"/>
      <c r="E61" s="4"/>
      <c r="F61" s="5"/>
      <c r="G61" s="20"/>
      <c r="H61" s="3"/>
    </row>
    <row r="62" spans="1:8" x14ac:dyDescent="0.25">
      <c r="A62" s="3"/>
      <c r="B62" s="4"/>
      <c r="C62" s="26"/>
      <c r="D62" s="1"/>
      <c r="E62" s="4"/>
      <c r="F62" s="5"/>
      <c r="G62" s="20"/>
      <c r="H62" s="3"/>
    </row>
    <row r="63" spans="1:8" x14ac:dyDescent="0.25">
      <c r="A63" s="3"/>
      <c r="B63" s="4"/>
      <c r="C63" s="26"/>
      <c r="D63" s="1"/>
      <c r="E63" s="4"/>
      <c r="F63" s="5"/>
      <c r="G63" s="20"/>
      <c r="H63" s="3"/>
    </row>
    <row r="64" spans="1:8" x14ac:dyDescent="0.25">
      <c r="A64" s="3"/>
      <c r="B64" s="4"/>
      <c r="C64" s="26"/>
      <c r="D64" s="1"/>
      <c r="E64" s="4"/>
      <c r="F64" s="5"/>
      <c r="G64" s="20"/>
      <c r="H64" s="3"/>
    </row>
    <row r="65" spans="1:8" x14ac:dyDescent="0.25">
      <c r="A65" s="3"/>
      <c r="B65" s="4"/>
      <c r="C65" s="26"/>
      <c r="D65" s="1"/>
      <c r="E65" s="4"/>
      <c r="F65" s="5"/>
      <c r="G65" s="20"/>
      <c r="H65" s="3"/>
    </row>
    <row r="66" spans="1:8" x14ac:dyDescent="0.25">
      <c r="A66" s="3"/>
      <c r="B66" s="4"/>
      <c r="C66" s="26"/>
      <c r="D66" s="1"/>
      <c r="E66" s="4"/>
      <c r="F66" s="5"/>
      <c r="G66" s="20"/>
      <c r="H66" s="3"/>
    </row>
    <row r="67" spans="1:8" x14ac:dyDescent="0.25">
      <c r="A67" s="3"/>
      <c r="B67" s="4"/>
      <c r="C67" s="26"/>
      <c r="D67" s="1"/>
      <c r="E67" s="4"/>
      <c r="F67" s="5"/>
      <c r="G67" s="20"/>
      <c r="H67" s="3"/>
    </row>
    <row r="68" spans="1:8" x14ac:dyDescent="0.25">
      <c r="A68" s="3"/>
      <c r="B68" s="4"/>
      <c r="C68" s="26"/>
      <c r="D68" s="1"/>
      <c r="E68" s="4"/>
      <c r="F68" s="5"/>
      <c r="G68" s="20"/>
      <c r="H68" s="3"/>
    </row>
    <row r="69" spans="1:8" x14ac:dyDescent="0.25">
      <c r="A69" s="3"/>
      <c r="B69" s="4"/>
      <c r="C69" s="26"/>
      <c r="D69" s="1"/>
      <c r="E69" s="4"/>
      <c r="F69" s="5"/>
      <c r="G69" s="20"/>
      <c r="H69" s="3"/>
    </row>
    <row r="70" spans="1:8" x14ac:dyDescent="0.25">
      <c r="A70" s="3"/>
      <c r="B70" s="4"/>
      <c r="C70" s="26"/>
      <c r="D70" s="1"/>
      <c r="E70" s="4"/>
      <c r="F70" s="5"/>
      <c r="G70" s="20"/>
      <c r="H70" s="3"/>
    </row>
    <row r="71" spans="1:8" x14ac:dyDescent="0.25">
      <c r="A71" s="3"/>
      <c r="B71" s="4"/>
      <c r="C71" s="26"/>
      <c r="D71" s="1"/>
      <c r="E71" s="4"/>
      <c r="F71" s="5"/>
      <c r="G71" s="20"/>
      <c r="H71" s="3"/>
    </row>
    <row r="72" spans="1:8" x14ac:dyDescent="0.25">
      <c r="A72" s="3"/>
      <c r="B72" s="4"/>
      <c r="C72" s="26"/>
      <c r="D72" s="1"/>
      <c r="E72" s="4"/>
      <c r="F72" s="5"/>
      <c r="G72" s="20"/>
      <c r="H72" s="3"/>
    </row>
    <row r="73" spans="1:8" x14ac:dyDescent="0.25">
      <c r="A73" s="3"/>
      <c r="B73" s="4"/>
      <c r="C73" s="26"/>
      <c r="D73" s="1"/>
      <c r="E73" s="4"/>
      <c r="F73" s="5"/>
      <c r="G73" s="20"/>
      <c r="H73" s="3"/>
    </row>
    <row r="74" spans="1:8" x14ac:dyDescent="0.25">
      <c r="A74" s="3"/>
      <c r="B74" s="4"/>
      <c r="C74" s="26"/>
      <c r="D74" s="1"/>
      <c r="E74" s="4"/>
      <c r="F74" s="5"/>
      <c r="G74" s="20"/>
      <c r="H74" s="3"/>
    </row>
    <row r="75" spans="1:8" x14ac:dyDescent="0.25">
      <c r="A75" s="3"/>
      <c r="B75" s="4"/>
      <c r="C75" s="26"/>
      <c r="D75" s="1"/>
      <c r="E75" s="4"/>
      <c r="F75" s="5"/>
      <c r="G75" s="20"/>
      <c r="H75" s="3"/>
    </row>
    <row r="76" spans="1:8" x14ac:dyDescent="0.25">
      <c r="A76" s="3"/>
      <c r="B76" s="4"/>
      <c r="C76" s="26"/>
      <c r="D76" s="1"/>
      <c r="E76" s="4"/>
      <c r="F76" s="5"/>
      <c r="G76" s="20"/>
      <c r="H76" s="3"/>
    </row>
    <row r="77" spans="1:8" x14ac:dyDescent="0.25">
      <c r="A77" s="3"/>
      <c r="B77" s="4"/>
      <c r="C77" s="26"/>
      <c r="D77" s="1"/>
      <c r="E77" s="4"/>
      <c r="F77" s="5"/>
      <c r="G77" s="20"/>
      <c r="H77" s="3"/>
    </row>
    <row r="78" spans="1:8" x14ac:dyDescent="0.25">
      <c r="A78" s="3"/>
      <c r="B78" s="4"/>
      <c r="C78" s="26"/>
      <c r="D78" s="1"/>
      <c r="E78" s="4"/>
      <c r="F78" s="5"/>
      <c r="G78" s="20"/>
      <c r="H78" s="3"/>
    </row>
    <row r="79" spans="1:8" x14ac:dyDescent="0.25">
      <c r="A79" s="3"/>
      <c r="B79" s="4"/>
      <c r="C79" s="26"/>
      <c r="D79" s="1"/>
      <c r="E79" s="4"/>
      <c r="F79" s="5"/>
      <c r="G79" s="20"/>
      <c r="H79" s="3"/>
    </row>
    <row r="80" spans="1:8" x14ac:dyDescent="0.25">
      <c r="A80" s="3"/>
      <c r="B80" s="4"/>
      <c r="C80" s="26"/>
      <c r="D80" s="1"/>
      <c r="E80" s="4"/>
      <c r="F80" s="5"/>
      <c r="G80" s="20"/>
      <c r="H80" s="3"/>
    </row>
    <row r="81" spans="1:8" x14ac:dyDescent="0.25">
      <c r="A81" s="3"/>
      <c r="B81" s="4"/>
      <c r="C81" s="26"/>
      <c r="D81" s="1"/>
      <c r="E81" s="4"/>
      <c r="F81" s="5"/>
      <c r="G81" s="20"/>
      <c r="H81" s="3"/>
    </row>
    <row r="82" spans="1:8" x14ac:dyDescent="0.25">
      <c r="A82" s="3"/>
      <c r="B82" s="4"/>
      <c r="C82" s="26"/>
      <c r="D82" s="1"/>
      <c r="E82" s="4"/>
      <c r="F82" s="5"/>
      <c r="G82" s="20"/>
      <c r="H82" s="3"/>
    </row>
    <row r="83" spans="1:8" x14ac:dyDescent="0.25">
      <c r="A83" s="3"/>
      <c r="B83" s="4"/>
      <c r="C83" s="26"/>
      <c r="D83" s="1"/>
      <c r="E83" s="4"/>
      <c r="F83" s="5"/>
      <c r="G83" s="20"/>
      <c r="H83" s="3"/>
    </row>
    <row r="84" spans="1:8" x14ac:dyDescent="0.25">
      <c r="A84" s="3"/>
      <c r="B84" s="4"/>
      <c r="C84" s="26"/>
      <c r="D84" s="1"/>
      <c r="E84" s="4"/>
      <c r="F84" s="5"/>
      <c r="G84" s="20"/>
      <c r="H84" s="3"/>
    </row>
    <row r="85" spans="1:8" x14ac:dyDescent="0.25">
      <c r="A85" s="3"/>
      <c r="B85" s="4"/>
      <c r="C85" s="26"/>
      <c r="D85" s="1"/>
      <c r="E85" s="4"/>
      <c r="F85" s="5"/>
      <c r="G85" s="20"/>
      <c r="H85" s="3"/>
    </row>
    <row r="86" spans="1:8" x14ac:dyDescent="0.25">
      <c r="A86" s="3"/>
      <c r="B86" s="4"/>
      <c r="C86" s="26"/>
      <c r="D86" s="1"/>
      <c r="E86" s="4"/>
      <c r="F86" s="5"/>
      <c r="G86" s="20"/>
      <c r="H86" s="3"/>
    </row>
    <row r="87" spans="1:8" x14ac:dyDescent="0.25">
      <c r="A87" s="3"/>
      <c r="B87" s="4"/>
      <c r="C87" s="26"/>
      <c r="D87" s="1"/>
      <c r="E87" s="4"/>
      <c r="F87" s="5"/>
      <c r="G87" s="20"/>
      <c r="H87" s="3"/>
    </row>
  </sheetData>
  <phoneticPr fontId="6" type="noConversion"/>
  <dataValidations count="1">
    <dataValidation allowBlank="1" showInputMessage="1" showErrorMessage="1" prompt="Entrez le nom de votre société" sqref="A2"/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"/>
  <sheetViews>
    <sheetView tabSelected="1" workbookViewId="0">
      <selection activeCell="G20" sqref="G20"/>
    </sheetView>
  </sheetViews>
  <sheetFormatPr baseColWidth="10" defaultRowHeight="15" x14ac:dyDescent="0.25"/>
  <cols>
    <col min="1" max="1" width="16.7109375" customWidth="1"/>
    <col min="9" max="9" width="19.28515625" style="13" bestFit="1" customWidth="1"/>
    <col min="10" max="10" width="51.28515625" customWidth="1"/>
  </cols>
  <sheetData>
    <row r="1" spans="1:10" ht="19.899999999999999" customHeight="1" x14ac:dyDescent="0.25">
      <c r="A1" s="29">
        <v>44392.811805555553</v>
      </c>
      <c r="B1" s="30"/>
      <c r="C1" s="30" t="s">
        <v>98</v>
      </c>
      <c r="D1" s="30" t="s">
        <v>99</v>
      </c>
      <c r="E1" s="30" t="s">
        <v>100</v>
      </c>
      <c r="F1" s="30" t="s">
        <v>101</v>
      </c>
      <c r="G1" s="30" t="s">
        <v>102</v>
      </c>
      <c r="H1" s="30" t="s">
        <v>16</v>
      </c>
      <c r="I1" s="32" t="e">
        <f>A1+G1</f>
        <v>#VALUE!</v>
      </c>
      <c r="J1" s="30" t="s">
        <v>139</v>
      </c>
    </row>
    <row r="2" spans="1:10" x14ac:dyDescent="0.25">
      <c r="A2" s="29">
        <v>44392.474999999999</v>
      </c>
      <c r="B2" s="30"/>
      <c r="C2" s="30" t="s">
        <v>103</v>
      </c>
      <c r="D2" s="30" t="s">
        <v>104</v>
      </c>
      <c r="E2" s="30" t="s">
        <v>105</v>
      </c>
      <c r="F2" s="30" t="s">
        <v>106</v>
      </c>
      <c r="G2" s="30" t="s">
        <v>107</v>
      </c>
      <c r="H2" s="30" t="s">
        <v>16</v>
      </c>
      <c r="I2" s="3"/>
    </row>
    <row r="3" spans="1:10" x14ac:dyDescent="0.25">
      <c r="A3" s="29">
        <v>44391.908333333333</v>
      </c>
      <c r="B3" s="30"/>
      <c r="C3" s="30" t="s">
        <v>108</v>
      </c>
      <c r="D3" s="30" t="s">
        <v>109</v>
      </c>
      <c r="E3" s="30" t="s">
        <v>110</v>
      </c>
      <c r="F3" s="30" t="s">
        <v>111</v>
      </c>
      <c r="G3" s="30" t="s">
        <v>112</v>
      </c>
      <c r="H3" s="30" t="s">
        <v>16</v>
      </c>
      <c r="I3" s="3"/>
    </row>
    <row r="4" spans="1:10" x14ac:dyDescent="0.25">
      <c r="A4" s="29">
        <v>44391.618055555555</v>
      </c>
      <c r="B4" s="30"/>
      <c r="C4" s="30" t="s">
        <v>113</v>
      </c>
      <c r="D4" s="30" t="s">
        <v>114</v>
      </c>
      <c r="E4" s="30" t="s">
        <v>115</v>
      </c>
      <c r="F4" s="30" t="s">
        <v>116</v>
      </c>
      <c r="G4" s="30" t="s">
        <v>112</v>
      </c>
      <c r="H4" s="30" t="s">
        <v>16</v>
      </c>
      <c r="I4" s="3"/>
    </row>
    <row r="5" spans="1:10" x14ac:dyDescent="0.25">
      <c r="A5" s="29">
        <v>44391.424305555556</v>
      </c>
      <c r="B5" s="30"/>
      <c r="C5" s="30" t="s">
        <v>117</v>
      </c>
      <c r="D5" s="30" t="s">
        <v>118</v>
      </c>
      <c r="E5" s="30" t="s">
        <v>119</v>
      </c>
      <c r="F5" s="30" t="s">
        <v>120</v>
      </c>
      <c r="G5" s="30" t="s">
        <v>102</v>
      </c>
      <c r="H5" s="30" t="s">
        <v>16</v>
      </c>
      <c r="I5" s="3"/>
    </row>
    <row r="6" spans="1:10" x14ac:dyDescent="0.25">
      <c r="A6" s="29">
        <v>44390.930555555555</v>
      </c>
      <c r="B6" s="30"/>
      <c r="C6" s="30" t="s">
        <v>121</v>
      </c>
      <c r="D6" s="30" t="s">
        <v>122</v>
      </c>
      <c r="E6" s="30" t="s">
        <v>123</v>
      </c>
      <c r="F6" s="30" t="s">
        <v>124</v>
      </c>
      <c r="G6" s="30" t="s">
        <v>112</v>
      </c>
      <c r="H6" s="30" t="s">
        <v>16</v>
      </c>
      <c r="I6" s="3"/>
    </row>
    <row r="7" spans="1:10" x14ac:dyDescent="0.25">
      <c r="A7" s="29">
        <v>44390.791666666664</v>
      </c>
      <c r="B7" s="30"/>
      <c r="C7" s="30" t="s">
        <v>125</v>
      </c>
      <c r="D7" s="30" t="s">
        <v>126</v>
      </c>
      <c r="E7" s="30" t="s">
        <v>127</v>
      </c>
      <c r="F7" s="30" t="s">
        <v>128</v>
      </c>
      <c r="G7" s="30" t="s">
        <v>129</v>
      </c>
      <c r="H7" s="30" t="s">
        <v>16</v>
      </c>
      <c r="I7" s="3"/>
    </row>
    <row r="8" spans="1:10" x14ac:dyDescent="0.25">
      <c r="A8" s="29">
        <v>44390.756249999999</v>
      </c>
      <c r="B8" s="30"/>
      <c r="C8" s="30" t="s">
        <v>130</v>
      </c>
      <c r="D8" s="30" t="s">
        <v>104</v>
      </c>
      <c r="E8" s="30" t="s">
        <v>131</v>
      </c>
      <c r="F8" s="30" t="s">
        <v>132</v>
      </c>
      <c r="G8" s="30" t="s">
        <v>107</v>
      </c>
      <c r="H8" s="30" t="s">
        <v>16</v>
      </c>
      <c r="I8" s="3"/>
    </row>
    <row r="9" spans="1:10" x14ac:dyDescent="0.25">
      <c r="A9" s="29">
        <v>44390.731944444444</v>
      </c>
      <c r="B9" s="30"/>
      <c r="C9" s="30" t="s">
        <v>133</v>
      </c>
      <c r="D9" s="30" t="s">
        <v>109</v>
      </c>
      <c r="E9" s="30" t="s">
        <v>134</v>
      </c>
      <c r="F9" s="30" t="s">
        <v>135</v>
      </c>
      <c r="G9" s="30" t="s">
        <v>112</v>
      </c>
      <c r="H9" s="30" t="s">
        <v>16</v>
      </c>
      <c r="I9" s="3"/>
    </row>
    <row r="10" spans="1:10" x14ac:dyDescent="0.25">
      <c r="A10" s="29">
        <v>44390.530555555553</v>
      </c>
      <c r="B10" s="30"/>
      <c r="C10" s="30" t="s">
        <v>136</v>
      </c>
      <c r="D10" s="30" t="s">
        <v>109</v>
      </c>
      <c r="E10" s="30" t="s">
        <v>137</v>
      </c>
      <c r="F10" s="30" t="s">
        <v>138</v>
      </c>
      <c r="G10" s="30" t="s">
        <v>112</v>
      </c>
      <c r="H10" s="30" t="s">
        <v>16</v>
      </c>
      <c r="I10" s="3"/>
      <c r="J10" s="31">
        <f>SUM(F:F)</f>
        <v>0</v>
      </c>
    </row>
    <row r="11" spans="1:10" x14ac:dyDescent="0.25">
      <c r="I11" s="3"/>
      <c r="J11" t="s">
        <v>140</v>
      </c>
    </row>
    <row r="12" spans="1:10" x14ac:dyDescent="0.25">
      <c r="I12" s="3"/>
    </row>
    <row r="13" spans="1:10" x14ac:dyDescent="0.25">
      <c r="I13" s="3"/>
    </row>
    <row r="14" spans="1:10" x14ac:dyDescent="0.25">
      <c r="I14" s="3"/>
    </row>
    <row r="15" spans="1:10" x14ac:dyDescent="0.25">
      <c r="I15" s="3"/>
    </row>
    <row r="16" spans="1:10" x14ac:dyDescent="0.25">
      <c r="I16" s="3"/>
    </row>
    <row r="17" spans="10:13" x14ac:dyDescent="0.25">
      <c r="J17" s="33" t="s">
        <v>141</v>
      </c>
      <c r="K17" s="33"/>
      <c r="L17" s="33"/>
      <c r="M17" s="33"/>
    </row>
    <row r="18" spans="10:13" x14ac:dyDescent="0.25">
      <c r="J18" s="33"/>
      <c r="K18" s="33"/>
      <c r="L18" s="33"/>
      <c r="M18" s="3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8"/>
  <sheetViews>
    <sheetView workbookViewId="0">
      <selection activeCell="C1" sqref="C1"/>
    </sheetView>
  </sheetViews>
  <sheetFormatPr baseColWidth="10" defaultRowHeight="15" x14ac:dyDescent="0.25"/>
  <cols>
    <col min="1" max="1" width="16.7109375" customWidth="1"/>
    <col min="9" max="9" width="19.28515625" style="13" bestFit="1" customWidth="1"/>
    <col min="10" max="10" width="51.28515625" customWidth="1"/>
  </cols>
  <sheetData>
    <row r="1" spans="1:10" ht="19.899999999999999" customHeight="1" x14ac:dyDescent="0.25">
      <c r="A1" s="29">
        <v>44392.811805555553</v>
      </c>
      <c r="B1" s="30"/>
      <c r="C1" s="30" t="s">
        <v>98</v>
      </c>
      <c r="D1" s="30" t="s">
        <v>99</v>
      </c>
      <c r="E1" s="30" t="s">
        <v>100</v>
      </c>
      <c r="F1" s="30" t="s">
        <v>101</v>
      </c>
      <c r="G1" s="30" t="s">
        <v>102</v>
      </c>
      <c r="H1" s="30" t="s">
        <v>16</v>
      </c>
      <c r="I1" s="32" t="e">
        <f>A1+G1</f>
        <v>#VALUE!</v>
      </c>
      <c r="J1" s="30" t="s">
        <v>139</v>
      </c>
    </row>
    <row r="2" spans="1:10" x14ac:dyDescent="0.25">
      <c r="A2" s="29">
        <v>44392.474999999999</v>
      </c>
      <c r="B2" s="30"/>
      <c r="C2" s="30" t="s">
        <v>103</v>
      </c>
      <c r="D2" s="30" t="s">
        <v>104</v>
      </c>
      <c r="E2" s="30" t="s">
        <v>105</v>
      </c>
      <c r="F2" s="30" t="s">
        <v>106</v>
      </c>
      <c r="G2" s="30" t="s">
        <v>107</v>
      </c>
      <c r="H2" s="30" t="s">
        <v>16</v>
      </c>
      <c r="I2" s="3"/>
    </row>
    <row r="3" spans="1:10" x14ac:dyDescent="0.25">
      <c r="A3" s="29">
        <v>44391.908333333333</v>
      </c>
      <c r="B3" s="30"/>
      <c r="C3" s="30" t="s">
        <v>108</v>
      </c>
      <c r="D3" s="30" t="s">
        <v>109</v>
      </c>
      <c r="E3" s="30" t="s">
        <v>110</v>
      </c>
      <c r="F3" s="30" t="s">
        <v>111</v>
      </c>
      <c r="G3" s="30" t="s">
        <v>112</v>
      </c>
      <c r="H3" s="30" t="s">
        <v>16</v>
      </c>
      <c r="I3" s="3"/>
    </row>
    <row r="4" spans="1:10" x14ac:dyDescent="0.25">
      <c r="A4" s="29">
        <v>44391.618055555555</v>
      </c>
      <c r="B4" s="30"/>
      <c r="C4" s="30" t="s">
        <v>113</v>
      </c>
      <c r="D4" s="30" t="s">
        <v>114</v>
      </c>
      <c r="E4" s="30" t="s">
        <v>115</v>
      </c>
      <c r="F4" s="30" t="s">
        <v>116</v>
      </c>
      <c r="G4" s="30" t="s">
        <v>112</v>
      </c>
      <c r="H4" s="30" t="s">
        <v>16</v>
      </c>
      <c r="I4" s="3"/>
    </row>
    <row r="5" spans="1:10" x14ac:dyDescent="0.25">
      <c r="A5" s="29">
        <v>44391.424305555556</v>
      </c>
      <c r="B5" s="30"/>
      <c r="C5" s="30" t="s">
        <v>117</v>
      </c>
      <c r="D5" s="30" t="s">
        <v>118</v>
      </c>
      <c r="E5" s="30" t="s">
        <v>119</v>
      </c>
      <c r="F5" s="30" t="s">
        <v>120</v>
      </c>
      <c r="G5" s="30" t="s">
        <v>102</v>
      </c>
      <c r="H5" s="30" t="s">
        <v>16</v>
      </c>
      <c r="I5" s="3"/>
    </row>
    <row r="6" spans="1:10" x14ac:dyDescent="0.25">
      <c r="A6" s="29">
        <v>44390.930555555555</v>
      </c>
      <c r="B6" s="30"/>
      <c r="C6" s="30" t="s">
        <v>121</v>
      </c>
      <c r="D6" s="30" t="s">
        <v>122</v>
      </c>
      <c r="E6" s="30" t="s">
        <v>123</v>
      </c>
      <c r="F6" s="30" t="s">
        <v>124</v>
      </c>
      <c r="G6" s="30" t="s">
        <v>112</v>
      </c>
      <c r="H6" s="30" t="s">
        <v>16</v>
      </c>
      <c r="I6" s="3"/>
    </row>
    <row r="7" spans="1:10" x14ac:dyDescent="0.25">
      <c r="A7" s="29">
        <v>44390.791666666664</v>
      </c>
      <c r="B7" s="30"/>
      <c r="C7" s="30" t="s">
        <v>125</v>
      </c>
      <c r="D7" s="30" t="s">
        <v>126</v>
      </c>
      <c r="E7" s="30" t="s">
        <v>127</v>
      </c>
      <c r="F7" s="30" t="s">
        <v>128</v>
      </c>
      <c r="G7" s="30" t="s">
        <v>129</v>
      </c>
      <c r="H7" s="30" t="s">
        <v>16</v>
      </c>
      <c r="I7" s="3"/>
    </row>
    <row r="8" spans="1:10" x14ac:dyDescent="0.25">
      <c r="A8" s="29">
        <v>44390.756249999999</v>
      </c>
      <c r="B8" s="30"/>
      <c r="C8" s="30" t="s">
        <v>130</v>
      </c>
      <c r="D8" s="30" t="s">
        <v>104</v>
      </c>
      <c r="E8" s="30" t="s">
        <v>131</v>
      </c>
      <c r="F8" s="30" t="s">
        <v>132</v>
      </c>
      <c r="G8" s="30" t="s">
        <v>107</v>
      </c>
      <c r="H8" s="30" t="s">
        <v>16</v>
      </c>
      <c r="I8" s="3"/>
    </row>
    <row r="9" spans="1:10" x14ac:dyDescent="0.25">
      <c r="A9" s="29">
        <v>44390.731944444444</v>
      </c>
      <c r="B9" s="30"/>
      <c r="C9" s="30" t="s">
        <v>133</v>
      </c>
      <c r="D9" s="30" t="s">
        <v>109</v>
      </c>
      <c r="E9" s="30" t="s">
        <v>134</v>
      </c>
      <c r="F9" s="30" t="s">
        <v>135</v>
      </c>
      <c r="G9" s="30" t="s">
        <v>112</v>
      </c>
      <c r="H9" s="30" t="s">
        <v>16</v>
      </c>
      <c r="I9" s="3"/>
    </row>
    <row r="10" spans="1:10" x14ac:dyDescent="0.25">
      <c r="A10" s="29">
        <v>44390.530555555553</v>
      </c>
      <c r="B10" s="30"/>
      <c r="C10" s="30" t="s">
        <v>136</v>
      </c>
      <c r="D10" s="30" t="s">
        <v>109</v>
      </c>
      <c r="E10" s="30" t="s">
        <v>137</v>
      </c>
      <c r="F10" s="30" t="s">
        <v>138</v>
      </c>
      <c r="G10" s="30" t="s">
        <v>112</v>
      </c>
      <c r="H10" s="30" t="s">
        <v>16</v>
      </c>
      <c r="I10" s="3"/>
      <c r="J10" s="31">
        <f>SUM(F:F)</f>
        <v>0</v>
      </c>
    </row>
    <row r="11" spans="1:10" x14ac:dyDescent="0.25">
      <c r="I11" s="3"/>
      <c r="J11" t="s">
        <v>140</v>
      </c>
    </row>
    <row r="12" spans="1:10" x14ac:dyDescent="0.25">
      <c r="I12" s="3"/>
    </row>
    <row r="13" spans="1:10" x14ac:dyDescent="0.25">
      <c r="I13" s="3"/>
    </row>
    <row r="14" spans="1:10" x14ac:dyDescent="0.25">
      <c r="I14" s="3"/>
    </row>
    <row r="15" spans="1:10" x14ac:dyDescent="0.25">
      <c r="I15" s="3"/>
    </row>
    <row r="16" spans="1:10" x14ac:dyDescent="0.25">
      <c r="I16" s="3"/>
    </row>
    <row r="17" spans="10:13" x14ac:dyDescent="0.25">
      <c r="J17" s="33" t="s">
        <v>141</v>
      </c>
      <c r="K17" s="33"/>
      <c r="L17" s="33"/>
      <c r="M17" s="33"/>
    </row>
    <row r="18" spans="10:13" x14ac:dyDescent="0.25">
      <c r="J18" s="33"/>
      <c r="K18" s="33"/>
      <c r="L18" s="33"/>
      <c r="M18" s="33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B1BB2-4EB8-4068-AC4F-8336927B75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Rendement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Utilisateur Windows</cp:lastModifiedBy>
  <dcterms:created xsi:type="dcterms:W3CDTF">2015-06-05T18:19:34Z</dcterms:created>
  <dcterms:modified xsi:type="dcterms:W3CDTF">2021-07-22T06:36:19Z</dcterms:modified>
</cp:coreProperties>
</file>