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280"/>
  </bookViews>
  <sheets>
    <sheet name="X_Cellus" sheetId="1" r:id="rId1"/>
  </sheets>
  <functionGroups builtInGroupCount="18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1" l="1"/>
  <c r="B15" i="1"/>
  <c r="B13" i="1"/>
  <c r="B14" i="1"/>
  <c r="B12" i="1"/>
  <c r="D9" i="1"/>
  <c r="G6" i="1"/>
  <c r="G5" i="1"/>
  <c r="G4" i="1"/>
  <c r="C6" i="1"/>
  <c r="C5" i="1"/>
  <c r="C4" i="1"/>
  <c r="K5" i="1"/>
  <c r="U6" i="1"/>
  <c r="U5" i="1"/>
  <c r="U4" i="1"/>
  <c r="Q6" i="1"/>
  <c r="Q5" i="1"/>
  <c r="Q4" i="1"/>
  <c r="N3" i="1" a="1"/>
  <c r="F3" i="1" a="1"/>
  <c r="S3" i="1" a="1"/>
  <c r="I3" i="1" a="1"/>
  <c r="B3" i="1" a="1"/>
  <c r="C10" i="1" a="1"/>
  <c r="N3" i="1" l="1"/>
  <c r="C10" i="1"/>
  <c r="F3" i="1"/>
  <c r="G7" i="1"/>
  <c r="I3" i="1"/>
  <c r="B3" i="1"/>
  <c r="C7" i="1"/>
  <c r="U7" i="1"/>
  <c r="S3" i="1"/>
  <c r="Q7" i="1"/>
  <c r="K6" i="1"/>
  <c r="K4" i="1"/>
  <c r="L38" i="1"/>
  <c r="L39" i="1"/>
  <c r="L40" i="1"/>
  <c r="L37" i="1"/>
  <c r="K7" i="1" l="1"/>
  <c r="E10" i="1"/>
  <c r="D10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<sst xmlns="http://schemas.openxmlformats.org/spreadsheetml/2006/main" count="45" uniqueCount="40">
  <si>
    <t>Sortie</t>
  </si>
  <si>
    <t>Entrée 2 : valeur</t>
  </si>
  <si>
    <t>Entrée 1 : clé</t>
  </si>
  <si>
    <r>
      <rPr>
        <b/>
        <sz val="11"/>
        <color rgb="FFFF0000"/>
        <rFont val="Calibri"/>
        <family val="2"/>
        <scheme val="minor"/>
      </rPr>
      <t>Challenge :</t>
    </r>
    <r>
      <rPr>
        <sz val="11"/>
        <color theme="1"/>
        <rFont val="Calibri"/>
        <family val="2"/>
        <scheme val="minor"/>
      </rPr>
      <t xml:space="preserve">
Créer de la façon la plus courte possible une fonction personnalisée en B3 qui affiche le résultat inférieur, égal ou supérieur, en fonction des valeurs entrées en B1 et B2._x000D_
Fin de challenge dimanche 27/06 matin.</t>
    </r>
  </si>
  <si>
    <r>
      <rPr>
        <sz val="11"/>
        <color rgb="FFFF0000"/>
        <rFont val="Calibri"/>
        <family val="2"/>
        <scheme val="minor"/>
      </rPr>
      <t>Règlement :_x000D_</t>
    </r>
    <r>
      <rPr>
        <sz val="11"/>
        <color theme="1"/>
        <rFont val="Calibri"/>
        <family val="2"/>
        <scheme val="minor"/>
      </rPr>
      <t xml:space="preserve">
- la déclaration des variables n'est pas obligatoire.
- seul le nombre total d'octets utilisés compte.
- les propositions devront être faites sous la forme d'un classeur contenant le code.
- nombre clé (B1) et  valeur (B2) assortis du symbole "&lt;",  "=" ou "&gt;" doivent être affichés en B3 sans espaces,  comme dans l'exemple ci-dessus._x000D_
- le nombre d'octets utilisés devra être annoncé en préambule par l'auteur.</t>
    </r>
  </si>
  <si>
    <r>
      <rPr>
        <sz val="11"/>
        <color rgb="FFFF0000"/>
        <rFont val="Calibri"/>
        <family val="2"/>
        <scheme val="minor"/>
      </rPr>
      <t>Exemples  de décompte d'octets :_x000D_</t>
    </r>
    <r>
      <rPr>
        <sz val="11"/>
        <color theme="1"/>
        <rFont val="Calibri"/>
        <family val="2"/>
        <scheme val="minor"/>
      </rPr>
      <t xml:space="preserve">
Dim x as Integer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theme="4"/>
        <rFont val="Calibri"/>
        <family val="2"/>
        <scheme val="minor"/>
      </rPr>
      <t>=&gt; 16 octets</t>
    </r>
    <r>
      <rPr>
        <sz val="11"/>
        <color theme="1"/>
        <rFont val="Calibri"/>
        <family val="2"/>
        <scheme val="minor"/>
      </rPr>
      <t xml:space="preserve">
For a = 1 To 3_x000D_
     b = a_x000D_
Next a </t>
    </r>
    <r>
      <rPr>
        <b/>
        <sz val="11"/>
        <color theme="4"/>
        <rFont val="Calibri"/>
        <family val="2"/>
        <scheme val="minor"/>
      </rPr>
      <t>=&gt; 30 octets_x000D_</t>
    </r>
    <r>
      <rPr>
        <sz val="11"/>
        <color theme="1"/>
        <rFont val="Calibri"/>
        <family val="2"/>
        <scheme val="minor"/>
      </rPr>
      <t xml:space="preserve">
' Les remarques comptent </t>
    </r>
    <r>
      <rPr>
        <b/>
        <sz val="11"/>
        <color theme="4"/>
        <rFont val="Calibri"/>
        <family val="2"/>
        <scheme val="minor"/>
      </rPr>
      <t>=&gt; 24 octets</t>
    </r>
  </si>
  <si>
    <t>Dim x as integer</t>
  </si>
  <si>
    <t>For a = 1 to 3</t>
  </si>
  <si>
    <t>Next a</t>
  </si>
  <si>
    <t xml:space="preserve">     b = a</t>
  </si>
  <si>
    <t>Function PGE(X, Y)</t>
  </si>
  <si>
    <t>PGE = Y &amp; Chr(Sgn(Y - X) + 61) &amp; X</t>
  </si>
  <si>
    <t>End Function</t>
  </si>
  <si>
    <t>Exemple</t>
  </si>
  <si>
    <t>Function VSC(T)</t>
  </si>
  <si>
    <t>CSV = T</t>
  </si>
  <si>
    <t>Function EGP(X)</t>
  </si>
  <si>
    <t>Function XZY(X, Z, Y)</t>
  </si>
  <si>
    <t>EGP = [I2] &amp; Chr(X) &amp; [I1]</t>
  </si>
  <si>
    <t>XZY = Y &amp; Chr( Z + 61) &amp; X</t>
  </si>
  <si>
    <t>Et dans l'esprit il n'est pas question de mettre autre chose en B3 que :</t>
  </si>
  <si>
    <t>=PGE(B1;B2)</t>
  </si>
  <si>
    <t>Vendredi 05h30</t>
  </si>
  <si>
    <t>Rappel:</t>
  </si>
  <si>
    <t>Ok, ce sera la Bayonnaise</t>
  </si>
  <si>
    <t>La Lilloise</t>
  </si>
  <si>
    <t>La Bayonnaise</t>
  </si>
  <si>
    <t>La Mendoise</t>
  </si>
  <si>
    <t>nature, avec beaucoup de jaune…</t>
  </si>
  <si>
    <t>La Biteroise</t>
  </si>
  <si>
    <t>La Lavalloise</t>
  </si>
  <si>
    <t>La Fun</t>
  </si>
  <si>
    <t>France</t>
  </si>
  <si>
    <t>Suisse</t>
  </si>
  <si>
    <t>Function Fun(X, Y)</t>
  </si>
  <si>
    <t>Fun = [C9:E9]</t>
  </si>
  <si>
    <t>Résultat en C10</t>
  </si>
  <si>
    <t>Score en C9 et E9</t>
  </si>
  <si>
    <t>CSV = Y &amp; [O1] &amp; X</t>
  </si>
  <si>
    <t>Function CSV(X, 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</si>
</sst>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Unicode MS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2" borderId="1" xfId="0" quotePrefix="1" applyFill="1" applyBorder="1" applyAlignment="1">
      <alignment horizontal="center"/>
    </xf>
    <xf numFmtId="0" fontId="5" fillId="0" borderId="0" xfId="0" applyFont="1"/>
    <xf numFmtId="0" fontId="0" fillId="0" borderId="0" xfId="0" applyBorder="1" applyAlignment="1">
      <alignment horizontal="left" vertical="top" wrapText="1"/>
    </xf>
    <xf numFmtId="0" fontId="4" fillId="0" borderId="0" xfId="0" applyFont="1"/>
    <xf numFmtId="0" fontId="0" fillId="5" borderId="1" xfId="0" quotePrefix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0" fillId="6" borderId="1" xfId="0" quotePrefix="1" applyFill="1" applyBorder="1" applyAlignment="1">
      <alignment horizontal="center"/>
    </xf>
    <xf numFmtId="0" fontId="3" fillId="7" borderId="0" xfId="0" applyFont="1" applyFill="1" applyBorder="1" applyAlignment="1">
      <alignment horizontal="left" vertical="top"/>
    </xf>
    <xf numFmtId="0" fontId="0" fillId="7" borderId="0" xfId="0" applyFill="1"/>
    <xf numFmtId="0" fontId="5" fillId="7" borderId="0" xfId="0" applyFont="1" applyFill="1" applyBorder="1" applyAlignment="1">
      <alignment horizontal="left" vertical="top"/>
    </xf>
    <xf numFmtId="0" fontId="7" fillId="7" borderId="0" xfId="0" quotePrefix="1" applyFont="1" applyFill="1" applyAlignment="1">
      <alignment vertical="center"/>
    </xf>
    <xf numFmtId="0" fontId="0" fillId="2" borderId="0" xfId="0" applyFill="1" applyBorder="1" applyAlignment="1">
      <alignment horizontal="left" vertical="top"/>
    </xf>
    <xf numFmtId="0" fontId="0" fillId="2" borderId="0" xfId="0" applyFill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4" fillId="0" borderId="5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8" borderId="7" xfId="0" applyFont="1" applyFill="1" applyBorder="1" applyAlignment="1">
      <alignment horizontal="center"/>
    </xf>
    <xf numFmtId="0" fontId="4" fillId="8" borderId="9" xfId="0" applyFont="1" applyFill="1" applyBorder="1" applyAlignment="1">
      <alignment horizontal="center"/>
    </xf>
    <xf numFmtId="0" fontId="0" fillId="9" borderId="2" xfId="0" applyFill="1" applyBorder="1" applyAlignment="1">
      <alignment horizontal="center" vertical="center"/>
    </xf>
    <xf numFmtId="0" fontId="0" fillId="9" borderId="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9" fillId="8" borderId="8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4" fillId="0" borderId="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0" xfId="0" applyFont="1"/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466726</xdr:colOff>
      <xdr:row>0</xdr:row>
      <xdr:rowOff>9525</xdr:rowOff>
    </xdr:from>
    <xdr:to>
      <xdr:col>18</xdr:col>
      <xdr:colOff>666751</xdr:colOff>
      <xdr:row>2</xdr:row>
      <xdr:rowOff>28575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447A4225-48F2-4AB1-B92F-2510FEB9D57D}"/>
            </a:ext>
          </a:extLst>
        </xdr:cNvPr>
        <xdr:cNvSpPr/>
      </xdr:nvSpPr>
      <xdr:spPr>
        <a:xfrm>
          <a:off x="9686926" y="9525"/>
          <a:ext cx="866775" cy="409575"/>
        </a:xfrm>
        <a:prstGeom prst="wedgeRoundRectCallou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Très</a:t>
          </a:r>
          <a:r>
            <a:rPr lang="fr-FR" sz="1100" baseline="0">
              <a:solidFill>
                <a:srgbClr val="FF0000"/>
              </a:solidFill>
            </a:rPr>
            <a:t> filou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3</xdr:col>
      <xdr:colOff>9525</xdr:colOff>
      <xdr:row>4</xdr:row>
      <xdr:rowOff>161925</xdr:rowOff>
    </xdr:from>
    <xdr:to>
      <xdr:col>4</xdr:col>
      <xdr:colOff>0</xdr:colOff>
      <xdr:row>7</xdr:row>
      <xdr:rowOff>285750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EB94D78-EB57-49D2-AE61-FB6ADFFBC3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43175" y="942975"/>
          <a:ext cx="752475" cy="7048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5"/>
  <sheetViews>
    <sheetView tabSelected="1" workbookViewId="0">
      <selection activeCell="F3" sqref="F3"/>
    </sheetView>
  </sheetViews>
  <sheetFormatPr baseColWidth="10" defaultRowHeight="15"/>
  <cols>
    <col min="1" max="1" width="17.85546875" customWidth="1"/>
    <col min="2" max="2" width="11.42578125" style="2"/>
    <col min="3" max="3" width="8.7109375" style="2" customWidth="1"/>
    <col min="4" max="4" width="11.42578125" style="2" customWidth="1"/>
    <col min="6" max="6" width="12.5703125" customWidth="1"/>
    <col min="7" max="7" width="9.42578125" customWidth="1"/>
    <col min="8" max="8" width="6.28515625" customWidth="1"/>
    <col min="9" max="9" width="13.140625" customWidth="1"/>
    <col min="10" max="10" width="7" customWidth="1"/>
    <col min="11" max="11" width="6.5703125" customWidth="1"/>
    <col min="12" max="12" width="6.28515625" customWidth="1"/>
    <col min="13" max="13" width="2.42578125" customWidth="1"/>
    <col min="15" max="15" width="2.85546875" customWidth="1"/>
    <col min="16" max="16" width="4.28515625" customWidth="1"/>
    <col min="17" max="17" width="7.28515625" customWidth="1"/>
    <col min="18" max="18" width="2.7109375" customWidth="1"/>
    <col min="19" max="19" width="15.28515625" customWidth="1"/>
    <col min="20" max="20" width="3.28515625" customWidth="1"/>
    <col min="21" max="21" width="8.42578125" customWidth="1"/>
  </cols>
  <sheetData>
    <row r="1" spans="1:21">
      <c r="A1" t="s">
        <v>2</v>
      </c>
      <c r="B1" s="2">
        <v>144</v>
      </c>
      <c r="F1">
        <v>1220</v>
      </c>
      <c r="I1" s="2">
        <v>1440</v>
      </c>
      <c r="J1" s="2"/>
      <c r="K1" s="2"/>
      <c r="N1" s="2">
        <v>1220</v>
      </c>
      <c r="O1" s="36" t="str">
        <f>CHOOSE(SIGN(N2-N1)+2,"&lt;","=","&gt;")</f>
        <v>&lt;</v>
      </c>
      <c r="S1" s="32">
        <v>144</v>
      </c>
    </row>
    <row r="2" spans="1:21" ht="15.75" thickBot="1">
      <c r="A2" s="1" t="s">
        <v>1</v>
      </c>
      <c r="B2" s="2">
        <v>21</v>
      </c>
      <c r="F2">
        <v>452</v>
      </c>
      <c r="I2" s="3">
        <v>210</v>
      </c>
      <c r="J2" s="2"/>
      <c r="K2" s="2"/>
      <c r="N2" s="2">
        <v>452</v>
      </c>
      <c r="S2" s="32">
        <v>21</v>
      </c>
    </row>
    <row r="3" spans="1:21" ht="15.75" thickBot="1">
      <c r="A3" t="s">
        <v>0</v>
      </c>
      <c r="B3" s="4" t="str" cm="1">
        <f t="array" ref="B3">PGE(B1,B2)</f>
        <v>21&lt;144</v>
      </c>
      <c r="C3" s="21" t="s">
        <v>26</v>
      </c>
      <c r="F3" s="13" t="str" cm="1">
        <f t="array" ref="F3">XZY(F1,SIGN(F2-F1),F2)</f>
        <v>452&lt;1220</v>
      </c>
      <c r="G3" s="7" t="s">
        <v>25</v>
      </c>
      <c r="I3" s="8" t="str" cm="1">
        <f t="array" ref="I3">EGP(SIGN(I2-I1)+61)</f>
        <v>210&lt;1440</v>
      </c>
      <c r="J3" s="22" t="s">
        <v>30</v>
      </c>
      <c r="K3" s="3"/>
      <c r="N3" s="9" t="str" cm="1">
        <f t="array" ref="N3">CSV(N1,N2)</f>
        <v>452&lt;1220</v>
      </c>
      <c r="O3" s="21" t="s">
        <v>27</v>
      </c>
      <c r="S3" s="10" t="str" cm="1">
        <f t="array" ref="S3">VSC(T(S2&amp;CHAR(SIGN(S2-S1)+61)&amp;S1))</f>
        <v>21&lt;144</v>
      </c>
      <c r="T3" s="22" t="s">
        <v>29</v>
      </c>
    </row>
    <row r="4" spans="1:21">
      <c r="A4" s="12" t="s">
        <v>10</v>
      </c>
      <c r="C4" s="34">
        <f>LEN(A4)</f>
        <v>18</v>
      </c>
      <c r="E4" s="11" t="s">
        <v>17</v>
      </c>
      <c r="G4" s="34">
        <f>LEN(E4)</f>
        <v>21</v>
      </c>
      <c r="I4" s="11" t="s">
        <v>16</v>
      </c>
      <c r="K4" s="34">
        <f>LEN(I4)</f>
        <v>15</v>
      </c>
      <c r="N4" s="11" t="s">
        <v>39</v>
      </c>
      <c r="Q4" s="34">
        <f>LEN(N4)</f>
        <v>18</v>
      </c>
      <c r="S4" s="11" t="s">
        <v>14</v>
      </c>
      <c r="U4" s="34">
        <f>LEN(S4)</f>
        <v>15</v>
      </c>
    </row>
    <row r="5" spans="1:21">
      <c r="A5" s="12" t="s">
        <v>11</v>
      </c>
      <c r="C5" s="34">
        <f>LEN(A5)</f>
        <v>34</v>
      </c>
      <c r="E5" s="11" t="s">
        <v>19</v>
      </c>
      <c r="G5" s="34">
        <f>LEN(E5)</f>
        <v>26</v>
      </c>
      <c r="I5" s="11" t="s">
        <v>18</v>
      </c>
      <c r="K5" s="34">
        <f>LEN(I5)</f>
        <v>26</v>
      </c>
      <c r="N5" s="11" t="s">
        <v>38</v>
      </c>
      <c r="Q5" s="34">
        <f t="shared" ref="Q5:Q6" si="0">LEN(N5)</f>
        <v>18</v>
      </c>
      <c r="S5" s="11" t="s">
        <v>15</v>
      </c>
      <c r="U5" s="34">
        <f t="shared" ref="U5:U6" si="1">LEN(S5)</f>
        <v>7</v>
      </c>
    </row>
    <row r="6" spans="1:21">
      <c r="A6" s="12" t="s">
        <v>12</v>
      </c>
      <c r="C6" s="35">
        <f>LEN(A6)</f>
        <v>12</v>
      </c>
      <c r="E6" s="11" t="s">
        <v>12</v>
      </c>
      <c r="G6" s="35">
        <f>LEN(E6)</f>
        <v>12</v>
      </c>
      <c r="I6" s="11" t="s">
        <v>12</v>
      </c>
      <c r="K6" s="35">
        <f>LEN(I6)</f>
        <v>12</v>
      </c>
      <c r="N6" s="11" t="s">
        <v>12</v>
      </c>
      <c r="Q6" s="35">
        <f t="shared" si="0"/>
        <v>12</v>
      </c>
      <c r="S6" s="11" t="s">
        <v>12</v>
      </c>
      <c r="U6" s="35">
        <f t="shared" si="1"/>
        <v>12</v>
      </c>
    </row>
    <row r="7" spans="1:21" ht="15.75" thickBot="1">
      <c r="C7" s="20">
        <f>C6+C4+C5</f>
        <v>64</v>
      </c>
      <c r="G7" s="20">
        <f>G6+G4+G5</f>
        <v>59</v>
      </c>
      <c r="K7" s="20">
        <f>K6+K4+K5</f>
        <v>53</v>
      </c>
      <c r="Q7" s="20">
        <f>Q6+Q4+Q5</f>
        <v>48</v>
      </c>
      <c r="U7" s="20">
        <f>U6+U4+U5</f>
        <v>34</v>
      </c>
    </row>
    <row r="8" spans="1:21" ht="35.25" customHeight="1">
      <c r="C8" s="28" t="s">
        <v>32</v>
      </c>
      <c r="D8" s="33" t="s">
        <v>31</v>
      </c>
      <c r="E8" s="29" t="s">
        <v>33</v>
      </c>
    </row>
    <row r="9" spans="1:21">
      <c r="A9" s="12" t="s">
        <v>37</v>
      </c>
      <c r="C9" s="23">
        <v>3</v>
      </c>
      <c r="D9" s="24" t="str">
        <f>CHAR(SIGN(C9-E9)+61)</f>
        <v>&gt;</v>
      </c>
      <c r="E9" s="25">
        <v>0</v>
      </c>
      <c r="G9" s="7"/>
      <c r="L9" s="7"/>
      <c r="Q9" s="7"/>
      <c r="U9" s="7"/>
    </row>
    <row r="10" spans="1:21" ht="16.5" thickBot="1">
      <c r="A10" s="12" t="s">
        <v>36</v>
      </c>
      <c r="C10" s="26" cm="1">
        <f t="array" ref="C10:E10">Fun(C9,E9)</f>
        <v>3</v>
      </c>
      <c r="D10" s="31" t="str">
        <v>&gt;</v>
      </c>
      <c r="E10" s="27">
        <v>0</v>
      </c>
      <c r="L10" s="7"/>
      <c r="Q10" s="7"/>
      <c r="U10" s="7"/>
    </row>
    <row r="11" spans="1:21">
      <c r="L11" s="7"/>
      <c r="Q11" s="7"/>
      <c r="U11" s="7"/>
    </row>
    <row r="12" spans="1:21">
      <c r="A12" s="11" t="s">
        <v>34</v>
      </c>
      <c r="B12" s="2">
        <f>LEN(A12)</f>
        <v>18</v>
      </c>
      <c r="L12" s="7"/>
      <c r="Q12" s="7"/>
      <c r="U12" s="7"/>
    </row>
    <row r="13" spans="1:21">
      <c r="A13" s="11" t="s">
        <v>35</v>
      </c>
      <c r="B13" s="2">
        <f t="shared" ref="B13:B14" si="2">LEN(A13)</f>
        <v>13</v>
      </c>
      <c r="E13" s="2"/>
      <c r="L13" s="7"/>
      <c r="Q13" s="7"/>
      <c r="U13" s="7"/>
    </row>
    <row r="14" spans="1:21">
      <c r="A14" s="11" t="s">
        <v>12</v>
      </c>
      <c r="B14" s="30">
        <f t="shared" si="2"/>
        <v>12</v>
      </c>
      <c r="E14" s="2"/>
      <c r="L14" s="7"/>
      <c r="Q14" s="7"/>
      <c r="U14" s="7"/>
    </row>
    <row r="15" spans="1:21">
      <c r="B15" s="20">
        <f>B14+B12+B13</f>
        <v>43</v>
      </c>
      <c r="E15" s="2"/>
      <c r="L15" s="7"/>
      <c r="Q15" s="7"/>
      <c r="U15" s="7"/>
    </row>
    <row r="16" spans="1:21" ht="15.75" thickBot="1">
      <c r="B16"/>
      <c r="C16"/>
      <c r="D16"/>
    </row>
    <row r="17" spans="2:17">
      <c r="B17" s="37" t="s">
        <v>3</v>
      </c>
      <c r="C17" s="38"/>
      <c r="D17" s="38"/>
      <c r="E17" s="38"/>
      <c r="F17" s="39"/>
      <c r="G17" s="6"/>
      <c r="H17" s="14" t="s">
        <v>23</v>
      </c>
      <c r="I17" s="15"/>
      <c r="J17" s="15"/>
      <c r="K17" s="15"/>
      <c r="L17" s="15"/>
      <c r="M17" s="15"/>
      <c r="N17" s="15"/>
      <c r="O17" s="15"/>
      <c r="P17" s="15"/>
      <c r="Q17" s="15"/>
    </row>
    <row r="18" spans="2:17">
      <c r="B18" s="40"/>
      <c r="C18" s="41"/>
      <c r="D18" s="41"/>
      <c r="E18" s="41"/>
      <c r="F18" s="42"/>
      <c r="G18" s="6"/>
      <c r="H18" s="16" t="s">
        <v>22</v>
      </c>
      <c r="I18" s="15"/>
      <c r="J18" s="15"/>
      <c r="K18" s="15"/>
      <c r="L18" s="15"/>
      <c r="M18" s="15"/>
      <c r="N18" s="15"/>
      <c r="O18" s="15"/>
      <c r="P18" s="15"/>
      <c r="Q18" s="15"/>
    </row>
    <row r="19" spans="2:17">
      <c r="B19" s="40"/>
      <c r="C19" s="41"/>
      <c r="D19" s="41"/>
      <c r="E19" s="41"/>
      <c r="F19" s="42"/>
      <c r="G19" s="6"/>
      <c r="H19" s="15" t="s">
        <v>20</v>
      </c>
      <c r="I19" s="15"/>
      <c r="J19" s="15"/>
      <c r="K19" s="15"/>
      <c r="L19" s="15"/>
      <c r="M19" s="15"/>
      <c r="N19" s="15"/>
      <c r="O19" s="15"/>
      <c r="P19" s="15"/>
      <c r="Q19" s="15"/>
    </row>
    <row r="20" spans="2:17">
      <c r="B20" s="40"/>
      <c r="C20" s="41"/>
      <c r="D20" s="41"/>
      <c r="E20" s="41"/>
      <c r="F20" s="42"/>
      <c r="G20" s="6"/>
      <c r="H20" s="17" t="s">
        <v>21</v>
      </c>
      <c r="I20" s="15"/>
      <c r="J20" s="15"/>
      <c r="K20" s="15"/>
      <c r="L20" s="15"/>
      <c r="M20" s="15"/>
      <c r="N20" s="15"/>
      <c r="O20" s="15"/>
      <c r="P20" s="15"/>
      <c r="Q20" s="15"/>
    </row>
    <row r="21" spans="2:17">
      <c r="B21" s="40"/>
      <c r="C21" s="41"/>
      <c r="D21" s="41"/>
      <c r="E21" s="41"/>
      <c r="F21" s="42"/>
      <c r="G21" s="6"/>
    </row>
    <row r="22" spans="2:17" ht="15.75" thickBot="1">
      <c r="B22" s="43"/>
      <c r="C22" s="44"/>
      <c r="D22" s="44"/>
      <c r="E22" s="44"/>
      <c r="F22" s="45"/>
      <c r="G22" s="6"/>
      <c r="H22" s="18" t="s">
        <v>24</v>
      </c>
      <c r="I22" s="19"/>
      <c r="J22" s="19"/>
      <c r="L22" s="5" t="s">
        <v>28</v>
      </c>
    </row>
    <row r="23" spans="2:17" ht="15.75" thickBot="1"/>
    <row r="24" spans="2:17">
      <c r="B24" s="37" t="s">
        <v>4</v>
      </c>
      <c r="C24" s="38"/>
      <c r="D24" s="38"/>
      <c r="E24" s="38"/>
      <c r="F24" s="39"/>
      <c r="G24" s="6"/>
      <c r="H24" s="6"/>
    </row>
    <row r="25" spans="2:17">
      <c r="B25" s="40"/>
      <c r="C25" s="41"/>
      <c r="D25" s="41"/>
      <c r="E25" s="41"/>
      <c r="F25" s="42"/>
      <c r="G25" s="6"/>
      <c r="H25" s="6"/>
    </row>
    <row r="26" spans="2:17">
      <c r="B26" s="40"/>
      <c r="C26" s="41"/>
      <c r="D26" s="41"/>
      <c r="E26" s="41"/>
      <c r="F26" s="42"/>
      <c r="G26" s="6"/>
      <c r="H26" s="6"/>
    </row>
    <row r="27" spans="2:17">
      <c r="B27" s="40"/>
      <c r="C27" s="41"/>
      <c r="D27" s="41"/>
      <c r="E27" s="41"/>
      <c r="F27" s="42"/>
      <c r="G27" s="6"/>
      <c r="H27" s="6"/>
    </row>
    <row r="28" spans="2:17">
      <c r="B28" s="40"/>
      <c r="C28" s="41"/>
      <c r="D28" s="41"/>
      <c r="E28" s="41"/>
      <c r="F28" s="42"/>
      <c r="G28" s="6"/>
      <c r="H28" s="6"/>
    </row>
    <row r="29" spans="2:17">
      <c r="B29" s="40"/>
      <c r="C29" s="41"/>
      <c r="D29" s="41"/>
      <c r="E29" s="41"/>
      <c r="F29" s="42"/>
      <c r="G29" s="6"/>
      <c r="H29" s="6"/>
    </row>
    <row r="30" spans="2:17">
      <c r="B30" s="40"/>
      <c r="C30" s="41"/>
      <c r="D30" s="41"/>
      <c r="E30" s="41"/>
      <c r="F30" s="42"/>
      <c r="G30" s="6"/>
      <c r="H30" s="6"/>
    </row>
    <row r="31" spans="2:17">
      <c r="B31" s="40"/>
      <c r="C31" s="41"/>
      <c r="D31" s="41"/>
      <c r="E31" s="41"/>
      <c r="F31" s="42"/>
      <c r="G31" s="6"/>
      <c r="H31" s="6"/>
    </row>
    <row r="32" spans="2:17">
      <c r="B32" s="40"/>
      <c r="C32" s="41"/>
      <c r="D32" s="41"/>
      <c r="E32" s="41"/>
      <c r="F32" s="42"/>
      <c r="G32" s="6"/>
      <c r="H32" s="6"/>
    </row>
    <row r="33" spans="2:13">
      <c r="B33" s="40"/>
      <c r="C33" s="41"/>
      <c r="D33" s="41"/>
      <c r="E33" s="41"/>
      <c r="F33" s="42"/>
      <c r="G33" s="6"/>
      <c r="H33" s="6"/>
    </row>
    <row r="34" spans="2:13" ht="15.75" thickBot="1">
      <c r="B34" s="43"/>
      <c r="C34" s="44"/>
      <c r="D34" s="44"/>
      <c r="E34" s="44"/>
      <c r="F34" s="45"/>
      <c r="G34" s="6"/>
      <c r="H34" s="6"/>
    </row>
    <row r="35" spans="2:13" ht="15.75" thickBot="1"/>
    <row r="36" spans="2:13">
      <c r="B36" s="37" t="s">
        <v>5</v>
      </c>
      <c r="C36" s="38"/>
      <c r="D36" s="38"/>
      <c r="E36" s="38"/>
      <c r="F36" s="39"/>
      <c r="G36" s="6"/>
      <c r="H36" s="6"/>
      <c r="L36" s="5" t="s">
        <v>13</v>
      </c>
      <c r="M36" s="5"/>
    </row>
    <row r="37" spans="2:13">
      <c r="B37" s="40"/>
      <c r="C37" s="41"/>
      <c r="D37" s="41"/>
      <c r="E37" s="41"/>
      <c r="F37" s="42"/>
      <c r="G37" s="6"/>
      <c r="H37" s="6"/>
      <c r="I37" s="5" t="s">
        <v>6</v>
      </c>
      <c r="L37" s="5">
        <f>LEN(I37)</f>
        <v>16</v>
      </c>
    </row>
    <row r="38" spans="2:13">
      <c r="B38" s="40"/>
      <c r="C38" s="41"/>
      <c r="D38" s="41"/>
      <c r="E38" s="41"/>
      <c r="F38" s="42"/>
      <c r="G38" s="6"/>
      <c r="H38" s="6"/>
      <c r="I38" s="5" t="s">
        <v>7</v>
      </c>
      <c r="L38" s="5">
        <f>LEN(I38)</f>
        <v>14</v>
      </c>
    </row>
    <row r="39" spans="2:13">
      <c r="B39" s="40"/>
      <c r="C39" s="41"/>
      <c r="D39" s="41"/>
      <c r="E39" s="41"/>
      <c r="F39" s="42"/>
      <c r="G39" s="6"/>
      <c r="H39" s="6"/>
      <c r="I39" s="5" t="s">
        <v>9</v>
      </c>
      <c r="L39" s="5">
        <f>LEN(I39)</f>
        <v>10</v>
      </c>
    </row>
    <row r="40" spans="2:13">
      <c r="B40" s="40"/>
      <c r="C40" s="41"/>
      <c r="D40" s="41"/>
      <c r="E40" s="41"/>
      <c r="F40" s="42"/>
      <c r="G40" s="6"/>
      <c r="H40" s="6"/>
      <c r="I40" s="5" t="s">
        <v>8</v>
      </c>
      <c r="L40" s="5">
        <f>LEN(I40)</f>
        <v>6</v>
      </c>
    </row>
    <row r="41" spans="2:13">
      <c r="B41" s="40"/>
      <c r="C41" s="41"/>
      <c r="D41" s="41"/>
      <c r="E41" s="41"/>
      <c r="F41" s="42"/>
      <c r="G41" s="6"/>
      <c r="H41" s="6"/>
    </row>
    <row r="42" spans="2:13">
      <c r="B42" s="40"/>
      <c r="C42" s="41"/>
      <c r="D42" s="41"/>
      <c r="E42" s="41"/>
      <c r="F42" s="42"/>
      <c r="G42" s="6"/>
      <c r="H42" s="6"/>
    </row>
    <row r="43" spans="2:13">
      <c r="B43" s="40"/>
      <c r="C43" s="41"/>
      <c r="D43" s="41"/>
      <c r="E43" s="41"/>
      <c r="F43" s="42"/>
      <c r="G43" s="6"/>
      <c r="H43" s="6"/>
    </row>
    <row r="44" spans="2:13" ht="15.75" thickBot="1">
      <c r="B44" s="43"/>
      <c r="C44" s="44"/>
      <c r="D44" s="44"/>
      <c r="E44" s="44"/>
      <c r="F44" s="45"/>
      <c r="G44" s="6"/>
      <c r="H44" s="6"/>
    </row>
    <row r="45" spans="2:13">
      <c r="B45" s="3"/>
    </row>
  </sheetData>
  <mergeCells count="3">
    <mergeCell ref="B17:F22"/>
    <mergeCell ref="B24:F34"/>
    <mergeCell ref="B36:F4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X_Cellus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2021-06-27T04:44:18Z</dcterms:modified>
</cp:coreProperties>
</file>