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_Excel\"/>
    </mc:Choice>
  </mc:AlternateContent>
  <bookViews>
    <workbookView xWindow="0" yWindow="0" windowWidth="28770" windowHeight="11235"/>
  </bookViews>
  <sheets>
    <sheet name="DATA" sheetId="1" r:id="rId1"/>
    <sheet name="Barème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F10" i="2"/>
  <c r="F9" i="2"/>
  <c r="F8" i="2"/>
  <c r="F7" i="2"/>
  <c r="F6" i="2"/>
</calcChain>
</file>

<file path=xl/sharedStrings.xml><?xml version="1.0" encoding="utf-8"?>
<sst xmlns="http://schemas.openxmlformats.org/spreadsheetml/2006/main" count="17" uniqueCount="17">
  <si>
    <t xml:space="preserve">Sites </t>
  </si>
  <si>
    <t>SEMAINE</t>
  </si>
  <si>
    <t>SCORE POISSON</t>
  </si>
  <si>
    <t>LULA</t>
  </si>
  <si>
    <t xml:space="preserve">Nombre moyen de POISSON </t>
  </si>
  <si>
    <t>Centile</t>
  </si>
  <si>
    <t>20ième</t>
  </si>
  <si>
    <t>40ième</t>
  </si>
  <si>
    <t>60ième</t>
  </si>
  <si>
    <t>80ième</t>
  </si>
  <si>
    <t>MIN/MAX</t>
  </si>
  <si>
    <t>Minimum</t>
  </si>
  <si>
    <t>Maximum</t>
  </si>
  <si>
    <t>Nombre moyen de poisson
 sur la tranche horaire</t>
  </si>
  <si>
    <t>Barème poisson</t>
  </si>
  <si>
    <t>SCORE</t>
  </si>
  <si>
    <t>Valeur 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</si>
</sst>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/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2" fontId="1" fillId="4" borderId="1" xfId="0" applyNumberFormat="1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1</xdr:row>
          <xdr:rowOff>228600</xdr:rowOff>
        </xdr:from>
        <xdr:to>
          <xdr:col>6</xdr:col>
          <xdr:colOff>590550</xdr:colOff>
          <xdr:row>1</xdr:row>
          <xdr:rowOff>561975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26"/>
  <sheetViews>
    <sheetView tabSelected="1" workbookViewId="0">
      <selection activeCell="I19" sqref="I19"/>
    </sheetView>
  </sheetViews>
  <sheetFormatPr baseColWidth="10" defaultRowHeight="15" x14ac:dyDescent="0.25"/>
  <cols>
    <col min="5" max="5" width="11.42578125" style="19"/>
  </cols>
  <sheetData>
    <row r="2" spans="2:5" ht="48" thickBot="1" x14ac:dyDescent="0.3">
      <c r="B2" s="1" t="s">
        <v>0</v>
      </c>
      <c r="C2" s="2" t="s">
        <v>1</v>
      </c>
      <c r="D2" s="3" t="s">
        <v>4</v>
      </c>
      <c r="E2" s="17" t="s">
        <v>2</v>
      </c>
    </row>
    <row r="3" spans="2:5" ht="15.75" thickBot="1" x14ac:dyDescent="0.3">
      <c r="B3" s="13" t="s">
        <v>3</v>
      </c>
      <c r="C3" s="4">
        <v>16</v>
      </c>
      <c r="D3" s="5">
        <v>168</v>
      </c>
      <c r="E3" s="18"/>
    </row>
    <row r="4" spans="2:5" ht="15.75" thickBot="1" x14ac:dyDescent="0.3">
      <c r="B4" s="14"/>
      <c r="C4" s="6">
        <v>17</v>
      </c>
      <c r="D4" s="7">
        <v>73</v>
      </c>
      <c r="E4" s="18"/>
    </row>
    <row r="5" spans="2:5" ht="15.75" thickBot="1" x14ac:dyDescent="0.3">
      <c r="B5" s="14"/>
      <c r="C5" s="6">
        <v>19</v>
      </c>
      <c r="D5" s="7">
        <v>1223</v>
      </c>
      <c r="E5" s="18"/>
    </row>
    <row r="6" spans="2:5" ht="15.75" thickBot="1" x14ac:dyDescent="0.3">
      <c r="B6" s="14"/>
      <c r="C6" s="6">
        <v>20</v>
      </c>
      <c r="D6" s="7">
        <v>61</v>
      </c>
      <c r="E6" s="18"/>
    </row>
    <row r="7" spans="2:5" ht="15.75" thickBot="1" x14ac:dyDescent="0.3">
      <c r="B7" s="14"/>
      <c r="C7" s="6">
        <v>20</v>
      </c>
      <c r="D7" s="7">
        <v>964</v>
      </c>
      <c r="E7" s="18"/>
    </row>
    <row r="8" spans="2:5" ht="15.75" thickBot="1" x14ac:dyDescent="0.3">
      <c r="B8" s="14"/>
      <c r="C8" s="6">
        <v>21</v>
      </c>
      <c r="D8" s="7">
        <v>546</v>
      </c>
      <c r="E8" s="18"/>
    </row>
    <row r="9" spans="2:5" ht="15.75" thickBot="1" x14ac:dyDescent="0.3">
      <c r="B9" s="14"/>
      <c r="C9" s="6">
        <v>21</v>
      </c>
      <c r="D9" s="7">
        <v>1842</v>
      </c>
      <c r="E9" s="18"/>
    </row>
    <row r="10" spans="2:5" ht="15.75" thickBot="1" x14ac:dyDescent="0.3">
      <c r="B10" s="14"/>
      <c r="C10" s="6">
        <v>22</v>
      </c>
      <c r="D10" s="7">
        <v>4319</v>
      </c>
      <c r="E10" s="18"/>
    </row>
    <row r="11" spans="2:5" ht="15.75" thickBot="1" x14ac:dyDescent="0.3">
      <c r="B11" s="14"/>
      <c r="C11" s="6">
        <v>28</v>
      </c>
      <c r="D11" s="7">
        <v>6177</v>
      </c>
      <c r="E11" s="18"/>
    </row>
    <row r="12" spans="2:5" ht="15.75" thickBot="1" x14ac:dyDescent="0.3">
      <c r="B12" s="14"/>
      <c r="C12" s="6">
        <v>29</v>
      </c>
      <c r="D12" s="7">
        <v>3282</v>
      </c>
      <c r="E12" s="18"/>
    </row>
    <row r="13" spans="2:5" ht="15.75" thickBot="1" x14ac:dyDescent="0.3">
      <c r="B13" s="14"/>
      <c r="C13" s="6">
        <v>30</v>
      </c>
      <c r="D13" s="7">
        <v>7112</v>
      </c>
      <c r="E13" s="18"/>
    </row>
    <row r="14" spans="2:5" ht="15.75" thickBot="1" x14ac:dyDescent="0.3">
      <c r="B14" s="14"/>
      <c r="C14" s="6">
        <v>31</v>
      </c>
      <c r="D14" s="7">
        <v>3844</v>
      </c>
      <c r="E14" s="18"/>
    </row>
    <row r="15" spans="2:5" ht="15.75" thickBot="1" x14ac:dyDescent="0.3">
      <c r="B15" s="14"/>
      <c r="C15" s="6">
        <v>32</v>
      </c>
      <c r="D15" s="7">
        <v>1116</v>
      </c>
      <c r="E15" s="18"/>
    </row>
    <row r="16" spans="2:5" ht="15.75" thickBot="1" x14ac:dyDescent="0.3">
      <c r="B16" s="14"/>
      <c r="C16" s="6">
        <v>33</v>
      </c>
      <c r="D16" s="7">
        <v>7161</v>
      </c>
      <c r="E16" s="18"/>
    </row>
    <row r="17" spans="2:5" ht="15.75" thickBot="1" x14ac:dyDescent="0.3">
      <c r="B17" s="14"/>
      <c r="C17" s="6">
        <v>34</v>
      </c>
      <c r="D17" s="7">
        <v>4957</v>
      </c>
      <c r="E17" s="18"/>
    </row>
    <row r="18" spans="2:5" ht="15.75" thickBot="1" x14ac:dyDescent="0.3">
      <c r="B18" s="14"/>
      <c r="C18" s="6">
        <v>35</v>
      </c>
      <c r="D18" s="7">
        <v>3001</v>
      </c>
      <c r="E18" s="18"/>
    </row>
    <row r="19" spans="2:5" ht="15.75" thickBot="1" x14ac:dyDescent="0.3">
      <c r="B19" s="14"/>
      <c r="C19" s="6">
        <v>38</v>
      </c>
      <c r="D19" s="7">
        <v>21</v>
      </c>
      <c r="E19" s="18"/>
    </row>
    <row r="20" spans="2:5" ht="15.75" thickBot="1" x14ac:dyDescent="0.3">
      <c r="B20" s="14"/>
      <c r="C20" s="6">
        <v>39</v>
      </c>
      <c r="D20" s="7">
        <v>17</v>
      </c>
      <c r="E20" s="18"/>
    </row>
    <row r="21" spans="2:5" ht="15.75" thickBot="1" x14ac:dyDescent="0.3">
      <c r="B21" s="14"/>
      <c r="C21" s="6">
        <v>40</v>
      </c>
      <c r="D21" s="7">
        <v>0</v>
      </c>
      <c r="E21" s="18"/>
    </row>
    <row r="22" spans="2:5" ht="15.75" thickBot="1" x14ac:dyDescent="0.3">
      <c r="B22" s="14"/>
      <c r="C22" s="6">
        <v>41</v>
      </c>
      <c r="D22" s="7">
        <v>0</v>
      </c>
      <c r="E22" s="18"/>
    </row>
    <row r="23" spans="2:5" ht="15.75" thickBot="1" x14ac:dyDescent="0.3">
      <c r="B23" s="14"/>
      <c r="C23" s="6">
        <v>42</v>
      </c>
      <c r="D23" s="7">
        <v>0</v>
      </c>
      <c r="E23" s="18"/>
    </row>
    <row r="24" spans="2:5" ht="15.75" thickBot="1" x14ac:dyDescent="0.3">
      <c r="B24" s="14"/>
      <c r="C24" s="6">
        <v>43</v>
      </c>
      <c r="D24" s="7">
        <v>0</v>
      </c>
      <c r="E24" s="18"/>
    </row>
    <row r="25" spans="2:5" ht="15.75" thickBot="1" x14ac:dyDescent="0.3">
      <c r="B25" s="14"/>
      <c r="C25" s="6">
        <v>44</v>
      </c>
      <c r="D25" s="7">
        <v>0</v>
      </c>
      <c r="E25" s="18"/>
    </row>
    <row r="26" spans="2:5" ht="15.75" thickBot="1" x14ac:dyDescent="0.3">
      <c r="B26" s="15"/>
      <c r="C26" s="8">
        <v>45</v>
      </c>
      <c r="D26" s="9">
        <v>0</v>
      </c>
      <c r="E26" s="18"/>
    </row>
  </sheetData>
  <mergeCells count="1">
    <mergeCell ref="B3:B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5</xdr:col>
                    <xdr:colOff>561975</xdr:colOff>
                    <xdr:row>1</xdr:row>
                    <xdr:rowOff>228600</xdr:rowOff>
                  </from>
                  <to>
                    <xdr:col>6</xdr:col>
                    <xdr:colOff>590550</xdr:colOff>
                    <xdr:row>1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:J11"/>
  <sheetViews>
    <sheetView workbookViewId="0">
      <selection activeCell="H15" sqref="H15"/>
    </sheetView>
  </sheetViews>
  <sheetFormatPr baseColWidth="10" defaultRowHeight="15" x14ac:dyDescent="0.25"/>
  <cols>
    <col min="6" max="6" width="44" bestFit="1" customWidth="1"/>
  </cols>
  <sheetData>
    <row r="4" spans="4:10" x14ac:dyDescent="0.25">
      <c r="I4" s="16" t="s">
        <v>14</v>
      </c>
      <c r="J4" s="16"/>
    </row>
    <row r="5" spans="4:10" ht="30" x14ac:dyDescent="0.25">
      <c r="D5" s="7"/>
      <c r="E5" s="7"/>
      <c r="F5" s="11" t="s">
        <v>13</v>
      </c>
      <c r="I5" s="12" t="s">
        <v>16</v>
      </c>
      <c r="J5" s="12" t="s">
        <v>15</v>
      </c>
    </row>
    <row r="6" spans="4:10" x14ac:dyDescent="0.25">
      <c r="D6" s="7" t="s">
        <v>5</v>
      </c>
      <c r="E6" s="7" t="s">
        <v>6</v>
      </c>
      <c r="F6" s="7">
        <f>_xlfn.PERCENTILE.EXC(DATA!D3:D26,0.2)</f>
        <v>0</v>
      </c>
      <c r="I6" s="10">
        <v>0</v>
      </c>
      <c r="J6" s="10">
        <v>0</v>
      </c>
    </row>
    <row r="7" spans="4:10" x14ac:dyDescent="0.25">
      <c r="D7" s="7"/>
      <c r="E7" s="7" t="s">
        <v>7</v>
      </c>
      <c r="F7" s="7">
        <f>_xlfn.PERCENTILE.EXC(DATA!$D$3:$D$26,0.4)</f>
        <v>73</v>
      </c>
      <c r="I7" s="10">
        <v>0</v>
      </c>
      <c r="J7" s="10">
        <v>1</v>
      </c>
    </row>
    <row r="8" spans="4:10" x14ac:dyDescent="0.25">
      <c r="D8" s="7"/>
      <c r="E8" s="7" t="s">
        <v>8</v>
      </c>
      <c r="F8" s="7">
        <f>_xlfn.PERCENTILE.EXC(DATA!$D$3:$D$26,0.6)</f>
        <v>1223</v>
      </c>
      <c r="I8" s="10">
        <v>73</v>
      </c>
      <c r="J8" s="10">
        <v>2</v>
      </c>
    </row>
    <row r="9" spans="4:10" x14ac:dyDescent="0.25">
      <c r="D9" s="7"/>
      <c r="E9" s="7" t="s">
        <v>9</v>
      </c>
      <c r="F9" s="7">
        <f>_xlfn.PERCENTILE.EXC(DATA!$D$3:$D$26,0.8)</f>
        <v>4319</v>
      </c>
      <c r="I9" s="10">
        <v>1223</v>
      </c>
      <c r="J9" s="10">
        <v>3</v>
      </c>
    </row>
    <row r="10" spans="4:10" x14ac:dyDescent="0.25">
      <c r="D10" s="7" t="s">
        <v>10</v>
      </c>
      <c r="E10" s="7" t="s">
        <v>11</v>
      </c>
      <c r="F10" s="7">
        <f>MIN(DATA!D3:D26)</f>
        <v>0</v>
      </c>
      <c r="I10" s="10">
        <v>4319</v>
      </c>
      <c r="J10" s="10">
        <v>4</v>
      </c>
    </row>
    <row r="11" spans="4:10" x14ac:dyDescent="0.25">
      <c r="D11" s="7"/>
      <c r="E11" s="7" t="s">
        <v>12</v>
      </c>
      <c r="F11" s="7">
        <f>MAX(DATA!D3:D26)</f>
        <v>7161</v>
      </c>
      <c r="I11" s="10">
        <v>7161</v>
      </c>
      <c r="J11" s="10">
        <v>5</v>
      </c>
    </row>
  </sheetData>
  <mergeCells count="1"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Barème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Utilisateur Windows</cp:lastModifiedBy>
  <dcterms:created xsi:type="dcterms:W3CDTF">2021-02-15T10:57:00Z</dcterms:created>
  <dcterms:modified xsi:type="dcterms:W3CDTF">2021-02-15T12:54:04Z</dcterms:modified>
</cp:coreProperties>
</file>