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checkCompatibility="1"/>
  <mc:AlternateContent xmlns:mc="http://schemas.openxmlformats.org/markup-compatibility/2006">
    <mc:Choice Requires="x15">
      <x15ac:absPath xmlns:x15ac="http://schemas.microsoft.com/office/spreadsheetml/2010/11/ac" url="C:\TEMP\"/>
    </mc:Choice>
  </mc:AlternateContent>
  <bookViews>
    <workbookView xWindow="0" yWindow="0" windowWidth="28770" windowHeight="11700"/>
  </bookViews>
  <sheets>
    <sheet name="take off" sheetId="1" r:id="rId1"/>
    <sheet name="code" sheetId="2" r:id="rId2"/>
  </sheets>
  <externalReferences>
    <externalReference r:id="rId3"/>
  </externalReferences>
  <definedNames>
    <definedName name="code">[1]Code!$1:$1048576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7" i="2" l="1"/>
  <c r="H6" i="2"/>
  <c r="H5" i="2"/>
  <c r="H4" i="2"/>
  <c r="H3" i="2"/>
  <c r="I3" i="2" s="1"/>
  <c r="C3" i="2"/>
  <c r="C7" i="2" s="1"/>
  <c r="F142" i="1"/>
  <c r="G142" i="1" s="1"/>
  <c r="E142" i="1"/>
  <c r="F141" i="1"/>
  <c r="G141" i="1" s="1"/>
  <c r="E141" i="1"/>
  <c r="F140" i="1"/>
  <c r="G140" i="1" s="1"/>
  <c r="E140" i="1"/>
  <c r="F139" i="1"/>
  <c r="G139" i="1" s="1"/>
  <c r="E139" i="1"/>
  <c r="F138" i="1"/>
  <c r="G138" i="1" s="1"/>
  <c r="E138" i="1"/>
  <c r="F137" i="1"/>
  <c r="G137" i="1" s="1"/>
  <c r="E137" i="1"/>
  <c r="F136" i="1"/>
  <c r="G136" i="1" s="1"/>
  <c r="E136" i="1"/>
  <c r="F135" i="1"/>
  <c r="G135" i="1" s="1"/>
  <c r="E135" i="1"/>
  <c r="F134" i="1"/>
  <c r="G134" i="1" s="1"/>
  <c r="E134" i="1"/>
  <c r="F133" i="1"/>
  <c r="G133" i="1" s="1"/>
  <c r="E133" i="1"/>
  <c r="F132" i="1"/>
  <c r="G132" i="1" s="1"/>
  <c r="E132" i="1"/>
  <c r="F131" i="1"/>
  <c r="G131" i="1" s="1"/>
  <c r="E131" i="1"/>
  <c r="F130" i="1"/>
  <c r="G130" i="1" s="1"/>
  <c r="E130" i="1"/>
  <c r="F129" i="1"/>
  <c r="G129" i="1" s="1"/>
  <c r="E129" i="1"/>
  <c r="F128" i="1"/>
  <c r="G128" i="1" s="1"/>
  <c r="E128" i="1"/>
  <c r="G127" i="1"/>
  <c r="F127" i="1"/>
  <c r="E127" i="1"/>
  <c r="F126" i="1"/>
  <c r="G126" i="1" s="1"/>
  <c r="E126" i="1"/>
  <c r="F125" i="1"/>
  <c r="G125" i="1" s="1"/>
  <c r="E125" i="1"/>
  <c r="F124" i="1"/>
  <c r="G124" i="1" s="1"/>
  <c r="E124" i="1"/>
  <c r="F123" i="1"/>
  <c r="G123" i="1" s="1"/>
  <c r="E123" i="1"/>
  <c r="F122" i="1"/>
  <c r="G122" i="1" s="1"/>
  <c r="E122" i="1"/>
  <c r="F121" i="1"/>
  <c r="G121" i="1" s="1"/>
  <c r="E121" i="1"/>
  <c r="F120" i="1"/>
  <c r="G120" i="1" s="1"/>
  <c r="E120" i="1"/>
  <c r="F119" i="1"/>
  <c r="G119" i="1" s="1"/>
  <c r="E119" i="1"/>
  <c r="F118" i="1"/>
  <c r="G118" i="1" s="1"/>
  <c r="E118" i="1"/>
  <c r="F117" i="1"/>
  <c r="G117" i="1" s="1"/>
  <c r="E117" i="1"/>
  <c r="F116" i="1"/>
  <c r="G116" i="1" s="1"/>
  <c r="E116" i="1"/>
  <c r="F115" i="1"/>
  <c r="G115" i="1" s="1"/>
  <c r="E115" i="1"/>
  <c r="F114" i="1"/>
  <c r="G114" i="1" s="1"/>
  <c r="E114" i="1"/>
  <c r="F113" i="1"/>
  <c r="G113" i="1" s="1"/>
  <c r="E113" i="1"/>
  <c r="F112" i="1"/>
  <c r="G112" i="1" s="1"/>
  <c r="E112" i="1"/>
  <c r="F111" i="1"/>
  <c r="G111" i="1" s="1"/>
  <c r="E111" i="1"/>
  <c r="F110" i="1"/>
  <c r="G110" i="1" s="1"/>
  <c r="E110" i="1"/>
  <c r="F109" i="1"/>
  <c r="G109" i="1" s="1"/>
  <c r="E109" i="1"/>
  <c r="F108" i="1"/>
  <c r="G108" i="1" s="1"/>
  <c r="E108" i="1"/>
  <c r="F107" i="1"/>
  <c r="G107" i="1" s="1"/>
  <c r="E107" i="1"/>
  <c r="F106" i="1"/>
  <c r="G106" i="1" s="1"/>
  <c r="E106" i="1"/>
  <c r="F105" i="1"/>
  <c r="G105" i="1" s="1"/>
  <c r="E105" i="1"/>
  <c r="F104" i="1"/>
  <c r="G104" i="1" s="1"/>
  <c r="E104" i="1"/>
  <c r="F103" i="1"/>
  <c r="G103" i="1" s="1"/>
  <c r="E103" i="1"/>
  <c r="G102" i="1"/>
  <c r="F102" i="1"/>
  <c r="E102" i="1"/>
  <c r="F101" i="1"/>
  <c r="G101" i="1" s="1"/>
  <c r="E101" i="1"/>
  <c r="F100" i="1"/>
  <c r="G100" i="1" s="1"/>
  <c r="E100" i="1"/>
  <c r="F99" i="1"/>
  <c r="G99" i="1" s="1"/>
  <c r="E99" i="1"/>
  <c r="F98" i="1"/>
  <c r="G98" i="1" s="1"/>
  <c r="E98" i="1"/>
  <c r="F97" i="1"/>
  <c r="G97" i="1" s="1"/>
  <c r="E97" i="1"/>
  <c r="F96" i="1"/>
  <c r="G96" i="1" s="1"/>
  <c r="E96" i="1"/>
  <c r="F95" i="1"/>
  <c r="G95" i="1" s="1"/>
  <c r="E95" i="1"/>
  <c r="F94" i="1"/>
  <c r="G94" i="1" s="1"/>
  <c r="E94" i="1"/>
  <c r="F93" i="1"/>
  <c r="G93" i="1" s="1"/>
  <c r="E93" i="1"/>
  <c r="F92" i="1"/>
  <c r="G92" i="1" s="1"/>
  <c r="E92" i="1"/>
  <c r="F91" i="1"/>
  <c r="G91" i="1" s="1"/>
  <c r="E91" i="1"/>
  <c r="F90" i="1"/>
  <c r="G90" i="1" s="1"/>
  <c r="E90" i="1"/>
  <c r="F89" i="1"/>
  <c r="G89" i="1" s="1"/>
  <c r="E89" i="1"/>
  <c r="F88" i="1"/>
  <c r="G88" i="1" s="1"/>
  <c r="E88" i="1"/>
  <c r="F87" i="1"/>
  <c r="G87" i="1" s="1"/>
  <c r="E87" i="1"/>
  <c r="G86" i="1"/>
  <c r="F86" i="1"/>
  <c r="E86" i="1"/>
  <c r="F85" i="1"/>
  <c r="G85" i="1" s="1"/>
  <c r="E85" i="1"/>
  <c r="F84" i="1"/>
  <c r="G84" i="1" s="1"/>
  <c r="E84" i="1"/>
  <c r="F83" i="1"/>
  <c r="G83" i="1" s="1"/>
  <c r="E83" i="1"/>
  <c r="F82" i="1"/>
  <c r="G82" i="1" s="1"/>
  <c r="E82" i="1"/>
  <c r="F81" i="1"/>
  <c r="G81" i="1" s="1"/>
  <c r="E81" i="1"/>
  <c r="F80" i="1"/>
  <c r="G80" i="1" s="1"/>
  <c r="E80" i="1"/>
  <c r="F79" i="1"/>
  <c r="G79" i="1" s="1"/>
  <c r="E79" i="1"/>
  <c r="F78" i="1"/>
  <c r="G78" i="1" s="1"/>
  <c r="E78" i="1"/>
  <c r="F77" i="1"/>
  <c r="G77" i="1" s="1"/>
  <c r="E77" i="1"/>
  <c r="F76" i="1"/>
  <c r="G76" i="1" s="1"/>
  <c r="E76" i="1"/>
  <c r="F75" i="1"/>
  <c r="G75" i="1" s="1"/>
  <c r="E75" i="1"/>
  <c r="F74" i="1"/>
  <c r="G74" i="1" s="1"/>
  <c r="E74" i="1"/>
  <c r="F73" i="1"/>
  <c r="G73" i="1" s="1"/>
  <c r="E73" i="1"/>
  <c r="F72" i="1"/>
  <c r="G72" i="1" s="1"/>
  <c r="E72" i="1"/>
  <c r="F71" i="1"/>
  <c r="G71" i="1" s="1"/>
  <c r="E71" i="1"/>
  <c r="G70" i="1"/>
  <c r="F70" i="1"/>
  <c r="E70" i="1"/>
  <c r="F69" i="1"/>
  <c r="G69" i="1" s="1"/>
  <c r="E69" i="1"/>
  <c r="F68" i="1"/>
  <c r="G68" i="1" s="1"/>
  <c r="E68" i="1"/>
  <c r="F67" i="1"/>
  <c r="G67" i="1" s="1"/>
  <c r="E67" i="1"/>
  <c r="F66" i="1"/>
  <c r="G66" i="1" s="1"/>
  <c r="E66" i="1"/>
  <c r="F65" i="1"/>
  <c r="G65" i="1" s="1"/>
  <c r="E65" i="1"/>
  <c r="F64" i="1"/>
  <c r="G64" i="1" s="1"/>
  <c r="E64" i="1"/>
  <c r="F63" i="1"/>
  <c r="G63" i="1" s="1"/>
  <c r="E63" i="1"/>
  <c r="F62" i="1"/>
  <c r="G62" i="1" s="1"/>
  <c r="E62" i="1"/>
  <c r="F61" i="1"/>
  <c r="G61" i="1" s="1"/>
  <c r="E61" i="1"/>
  <c r="F60" i="1"/>
  <c r="G60" i="1" s="1"/>
  <c r="E60" i="1"/>
  <c r="F59" i="1"/>
  <c r="G59" i="1" s="1"/>
  <c r="E59" i="1"/>
  <c r="F58" i="1"/>
  <c r="G58" i="1" s="1"/>
  <c r="E58" i="1"/>
  <c r="F57" i="1"/>
  <c r="G57" i="1" s="1"/>
  <c r="E57" i="1"/>
  <c r="F56" i="1"/>
  <c r="G56" i="1" s="1"/>
  <c r="E56" i="1"/>
  <c r="F55" i="1"/>
  <c r="G55" i="1" s="1"/>
  <c r="E55" i="1"/>
  <c r="G54" i="1"/>
  <c r="F54" i="1"/>
  <c r="E54" i="1"/>
  <c r="F53" i="1"/>
  <c r="G53" i="1" s="1"/>
  <c r="E53" i="1"/>
  <c r="F52" i="1"/>
  <c r="G52" i="1" s="1"/>
  <c r="E52" i="1"/>
  <c r="F51" i="1"/>
  <c r="G51" i="1" s="1"/>
  <c r="E51" i="1"/>
  <c r="F50" i="1"/>
  <c r="G50" i="1" s="1"/>
  <c r="E50" i="1"/>
  <c r="F49" i="1"/>
  <c r="G49" i="1" s="1"/>
  <c r="E49" i="1"/>
  <c r="F48" i="1"/>
  <c r="G48" i="1" s="1"/>
  <c r="E48" i="1"/>
  <c r="F47" i="1"/>
  <c r="G47" i="1" s="1"/>
  <c r="E47" i="1"/>
  <c r="F46" i="1"/>
  <c r="G46" i="1" s="1"/>
  <c r="E46" i="1"/>
  <c r="F45" i="1"/>
  <c r="G45" i="1" s="1"/>
  <c r="E45" i="1"/>
  <c r="F44" i="1"/>
  <c r="G44" i="1" s="1"/>
  <c r="E44" i="1"/>
  <c r="F43" i="1"/>
  <c r="G43" i="1" s="1"/>
  <c r="E43" i="1"/>
  <c r="F42" i="1"/>
  <c r="G42" i="1" s="1"/>
  <c r="E42" i="1"/>
  <c r="F41" i="1"/>
  <c r="G41" i="1" s="1"/>
  <c r="E41" i="1"/>
  <c r="F40" i="1"/>
  <c r="G40" i="1" s="1"/>
  <c r="E40" i="1"/>
  <c r="F39" i="1"/>
  <c r="G39" i="1" s="1"/>
  <c r="E39" i="1"/>
  <c r="G38" i="1"/>
  <c r="F38" i="1"/>
  <c r="E38" i="1"/>
  <c r="F37" i="1"/>
  <c r="G37" i="1" s="1"/>
  <c r="E37" i="1"/>
  <c r="F36" i="1"/>
  <c r="G36" i="1" s="1"/>
  <c r="E36" i="1"/>
  <c r="F35" i="1"/>
  <c r="G35" i="1" s="1"/>
  <c r="E35" i="1"/>
  <c r="F34" i="1"/>
  <c r="G34" i="1" s="1"/>
  <c r="E34" i="1"/>
  <c r="F33" i="1"/>
  <c r="G33" i="1" s="1"/>
  <c r="E33" i="1"/>
  <c r="F32" i="1"/>
  <c r="G32" i="1" s="1"/>
  <c r="E32" i="1"/>
  <c r="F31" i="1"/>
  <c r="G31" i="1" s="1"/>
  <c r="E31" i="1"/>
  <c r="F30" i="1"/>
  <c r="G30" i="1" s="1"/>
  <c r="E30" i="1"/>
  <c r="F29" i="1"/>
  <c r="G29" i="1" s="1"/>
  <c r="E29" i="1"/>
  <c r="F28" i="1"/>
  <c r="G28" i="1" s="1"/>
  <c r="E28" i="1"/>
  <c r="F27" i="1"/>
  <c r="G27" i="1" s="1"/>
  <c r="E27" i="1"/>
  <c r="F26" i="1"/>
  <c r="G26" i="1" s="1"/>
  <c r="E26" i="1"/>
  <c r="F25" i="1"/>
  <c r="G25" i="1" s="1"/>
  <c r="E25" i="1"/>
  <c r="F24" i="1"/>
  <c r="G24" i="1" s="1"/>
  <c r="E24" i="1"/>
  <c r="F23" i="1"/>
  <c r="G23" i="1" s="1"/>
  <c r="E23" i="1"/>
  <c r="F22" i="1"/>
  <c r="G22" i="1" s="1"/>
  <c r="E22" i="1"/>
  <c r="F21" i="1"/>
  <c r="G21" i="1" s="1"/>
  <c r="E21" i="1"/>
  <c r="F20" i="1"/>
  <c r="G20" i="1" s="1"/>
  <c r="E20" i="1"/>
  <c r="F19" i="1"/>
  <c r="G19" i="1" s="1"/>
  <c r="E19" i="1"/>
  <c r="F18" i="1"/>
  <c r="G18" i="1" s="1"/>
  <c r="E18" i="1"/>
  <c r="F17" i="1"/>
  <c r="G17" i="1" s="1"/>
  <c r="E17" i="1"/>
  <c r="F16" i="1"/>
  <c r="G16" i="1" s="1"/>
  <c r="E16" i="1"/>
  <c r="F15" i="1"/>
  <c r="G15" i="1" s="1"/>
  <c r="E15" i="1"/>
  <c r="F14" i="1"/>
  <c r="G14" i="1" s="1"/>
  <c r="E14" i="1"/>
  <c r="F13" i="1"/>
  <c r="G13" i="1" s="1"/>
  <c r="E13" i="1"/>
  <c r="F12" i="1"/>
  <c r="G12" i="1" s="1"/>
  <c r="E12" i="1"/>
  <c r="F11" i="1"/>
  <c r="G11" i="1" s="1"/>
  <c r="E11" i="1"/>
  <c r="F10" i="1"/>
  <c r="G10" i="1" s="1"/>
  <c r="E10" i="1"/>
  <c r="F9" i="1"/>
  <c r="G9" i="1" s="1"/>
  <c r="E9" i="1"/>
  <c r="F8" i="1"/>
  <c r="G8" i="1" s="1"/>
  <c r="E8" i="1"/>
  <c r="G7" i="1"/>
  <c r="F7" i="1"/>
  <c r="E7" i="1"/>
  <c r="F6" i="1"/>
  <c r="G6" i="1" s="1"/>
  <c r="E6" i="1"/>
  <c r="F4" i="1"/>
  <c r="G4" i="1" s="1"/>
  <c r="E4" i="1"/>
  <c r="I7" i="2" l="1"/>
  <c r="C4" i="2"/>
  <c r="I4" i="2" s="1"/>
  <c r="C5" i="2"/>
  <c r="I5" i="2" s="1"/>
  <c r="C6" i="2"/>
  <c r="I6" i="2" s="1"/>
</calcChain>
</file>

<file path=xl/sharedStrings.xml><?xml version="1.0" encoding="utf-8"?>
<sst xmlns="http://schemas.openxmlformats.org/spreadsheetml/2006/main" count="37" uniqueCount="27">
  <si>
    <t>Total :</t>
  </si>
  <si>
    <t>Qté</t>
  </si>
  <si>
    <t>qté fini</t>
  </si>
  <si>
    <t>Code</t>
  </si>
  <si>
    <t>Désignation</t>
  </si>
  <si>
    <t>Prix</t>
  </si>
  <si>
    <t>Total</t>
  </si>
  <si>
    <t>fv05801</t>
  </si>
  <si>
    <t>P.V.C. #</t>
  </si>
  <si>
    <t>FV03401</t>
  </si>
  <si>
    <t>FV101</t>
  </si>
  <si>
    <t>PVC9007</t>
  </si>
  <si>
    <t xml:space="preserve">90° </t>
  </si>
  <si>
    <t>FV11401</t>
  </si>
  <si>
    <t>PVC4507</t>
  </si>
  <si>
    <t xml:space="preserve">45° </t>
  </si>
  <si>
    <t>FV11201</t>
  </si>
  <si>
    <t>PVCT07</t>
  </si>
  <si>
    <t xml:space="preserve">T </t>
  </si>
  <si>
    <t>FV21801</t>
  </si>
  <si>
    <t>PVCC07</t>
  </si>
  <si>
    <t xml:space="preserve">Cap </t>
  </si>
  <si>
    <t>FV201</t>
  </si>
  <si>
    <t>FV2012</t>
  </si>
  <si>
    <t>FV05801</t>
  </si>
  <si>
    <t>FV01201</t>
  </si>
  <si>
    <t>peinture bleu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</si>
</sst>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 * #,##0.00_)\ &quot;$&quot;_ ;_ * \(#,##0.00\)\ &quot;$&quot;_ ;_ * &quot;-&quot;??_)\ &quot;$&quot;_ ;_ @_ "/>
    <numFmt numFmtId="165" formatCode="#,##0.00\ &quot;$&quot;"/>
  </numFmts>
  <fonts count="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right"/>
    </xf>
    <xf numFmtId="165" fontId="0" fillId="0" borderId="0" xfId="0" applyNumberFormat="1" applyAlignment="1">
      <alignment horizontal="center"/>
    </xf>
    <xf numFmtId="0" fontId="0" fillId="0" borderId="1" xfId="0" applyBorder="1" applyAlignment="1">
      <alignment horizontal="center"/>
    </xf>
    <xf numFmtId="165" fontId="0" fillId="0" borderId="2" xfId="0" applyNumberFormat="1" applyBorder="1" applyAlignment="1">
      <alignment horizontal="center"/>
    </xf>
    <xf numFmtId="165" fontId="0" fillId="0" borderId="1" xfId="0" applyNumberFormat="1" applyBorder="1" applyAlignment="1">
      <alignment horizontal="center"/>
    </xf>
    <xf numFmtId="0" fontId="0" fillId="0" borderId="2" xfId="0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0" fillId="0" borderId="3" xfId="0" applyBorder="1" applyAlignment="1">
      <alignment horizontal="center"/>
    </xf>
    <xf numFmtId="165" fontId="0" fillId="0" borderId="4" xfId="0" applyNumberFormat="1" applyBorder="1" applyAlignment="1">
      <alignment horizontal="center"/>
    </xf>
    <xf numFmtId="165" fontId="0" fillId="0" borderId="5" xfId="0" applyNumberFormat="1" applyBorder="1" applyAlignment="1">
      <alignment horizontal="center"/>
    </xf>
    <xf numFmtId="0" fontId="0" fillId="0" borderId="5" xfId="0" applyBorder="1" applyAlignment="1">
      <alignment horizontal="center"/>
    </xf>
    <xf numFmtId="0" fontId="1" fillId="0" borderId="0" xfId="0" applyFont="1" applyAlignment="1">
      <alignment horizontal="center"/>
    </xf>
    <xf numFmtId="165" fontId="0" fillId="0" borderId="3" xfId="0" applyNumberFormat="1" applyBorder="1" applyAlignment="1">
      <alignment horizontal="center"/>
    </xf>
    <xf numFmtId="0" fontId="1" fillId="0" borderId="5" xfId="0" applyFont="1" applyBorder="1" applyAlignment="1">
      <alignment horizontal="center"/>
    </xf>
    <xf numFmtId="49" fontId="0" fillId="0" borderId="5" xfId="0" applyNumberFormat="1" applyBorder="1" applyAlignment="1">
      <alignment horizontal="center"/>
    </xf>
    <xf numFmtId="165" fontId="0" fillId="0" borderId="6" xfId="0" applyNumberFormat="1" applyBorder="1" applyAlignment="1">
      <alignment horizontal="center"/>
    </xf>
    <xf numFmtId="165" fontId="0" fillId="0" borderId="7" xfId="0" applyNumberFormat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8" xfId="0" applyBorder="1" applyAlignment="1">
      <alignment horizontal="center"/>
    </xf>
    <xf numFmtId="165" fontId="0" fillId="0" borderId="9" xfId="0" applyNumberFormat="1" applyBorder="1" applyAlignment="1">
      <alignment horizontal="center"/>
    </xf>
    <xf numFmtId="0" fontId="1" fillId="0" borderId="0" xfId="0" applyFont="1"/>
    <xf numFmtId="0" fontId="0" fillId="2" borderId="0" xfId="0" applyFill="1" applyAlignment="1">
      <alignment horizontal="center"/>
    </xf>
    <xf numFmtId="0" fontId="0" fillId="0" borderId="4" xfId="0" applyBorder="1" applyAlignment="1">
      <alignment horizontal="center"/>
    </xf>
    <xf numFmtId="0" fontId="0" fillId="2" borderId="0" xfId="0" applyFill="1"/>
    <xf numFmtId="0" fontId="0" fillId="2" borderId="0" xfId="0" applyFill="1" applyAlignment="1">
      <alignment horizontal="right"/>
    </xf>
    <xf numFmtId="0" fontId="1" fillId="2" borderId="0" xfId="0" applyFont="1" applyFill="1" applyAlignment="1">
      <alignment horizontal="center"/>
    </xf>
    <xf numFmtId="165" fontId="0" fillId="2" borderId="0" xfId="0" applyNumberFormat="1" applyFill="1" applyAlignment="1">
      <alignment horizontal="center"/>
    </xf>
    <xf numFmtId="164" fontId="0" fillId="2" borderId="0" xfId="0" applyNumberFormat="1" applyFill="1" applyAlignment="1">
      <alignment horizontal="right"/>
    </xf>
    <xf numFmtId="0" fontId="0" fillId="2" borderId="5" xfId="0" applyFill="1" applyBorder="1" applyAlignment="1">
      <alignment horizontal="center"/>
    </xf>
    <xf numFmtId="49" fontId="0" fillId="2" borderId="0" xfId="0" applyNumberFormat="1" applyFill="1" applyAlignment="1">
      <alignment horizontal="center"/>
    </xf>
    <xf numFmtId="0" fontId="2" fillId="0" borderId="5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kelly.dupuis/Desktop/eric/CR&#201;ATION%20SOUMISSION/Catalogue%20Template%20202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oumission"/>
      <sheetName val="Take Off"/>
      <sheetName val="Code"/>
      <sheetName val="Kilomètre"/>
      <sheetName val="Escompte - Discount"/>
      <sheetName val="Feuille de travail - Worksheet"/>
      <sheetName val="Calculs"/>
      <sheetName val="Elasto. tuy.non f.-pipe unslit "/>
      <sheetName val="Arm. tuyaux fendu-pipe slit "/>
      <sheetName val="Arm. rl&amp;fl- Roll sheet Tape "/>
      <sheetName val="FV tuyaux-FG pipe "/>
      <sheetName val="Dble layer CHART-E Dbl rang"/>
      <sheetName val="FV coudes - FG fittings"/>
      <sheetName val="FV T&amp;P ASJ FASK- FG Crimpwrap"/>
      <sheetName val="FV flex-ductwrap FSK pln "/>
      <sheetName val="FV rig FSK-FG pln"/>
      <sheetName val="fv ht"/>
      <sheetName val="fv KF 110"/>
      <sheetName val="fv MBI"/>
      <sheetName val="fv accou"/>
      <sheetName val="fm tech"/>
      <sheetName val="fm stud"/>
      <sheetName val="charte 2 rgs "/>
      <sheetName val="FM coudes "/>
      <sheetName val="FM Rockb"/>
      <sheetName val="FM RHT "/>
      <sheetName val="FM RW RHM "/>
      <sheetName val="FM roul "/>
      <sheetName val="FM RP FW "/>
      <sheetName val="FM CR CUR "/>
      <sheetName val="FM afb safe"/>
      <sheetName val="ESLIN"/>
      <sheetName val="basotect"/>
      <sheetName val="Acoust"/>
      <sheetName val="no sweat "/>
      <sheetName val="Polyiso"/>
      <sheetName val="Al rl"/>
      <sheetName val="Al fls Ther &amp; Poly"/>
      <sheetName val="AL Charte"/>
      <sheetName val="Al C&amp;R Bleu"/>
      <sheetName val="Al cr un-emb Poly "/>
      <sheetName val="Al 90 "/>
      <sheetName val="AL 45 "/>
      <sheetName val="AL T"/>
      <sheetName val="AL CAP"/>
      <sheetName val="SHUR-FIT"/>
      <sheetName val="SS rl "/>
      <sheetName val="SS cr "/>
      <sheetName val="SS 90 "/>
      <sheetName val="SS 45 "/>
      <sheetName val="PVC rl "/>
      <sheetName val="PVC Charte"/>
      <sheetName val="PVC C&amp;R "/>
      <sheetName val="PVC C&amp;R SS"/>
      <sheetName val="PVC 90"/>
      <sheetName val="PVC 90 lr "/>
      <sheetName val="PVC 90 &amp; T VCT "/>
      <sheetName val="pvc 45"/>
      <sheetName val="pvc 45 VCT "/>
      <sheetName val="PVC T "/>
      <sheetName val="PVC joint"/>
      <sheetName val="PVC Couverts"/>
      <sheetName val="PVC bch "/>
      <sheetName val="Membranes"/>
      <sheetName val="Memb bitu"/>
      <sheetName val="SA TG TWF"/>
      <sheetName val="mem breather"/>
      <sheetName val="memb bakor "/>
      <sheetName val="appret bakor"/>
      <sheetName val="colle Arma "/>
      <sheetName val="colle pvc "/>
      <sheetName val="colle Polymer"/>
      <sheetName val="Scellants Polymer"/>
      <sheetName val="Bakor 100 "/>
      <sheetName val="Bakor 200 Polyb"/>
      <sheetName val="Bakor 700-800 "/>
      <sheetName val="Prod PolR"/>
      <sheetName val="RG2400"/>
      <sheetName val="adh foam "/>
      <sheetName val="3M Coupe feu"/>
      <sheetName val="Ancrages"/>
      <sheetName val="clous soud "/>
      <sheetName val="Drive"/>
      <sheetName val="rivet"/>
      <sheetName val="bande alum "/>
      <sheetName val="bande ss "/>
      <sheetName val="Ruban"/>
      <sheetName val="Sellettes"/>
      <sheetName val="Acc. Métal"/>
      <sheetName val="brocheuses"/>
      <sheetName val="Accessoires"/>
      <sheetName val="Outils"/>
      <sheetName val="Misc"/>
      <sheetName val="Amiante"/>
      <sheetName val="Cerablanket "/>
      <sheetName val="PIR pipe TG plain"/>
      <sheetName val="PIR pipe TG SL"/>
      <sheetName val="PIR pipe TG FSK"/>
      <sheetName val="PIR pipe TG ASJ"/>
      <sheetName val="PIR pipe TG SL ASJ"/>
      <sheetName val="PIR pipe TG SL FSK"/>
      <sheetName val="PIR coudes 90 welded LR"/>
      <sheetName val="PIR coudes 45 welded LR "/>
      <sheetName val="PIR coudes T welded"/>
      <sheetName val="PIR coudes 90 socket_screwed"/>
      <sheetName val="PIR coudes 45 socket_screwed"/>
      <sheetName val="PIR coudes T socket_screwed"/>
      <sheetName val="SM plain TG"/>
      <sheetName val="SM plain TGSL"/>
      <sheetName val="SM ASJ TG"/>
      <sheetName val="SM ASJ TGSL"/>
      <sheetName val="SM Saran TG"/>
      <sheetName val="SM Saran TGSL"/>
      <sheetName val="SM FSK TG"/>
      <sheetName val="SM FSK TGSL"/>
      <sheetName val="SM Alumaguard TG"/>
      <sheetName val="SM Alumaguard TGSL"/>
      <sheetName val="SM coude 90 welded LR"/>
      <sheetName val="SM coude 45 welded LR"/>
      <sheetName val="SM coude T welded "/>
      <sheetName val="SM coude 90 welded SR"/>
      <sheetName val="SM coude 45 welded SR"/>
      <sheetName val="Foamglas plain"/>
      <sheetName val="Foamglas FSK"/>
      <sheetName val="Foamglas pitt SS"/>
      <sheetName val="Foamglas pitt B100"/>
      <sheetName val="Foamglas coude 90 welded LR"/>
      <sheetName val="Foamglas coude 45 welded LR"/>
      <sheetName val="Foamglas coude T welded"/>
      <sheetName val="Foamglas coude 90 welded SR"/>
      <sheetName val="Foamglas coude 45 welded SR"/>
    </sheetNames>
    <sheetDataSet>
      <sheetData sheetId="0"/>
      <sheetData sheetId="1"/>
      <sheetData sheetId="2">
        <row r="1">
          <cell r="H1" t="str">
            <v>Qté</v>
          </cell>
          <cell r="I1" t="str">
            <v>qté fini</v>
          </cell>
          <cell r="K1" t="str">
            <v>Code</v>
          </cell>
          <cell r="L1" t="str">
            <v>Désignation</v>
          </cell>
          <cell r="M1" t="str">
            <v>Prix</v>
          </cell>
          <cell r="N1" t="str">
            <v>Total</v>
          </cell>
        </row>
        <row r="2">
          <cell r="A2" t="str">
            <v>Code</v>
          </cell>
          <cell r="B2" t="str">
            <v>Descriptif</v>
          </cell>
          <cell r="C2" t="str">
            <v>Prix</v>
          </cell>
          <cell r="E2" t="str">
            <v># : coude et T</v>
          </cell>
        </row>
        <row r="3">
          <cell r="A3" t="str">
            <v>FV058012</v>
          </cell>
          <cell r="B3" t="str">
            <v>5/8 x 1/2 fibre de verre</v>
          </cell>
          <cell r="C3">
            <v>1.1100000000000001</v>
          </cell>
          <cell r="H3">
            <v>0</v>
          </cell>
          <cell r="K3" t="str">
            <v>P.V.C. #</v>
          </cell>
          <cell r="L3">
            <v>7</v>
          </cell>
          <cell r="M3" t="str">
            <v/>
          </cell>
          <cell r="N3" t="str">
            <v/>
          </cell>
        </row>
        <row r="4">
          <cell r="A4" t="str">
            <v>FV012012</v>
          </cell>
          <cell r="B4" t="str">
            <v>1/2 x 1/2 fibre de verre</v>
          </cell>
          <cell r="C4">
            <v>1.1100000000000001</v>
          </cell>
          <cell r="H4">
            <v>0</v>
          </cell>
          <cell r="K4" t="str">
            <v>PVC9007</v>
          </cell>
          <cell r="L4" t="str">
            <v xml:space="preserve">90° </v>
          </cell>
          <cell r="M4">
            <v>5</v>
          </cell>
          <cell r="N4">
            <v>0</v>
          </cell>
        </row>
        <row r="5">
          <cell r="A5" t="str">
            <v>FV034012</v>
          </cell>
          <cell r="B5" t="str">
            <v>3/4 x 1/2 fibre de verre</v>
          </cell>
          <cell r="C5">
            <v>1.26</v>
          </cell>
          <cell r="H5">
            <v>0</v>
          </cell>
          <cell r="K5" t="str">
            <v>PVC4507</v>
          </cell>
          <cell r="L5" t="str">
            <v xml:space="preserve">45° </v>
          </cell>
          <cell r="M5">
            <v>2.67</v>
          </cell>
          <cell r="N5">
            <v>0</v>
          </cell>
        </row>
        <row r="6">
          <cell r="A6" t="str">
            <v>FV1012</v>
          </cell>
          <cell r="B6" t="str">
            <v>1 x 1/2 fibre de verre</v>
          </cell>
          <cell r="C6">
            <v>1.3</v>
          </cell>
          <cell r="H6">
            <v>0</v>
          </cell>
          <cell r="K6" t="str">
            <v>PVCT07</v>
          </cell>
          <cell r="L6" t="str">
            <v xml:space="preserve">T </v>
          </cell>
          <cell r="M6">
            <v>0</v>
          </cell>
          <cell r="N6">
            <v>0</v>
          </cell>
        </row>
        <row r="7">
          <cell r="A7" t="str">
            <v>FV114012</v>
          </cell>
          <cell r="B7" t="str">
            <v>1-1/4 x 1/2 fibre de verre</v>
          </cell>
          <cell r="C7">
            <v>1.3800000000000001</v>
          </cell>
          <cell r="H7">
            <v>0</v>
          </cell>
          <cell r="K7" t="str">
            <v>PVCC07</v>
          </cell>
          <cell r="L7" t="str">
            <v xml:space="preserve">Cap </v>
          </cell>
          <cell r="M7">
            <v>0</v>
          </cell>
          <cell r="N7">
            <v>0</v>
          </cell>
        </row>
        <row r="8">
          <cell r="A8" t="str">
            <v>FV112012</v>
          </cell>
          <cell r="B8" t="str">
            <v>1-1/2 x 1/2 fibre de verre</v>
          </cell>
          <cell r="C8">
            <v>1.59</v>
          </cell>
          <cell r="E8">
            <v>7</v>
          </cell>
        </row>
        <row r="9">
          <cell r="A9" t="str">
            <v>FV218012</v>
          </cell>
          <cell r="B9" t="str">
            <v>2-1/8 x 1/2 fibre de verre</v>
          </cell>
          <cell r="C9">
            <v>1.7</v>
          </cell>
          <cell r="E9">
            <v>8</v>
          </cell>
        </row>
        <row r="10">
          <cell r="A10" t="str">
            <v>FV2012</v>
          </cell>
          <cell r="B10" t="str">
            <v>2 x 1/2 fibre de verre</v>
          </cell>
          <cell r="C10">
            <v>1.7</v>
          </cell>
        </row>
        <row r="11">
          <cell r="A11" t="str">
            <v>FV05801</v>
          </cell>
          <cell r="B11" t="str">
            <v>5/8 x 1 fibre de verre</v>
          </cell>
          <cell r="C11">
            <v>1.35</v>
          </cell>
          <cell r="E11">
            <v>7</v>
          </cell>
          <cell r="H11" t="str">
            <v>Matériel</v>
          </cell>
          <cell r="J11" t="str">
            <v>Qté</v>
          </cell>
          <cell r="K11" t="str">
            <v>Prix</v>
          </cell>
          <cell r="L11" t="str">
            <v>Total</v>
          </cell>
        </row>
        <row r="12">
          <cell r="A12" t="str">
            <v>FV01201</v>
          </cell>
          <cell r="B12" t="str">
            <v>1/2 x 1 fibre de verre</v>
          </cell>
          <cell r="C12">
            <v>1.35</v>
          </cell>
          <cell r="E12">
            <v>7</v>
          </cell>
          <cell r="H12" t="str">
            <v>P.V.C. #</v>
          </cell>
          <cell r="I12">
            <v>7</v>
          </cell>
          <cell r="J12" t="e">
            <v>#REF!</v>
          </cell>
          <cell r="K12" t="str">
            <v/>
          </cell>
          <cell r="L12" t="str">
            <v/>
          </cell>
        </row>
        <row r="13">
          <cell r="A13" t="str">
            <v>FV03401</v>
          </cell>
          <cell r="B13" t="str">
            <v>3/4 x 1 fibre de verre</v>
          </cell>
          <cell r="C13">
            <v>1.47</v>
          </cell>
          <cell r="E13">
            <v>7</v>
          </cell>
        </row>
        <row r="14">
          <cell r="A14" t="str">
            <v>FV101</v>
          </cell>
          <cell r="B14" t="str">
            <v>1 x 1 fibre de verre</v>
          </cell>
          <cell r="C14">
            <v>1.57</v>
          </cell>
          <cell r="E14">
            <v>9</v>
          </cell>
          <cell r="H14" t="str">
            <v>P.V.C. #</v>
          </cell>
          <cell r="I14">
            <v>7</v>
          </cell>
          <cell r="J14">
            <v>0</v>
          </cell>
          <cell r="K14" t="str">
            <v/>
          </cell>
          <cell r="L14" t="str">
            <v/>
          </cell>
        </row>
        <row r="15">
          <cell r="A15" t="str">
            <v>FV11401</v>
          </cell>
          <cell r="B15" t="str">
            <v>1-1/4 x 1 fibre de verre</v>
          </cell>
          <cell r="C15">
            <v>1.7</v>
          </cell>
          <cell r="H15" t="str">
            <v>PVC9007</v>
          </cell>
          <cell r="I15" t="str">
            <v xml:space="preserve">90° </v>
          </cell>
          <cell r="J15">
            <v>0</v>
          </cell>
          <cell r="K15">
            <v>5</v>
          </cell>
          <cell r="L15">
            <v>0</v>
          </cell>
        </row>
        <row r="16">
          <cell r="A16" t="str">
            <v>FV11201</v>
          </cell>
          <cell r="B16" t="str">
            <v>1-1/2 x 1 fibre de verre</v>
          </cell>
          <cell r="C16">
            <v>1.84</v>
          </cell>
          <cell r="E16">
            <v>10</v>
          </cell>
          <cell r="H16" t="str">
            <v>PVC4507</v>
          </cell>
          <cell r="I16" t="str">
            <v xml:space="preserve">45° </v>
          </cell>
          <cell r="J16">
            <v>0</v>
          </cell>
          <cell r="K16">
            <v>2.67</v>
          </cell>
          <cell r="L16">
            <v>0</v>
          </cell>
        </row>
        <row r="17">
          <cell r="A17" t="str">
            <v>FV21801</v>
          </cell>
          <cell r="B17" t="str">
            <v>2-1/8 x 1 fibre de verre</v>
          </cell>
          <cell r="C17">
            <v>1.98</v>
          </cell>
          <cell r="E17">
            <v>10</v>
          </cell>
          <cell r="H17" t="str">
            <v>PVCT07</v>
          </cell>
          <cell r="I17" t="str">
            <v xml:space="preserve">T </v>
          </cell>
          <cell r="J17">
            <v>0</v>
          </cell>
          <cell r="K17">
            <v>0</v>
          </cell>
          <cell r="L17">
            <v>0</v>
          </cell>
        </row>
        <row r="18">
          <cell r="A18" t="str">
            <v>FV201</v>
          </cell>
          <cell r="B18" t="str">
            <v>2 x 1 fibre de verre</v>
          </cell>
          <cell r="C18">
            <v>1.98</v>
          </cell>
          <cell r="E18">
            <v>11</v>
          </cell>
          <cell r="H18" t="str">
            <v>PVCC07</v>
          </cell>
          <cell r="I18" t="str">
            <v xml:space="preserve">Cap </v>
          </cell>
          <cell r="J18">
            <v>0</v>
          </cell>
          <cell r="K18">
            <v>0</v>
          </cell>
          <cell r="L18">
            <v>0</v>
          </cell>
        </row>
        <row r="19">
          <cell r="A19" t="str">
            <v>FV25801</v>
          </cell>
          <cell r="B19" t="str">
            <v>2-5/8 x 1 fibre de verre</v>
          </cell>
          <cell r="C19">
            <v>2.2599999999999998</v>
          </cell>
          <cell r="E19">
            <v>11</v>
          </cell>
        </row>
        <row r="20">
          <cell r="A20" t="str">
            <v>FV21201</v>
          </cell>
          <cell r="B20" t="str">
            <v>2-1/2 x 1 fibre de verre</v>
          </cell>
          <cell r="C20">
            <v>2.2599999999999998</v>
          </cell>
          <cell r="E20">
            <v>12</v>
          </cell>
        </row>
        <row r="21">
          <cell r="A21" t="str">
            <v>FV31801</v>
          </cell>
          <cell r="B21" t="str">
            <v>3-1/8 x 1 fibre de verre</v>
          </cell>
          <cell r="C21">
            <v>2.42</v>
          </cell>
          <cell r="E21">
            <v>12</v>
          </cell>
        </row>
        <row r="22">
          <cell r="A22" t="str">
            <v>FV301</v>
          </cell>
          <cell r="B22" t="str">
            <v>3 x 1 fibre de verre</v>
          </cell>
          <cell r="C22">
            <v>2.42</v>
          </cell>
          <cell r="E22">
            <v>13</v>
          </cell>
        </row>
        <row r="23">
          <cell r="A23" t="str">
            <v>FV35801</v>
          </cell>
          <cell r="B23" t="str">
            <v>3-5/8 x 1 fibre de verre</v>
          </cell>
          <cell r="C23">
            <v>2.63</v>
          </cell>
          <cell r="E23">
            <v>13</v>
          </cell>
        </row>
        <row r="24">
          <cell r="A24" t="str">
            <v>FV31201</v>
          </cell>
          <cell r="B24" t="str">
            <v>3-1/2 x 1 fibre de verre</v>
          </cell>
          <cell r="C24">
            <v>2.63</v>
          </cell>
          <cell r="E24">
            <v>15</v>
          </cell>
        </row>
        <row r="25">
          <cell r="A25" t="str">
            <v>FV41801</v>
          </cell>
          <cell r="B25" t="str">
            <v>4-1/8 x 1 fibre de verre</v>
          </cell>
          <cell r="C25">
            <v>3.1999999999999997</v>
          </cell>
          <cell r="E25">
            <v>15</v>
          </cell>
        </row>
        <row r="26">
          <cell r="A26" t="str">
            <v>FV401</v>
          </cell>
          <cell r="B26" t="str">
            <v>4 x 1 fibre de verre</v>
          </cell>
          <cell r="C26">
            <v>3.1999999999999997</v>
          </cell>
          <cell r="E26">
            <v>15</v>
          </cell>
        </row>
        <row r="27">
          <cell r="A27" t="str">
            <v>FV41201</v>
          </cell>
          <cell r="B27" t="str">
            <v>4-1/2 x 1 fibre de verre</v>
          </cell>
          <cell r="C27">
            <v>3.3</v>
          </cell>
          <cell r="E27">
            <v>16</v>
          </cell>
        </row>
        <row r="28">
          <cell r="A28" t="str">
            <v>FV51801</v>
          </cell>
          <cell r="B28" t="str">
            <v>5-1/8 x 1 fibre de verre</v>
          </cell>
          <cell r="C28">
            <v>3.61</v>
          </cell>
        </row>
        <row r="29">
          <cell r="A29" t="str">
            <v>FV501</v>
          </cell>
          <cell r="B29" t="str">
            <v>5 x 1 fibre de verre</v>
          </cell>
          <cell r="C29">
            <v>3.61</v>
          </cell>
          <cell r="E29">
            <v>17</v>
          </cell>
        </row>
        <row r="30">
          <cell r="A30" t="str">
            <v>FV61801</v>
          </cell>
          <cell r="B30" t="str">
            <v>6-1/8 x 1 fibre de verre</v>
          </cell>
          <cell r="C30">
            <v>3.8299999999999996</v>
          </cell>
        </row>
        <row r="31">
          <cell r="A31" t="str">
            <v>FV601</v>
          </cell>
          <cell r="B31" t="str">
            <v>6 x 1 fibre de verre</v>
          </cell>
          <cell r="C31">
            <v>3.8299999999999996</v>
          </cell>
          <cell r="E31">
            <v>18</v>
          </cell>
        </row>
        <row r="32">
          <cell r="A32" t="str">
            <v>FV701</v>
          </cell>
          <cell r="B32" t="str">
            <v>7 x 1 fibre de verre</v>
          </cell>
          <cell r="C32">
            <v>4.5599999999999996</v>
          </cell>
          <cell r="E32">
            <v>19</v>
          </cell>
        </row>
        <row r="33">
          <cell r="A33" t="str">
            <v>FV801</v>
          </cell>
          <cell r="B33" t="str">
            <v>8 x 1 fibre de verre</v>
          </cell>
          <cell r="C33">
            <v>6.25</v>
          </cell>
          <cell r="E33">
            <v>20</v>
          </cell>
        </row>
        <row r="34">
          <cell r="A34" t="str">
            <v>FV901</v>
          </cell>
          <cell r="B34" t="str">
            <v>9 x 1 fibre de verre</v>
          </cell>
          <cell r="C34">
            <v>6.59</v>
          </cell>
          <cell r="E34">
            <v>21</v>
          </cell>
        </row>
        <row r="35">
          <cell r="A35" t="str">
            <v>FV1001</v>
          </cell>
          <cell r="B35" t="str">
            <v>10 x 1 fibre de verre</v>
          </cell>
          <cell r="C35">
            <v>6.63</v>
          </cell>
          <cell r="E35">
            <v>22</v>
          </cell>
        </row>
        <row r="36">
          <cell r="A36" t="str">
            <v>FV1101</v>
          </cell>
          <cell r="B36" t="str">
            <v>11 x 1 fibre de verre</v>
          </cell>
          <cell r="C36">
            <v>6.7</v>
          </cell>
        </row>
        <row r="37">
          <cell r="A37" t="str">
            <v>FV1201</v>
          </cell>
          <cell r="B37" t="str">
            <v>12 x 1 fibre de verre</v>
          </cell>
          <cell r="C37">
            <v>7.22</v>
          </cell>
          <cell r="E37">
            <v>24</v>
          </cell>
        </row>
        <row r="38">
          <cell r="A38" t="str">
            <v>FV1401</v>
          </cell>
          <cell r="B38" t="str">
            <v>14 x 1 fibre de verre</v>
          </cell>
          <cell r="C38">
            <v>8.67</v>
          </cell>
          <cell r="E38">
            <v>25</v>
          </cell>
        </row>
        <row r="39">
          <cell r="A39" t="str">
            <v>FV1501</v>
          </cell>
          <cell r="B39" t="str">
            <v>15 x 1 fibre de verre</v>
          </cell>
          <cell r="C39">
            <v>9.73</v>
          </cell>
        </row>
        <row r="40">
          <cell r="A40" t="str">
            <v>FV1601</v>
          </cell>
          <cell r="B40" t="str">
            <v>16 x 1 fibre de verre</v>
          </cell>
          <cell r="C40">
            <v>11.01</v>
          </cell>
          <cell r="E40">
            <v>27</v>
          </cell>
        </row>
        <row r="41">
          <cell r="A41" t="str">
            <v>FV1701</v>
          </cell>
          <cell r="B41" t="str">
            <v>17 x 1 fibre de verre</v>
          </cell>
          <cell r="C41">
            <v>12.4</v>
          </cell>
        </row>
        <row r="42">
          <cell r="A42" t="str">
            <v>FV1801</v>
          </cell>
          <cell r="B42" t="str">
            <v>18 x 1 fibre de verre</v>
          </cell>
          <cell r="C42">
            <v>12.22</v>
          </cell>
          <cell r="E42">
            <v>29</v>
          </cell>
        </row>
        <row r="43">
          <cell r="A43" t="str">
            <v>FV1901</v>
          </cell>
          <cell r="B43" t="str">
            <v>19 x 1 fibre de verre</v>
          </cell>
          <cell r="C43">
            <v>13.84</v>
          </cell>
        </row>
        <row r="44">
          <cell r="A44" t="str">
            <v>FV2001</v>
          </cell>
          <cell r="B44" t="str">
            <v>20 x 1 fibre de verre</v>
          </cell>
          <cell r="C44">
            <v>15.09</v>
          </cell>
          <cell r="E44">
            <v>31</v>
          </cell>
        </row>
        <row r="45">
          <cell r="A45" t="str">
            <v>FV2101</v>
          </cell>
          <cell r="B45" t="str">
            <v>21 x 1 fibre de verre</v>
          </cell>
          <cell r="C45">
            <v>15.799999999999999</v>
          </cell>
        </row>
        <row r="46">
          <cell r="A46" t="str">
            <v>FV2201</v>
          </cell>
          <cell r="B46" t="str">
            <v>22 x 1 fibre de verre</v>
          </cell>
          <cell r="C46">
            <v>15.93</v>
          </cell>
          <cell r="E46">
            <v>33</v>
          </cell>
        </row>
        <row r="47">
          <cell r="A47" t="str">
            <v>FV2301</v>
          </cell>
          <cell r="B47" t="str">
            <v>23 x 1 fibre de verre</v>
          </cell>
          <cell r="C47">
            <v>17.490000000000002</v>
          </cell>
        </row>
        <row r="48">
          <cell r="A48" t="str">
            <v>FV2401</v>
          </cell>
          <cell r="B48" t="str">
            <v>24 x 1 fibre de verre</v>
          </cell>
          <cell r="C48">
            <v>17.610000000000003</v>
          </cell>
          <cell r="E48">
            <v>35</v>
          </cell>
        </row>
        <row r="49">
          <cell r="A49" t="str">
            <v>FV05815</v>
          </cell>
          <cell r="B49" t="str">
            <v>5/8 x 1-1/2 fibre de verre</v>
          </cell>
          <cell r="C49">
            <v>2.5399999999999996</v>
          </cell>
          <cell r="E49">
            <v>9</v>
          </cell>
        </row>
        <row r="50">
          <cell r="A50" t="str">
            <v>FV01215</v>
          </cell>
          <cell r="B50" t="str">
            <v>1/2 x 1-1/2 fibre de verre</v>
          </cell>
          <cell r="C50">
            <v>2.5399999999999996</v>
          </cell>
          <cell r="E50">
            <v>10</v>
          </cell>
        </row>
        <row r="51">
          <cell r="A51" t="str">
            <v>FV03415</v>
          </cell>
          <cell r="B51" t="str">
            <v>3/4 x 1-1/2 fibre de verre</v>
          </cell>
          <cell r="C51">
            <v>2.5499999999999998</v>
          </cell>
          <cell r="E51">
            <v>10</v>
          </cell>
        </row>
        <row r="52">
          <cell r="A52" t="str">
            <v>FV115</v>
          </cell>
          <cell r="B52" t="str">
            <v>1 x 1-1/2 fibre de verre</v>
          </cell>
          <cell r="C52">
            <v>2.7307118068777889</v>
          </cell>
          <cell r="E52">
            <v>11</v>
          </cell>
        </row>
        <row r="53">
          <cell r="A53" t="str">
            <v>FV11415</v>
          </cell>
          <cell r="B53" t="str">
            <v>1-1/4 x 1-1/2 fibre de verre</v>
          </cell>
          <cell r="C53">
            <v>2.9699999999999998</v>
          </cell>
          <cell r="E53">
            <v>12</v>
          </cell>
        </row>
        <row r="54">
          <cell r="A54" t="str">
            <v>FV11215</v>
          </cell>
          <cell r="B54" t="str">
            <v>1-1/2 x 1-1/2 fibre de verre</v>
          </cell>
          <cell r="C54">
            <v>3.11</v>
          </cell>
          <cell r="E54">
            <v>12</v>
          </cell>
        </row>
        <row r="55">
          <cell r="A55" t="str">
            <v>FV21815</v>
          </cell>
          <cell r="B55" t="str">
            <v>2-1/8 x 1-1/2 fibre de verre</v>
          </cell>
          <cell r="C55">
            <v>3.4299999999999997</v>
          </cell>
          <cell r="E55">
            <v>12</v>
          </cell>
        </row>
        <row r="56">
          <cell r="A56" t="str">
            <v>FV215</v>
          </cell>
          <cell r="B56" t="str">
            <v>2 x 1-1/2 fibre de verre</v>
          </cell>
          <cell r="C56">
            <v>3.4299999999999997</v>
          </cell>
          <cell r="E56">
            <v>13</v>
          </cell>
        </row>
        <row r="57">
          <cell r="A57" t="str">
            <v>FV25815</v>
          </cell>
          <cell r="B57" t="str">
            <v>2-5/8 x 1-1/2 fibre de verre</v>
          </cell>
          <cell r="C57">
            <v>3.6799999999999997</v>
          </cell>
          <cell r="E57">
            <v>13</v>
          </cell>
        </row>
        <row r="58">
          <cell r="A58" t="str">
            <v>FV21215</v>
          </cell>
          <cell r="B58" t="str">
            <v>2-1/2 x 1-1/2 fibre de verre</v>
          </cell>
          <cell r="C58">
            <v>3.6799999999999997</v>
          </cell>
          <cell r="E58">
            <v>15</v>
          </cell>
        </row>
        <row r="59">
          <cell r="A59" t="str">
            <v>FV31815</v>
          </cell>
          <cell r="B59" t="str">
            <v>3-1/8 x 1-1/2 fibre de verre</v>
          </cell>
          <cell r="C59">
            <v>3.8499999999999996</v>
          </cell>
          <cell r="E59">
            <v>15</v>
          </cell>
        </row>
        <row r="60">
          <cell r="A60" t="str">
            <v>FV315</v>
          </cell>
          <cell r="B60" t="str">
            <v>3 x 1-1/2 fibre de verre</v>
          </cell>
          <cell r="C60">
            <v>3.8499999999999996</v>
          </cell>
          <cell r="E60">
            <v>15</v>
          </cell>
        </row>
        <row r="61">
          <cell r="A61" t="str">
            <v>FV35815</v>
          </cell>
          <cell r="B61" t="str">
            <v>3-5/8 x 1-1/2 fibre de verre</v>
          </cell>
          <cell r="C61">
            <v>4.21</v>
          </cell>
          <cell r="E61">
            <v>15</v>
          </cell>
        </row>
        <row r="62">
          <cell r="A62" t="str">
            <v>FV31215</v>
          </cell>
          <cell r="B62" t="str">
            <v>3-1/2 x 1-1/2 fibre de verre</v>
          </cell>
          <cell r="C62">
            <v>4.21</v>
          </cell>
          <cell r="E62">
            <v>17</v>
          </cell>
        </row>
        <row r="63">
          <cell r="A63" t="str">
            <v>FV41815</v>
          </cell>
          <cell r="B63" t="str">
            <v>4-1/8 x 1-1/2 fibre de verre</v>
          </cell>
          <cell r="C63">
            <v>4.38</v>
          </cell>
          <cell r="E63">
            <v>17</v>
          </cell>
        </row>
        <row r="64">
          <cell r="A64" t="str">
            <v>FV415</v>
          </cell>
          <cell r="B64" t="str">
            <v>4 x 1-1/2 fibre de verre</v>
          </cell>
          <cell r="C64">
            <v>4.38</v>
          </cell>
          <cell r="E64">
            <v>17</v>
          </cell>
        </row>
        <row r="65">
          <cell r="A65" t="str">
            <v>FV41215</v>
          </cell>
          <cell r="B65" t="str">
            <v>4-1/2 x 1-1/2 fibre de verre</v>
          </cell>
          <cell r="C65">
            <v>4.58</v>
          </cell>
          <cell r="E65">
            <v>18</v>
          </cell>
        </row>
        <row r="66">
          <cell r="A66" t="str">
            <v>FV51815</v>
          </cell>
          <cell r="B66" t="str">
            <v>5-1/8 x 1-1/2 fibre de verre</v>
          </cell>
          <cell r="C66">
            <v>4.91</v>
          </cell>
        </row>
        <row r="67">
          <cell r="A67" t="str">
            <v>FV515</v>
          </cell>
          <cell r="B67" t="str">
            <v>5 x 1-1/2 fibre de verre</v>
          </cell>
          <cell r="C67">
            <v>4.91</v>
          </cell>
        </row>
        <row r="68">
          <cell r="A68" t="str">
            <v>FV61815</v>
          </cell>
          <cell r="B68" t="str">
            <v>6-1/8 x 1-1/2 fibre de verre</v>
          </cell>
          <cell r="C68">
            <v>5.18</v>
          </cell>
        </row>
        <row r="69">
          <cell r="A69" t="str">
            <v>FV615</v>
          </cell>
          <cell r="B69" t="str">
            <v>6 x 1-1/2 fibre de verre</v>
          </cell>
          <cell r="C69">
            <v>5.18</v>
          </cell>
          <cell r="E69">
            <v>19</v>
          </cell>
        </row>
        <row r="70">
          <cell r="A70" t="str">
            <v>FV715</v>
          </cell>
          <cell r="B70" t="str">
            <v>7 x 1-1/2 fibre de verre</v>
          </cell>
          <cell r="C70">
            <v>5.75</v>
          </cell>
          <cell r="E70">
            <v>20</v>
          </cell>
        </row>
        <row r="71">
          <cell r="A71" t="str">
            <v>FV815</v>
          </cell>
          <cell r="B71" t="str">
            <v>8 x 1-1/2 fibre de verre</v>
          </cell>
          <cell r="C71">
            <v>7.26</v>
          </cell>
        </row>
        <row r="72">
          <cell r="A72" t="str">
            <v>FV915</v>
          </cell>
          <cell r="B72" t="str">
            <v>9 x 1-1/2 fibre de verre</v>
          </cell>
          <cell r="C72">
            <v>7.56</v>
          </cell>
        </row>
        <row r="73">
          <cell r="A73" t="str">
            <v>FV1015</v>
          </cell>
          <cell r="B73" t="str">
            <v>10 x 1-1/2 fibre de verre</v>
          </cell>
          <cell r="C73">
            <v>7.8199999999999994</v>
          </cell>
        </row>
        <row r="74">
          <cell r="A74" t="str">
            <v>FV1115</v>
          </cell>
          <cell r="B74" t="str">
            <v>11 x 1-1/2 fibre de verre</v>
          </cell>
          <cell r="C74">
            <v>8.379999999999999</v>
          </cell>
        </row>
        <row r="75">
          <cell r="A75" t="str">
            <v>FV1215</v>
          </cell>
          <cell r="B75" t="str">
            <v>12 x 1-1/2 fibre de verre</v>
          </cell>
          <cell r="C75">
            <v>8.879999999999999</v>
          </cell>
        </row>
        <row r="76">
          <cell r="A76" t="str">
            <v>FV1415</v>
          </cell>
          <cell r="B76" t="str">
            <v>14 x 1-1/2 fibre de verre</v>
          </cell>
          <cell r="C76">
            <v>10.58</v>
          </cell>
        </row>
        <row r="77">
          <cell r="A77" t="str">
            <v>FV1515</v>
          </cell>
          <cell r="B77" t="str">
            <v>15 x 1-1/2 fibre de verre</v>
          </cell>
          <cell r="C77">
            <v>13.23</v>
          </cell>
        </row>
        <row r="78">
          <cell r="A78" t="str">
            <v>FV1615</v>
          </cell>
          <cell r="B78" t="str">
            <v>16 x 1-1/2 fibre de verre</v>
          </cell>
          <cell r="C78">
            <v>13.41</v>
          </cell>
        </row>
        <row r="79">
          <cell r="A79" t="str">
            <v>FV1715</v>
          </cell>
          <cell r="B79" t="str">
            <v>17 x 1-1/2 fibre de verre</v>
          </cell>
          <cell r="C79">
            <v>14.37</v>
          </cell>
        </row>
        <row r="80">
          <cell r="A80" t="str">
            <v>FV1815</v>
          </cell>
          <cell r="B80" t="str">
            <v>18 x 1-1/2 fibre de verre</v>
          </cell>
          <cell r="C80">
            <v>15.17</v>
          </cell>
        </row>
        <row r="81">
          <cell r="A81" t="str">
            <v>FV1915</v>
          </cell>
          <cell r="B81" t="str">
            <v>19 x 1-1/2 fibre de verre</v>
          </cell>
          <cell r="C81">
            <v>16.16</v>
          </cell>
        </row>
        <row r="82">
          <cell r="A82" t="str">
            <v>FV2015</v>
          </cell>
          <cell r="B82" t="str">
            <v>20 x 1-1/2 fibre de verre</v>
          </cell>
          <cell r="C82">
            <v>16.470000000000002</v>
          </cell>
        </row>
        <row r="83">
          <cell r="A83" t="str">
            <v>FV2115</v>
          </cell>
          <cell r="B83" t="str">
            <v>21 x 1-1/2 fibre de verre</v>
          </cell>
          <cell r="C83">
            <v>17.66</v>
          </cell>
        </row>
        <row r="84">
          <cell r="A84" t="str">
            <v>FV2215</v>
          </cell>
          <cell r="B84" t="str">
            <v>22 x 1-1/2 fibre de verre</v>
          </cell>
          <cell r="C84">
            <v>18.12</v>
          </cell>
        </row>
        <row r="85">
          <cell r="A85" t="str">
            <v>FV2315</v>
          </cell>
          <cell r="B85" t="str">
            <v>23 x 1-1/2 fibre de verre</v>
          </cell>
          <cell r="C85">
            <v>18.600000000000001</v>
          </cell>
        </row>
        <row r="86">
          <cell r="A86" t="str">
            <v>FV2415</v>
          </cell>
          <cell r="B86" t="str">
            <v>24 x 1-1/2 fibre de verre</v>
          </cell>
          <cell r="C86">
            <v>19.57</v>
          </cell>
        </row>
        <row r="87">
          <cell r="A87" t="str">
            <v>FV05802</v>
          </cell>
          <cell r="B87" t="str">
            <v>5/8 x 2 fibre de verre</v>
          </cell>
          <cell r="C87">
            <v>3.94</v>
          </cell>
        </row>
        <row r="88">
          <cell r="A88" t="str">
            <v>FV01202</v>
          </cell>
          <cell r="B88" t="str">
            <v>1/2 x 2 fibre de verre</v>
          </cell>
          <cell r="C88">
            <v>3.94</v>
          </cell>
        </row>
        <row r="89">
          <cell r="A89" t="str">
            <v>FV03402</v>
          </cell>
          <cell r="B89" t="str">
            <v>3/4 x 2 fibre de verre</v>
          </cell>
          <cell r="C89">
            <v>4.0699999999999994</v>
          </cell>
        </row>
        <row r="90">
          <cell r="A90" t="str">
            <v>FV102</v>
          </cell>
          <cell r="B90" t="str">
            <v>1 x 2 fibre de verre</v>
          </cell>
          <cell r="C90">
            <v>4.34</v>
          </cell>
        </row>
        <row r="91">
          <cell r="A91" t="str">
            <v>FV11402</v>
          </cell>
          <cell r="B91" t="str">
            <v>1-1/4 x 2 fibre de verre</v>
          </cell>
          <cell r="C91">
            <v>4.58</v>
          </cell>
        </row>
        <row r="92">
          <cell r="A92" t="str">
            <v>FV11202</v>
          </cell>
          <cell r="B92" t="str">
            <v>1-1/2 x 2 fibre de verre</v>
          </cell>
          <cell r="C92">
            <v>4.7699999999999996</v>
          </cell>
        </row>
        <row r="93">
          <cell r="A93" t="str">
            <v>FV21802</v>
          </cell>
          <cell r="B93" t="str">
            <v>2-1/8 x 2 fibre de verre</v>
          </cell>
          <cell r="C93">
            <v>5.0299999999999994</v>
          </cell>
        </row>
        <row r="94">
          <cell r="A94" t="str">
            <v>FV202</v>
          </cell>
          <cell r="B94" t="str">
            <v>2 x 2 fibre de verre</v>
          </cell>
          <cell r="C94">
            <v>5.0299999999999994</v>
          </cell>
        </row>
        <row r="95">
          <cell r="A95" t="str">
            <v>FV25802</v>
          </cell>
          <cell r="B95" t="str">
            <v>2-5/8 x 2 fibre de verre</v>
          </cell>
          <cell r="C95">
            <v>5.42</v>
          </cell>
        </row>
        <row r="96">
          <cell r="A96" t="str">
            <v>FV21202</v>
          </cell>
          <cell r="B96" t="str">
            <v>2-1/2 x 2 fibre de verre</v>
          </cell>
          <cell r="C96">
            <v>5.42</v>
          </cell>
        </row>
        <row r="97">
          <cell r="A97" t="str">
            <v>FV31802</v>
          </cell>
          <cell r="B97" t="str">
            <v>3-1/8 x 2 fibre de verre</v>
          </cell>
          <cell r="C97">
            <v>5.75</v>
          </cell>
        </row>
        <row r="98">
          <cell r="A98" t="str">
            <v>FV302</v>
          </cell>
          <cell r="B98" t="str">
            <v>3 x 2 fibre de verre</v>
          </cell>
          <cell r="C98">
            <v>5.75</v>
          </cell>
        </row>
        <row r="99">
          <cell r="A99" t="str">
            <v>FV35802</v>
          </cell>
          <cell r="B99" t="str">
            <v>3-5/8 x 2 fibre de verre</v>
          </cell>
          <cell r="C99">
            <v>6.2299999999999995</v>
          </cell>
        </row>
        <row r="100">
          <cell r="A100" t="str">
            <v>FV31202</v>
          </cell>
          <cell r="B100" t="str">
            <v>3-1/2 x 2 fibre de verre</v>
          </cell>
          <cell r="C100">
            <v>6.2299999999999995</v>
          </cell>
        </row>
        <row r="101">
          <cell r="A101" t="str">
            <v>FV41802</v>
          </cell>
          <cell r="B101" t="str">
            <v>4-1/8 x 2 fibre de verre</v>
          </cell>
          <cell r="C101">
            <v>6.7</v>
          </cell>
        </row>
        <row r="102">
          <cell r="A102" t="str">
            <v>FV402</v>
          </cell>
          <cell r="B102" t="str">
            <v>4 x 2 fibre de verre</v>
          </cell>
          <cell r="C102">
            <v>6.7</v>
          </cell>
        </row>
        <row r="103">
          <cell r="A103" t="str">
            <v>FV41202</v>
          </cell>
          <cell r="B103" t="str">
            <v>4-1/2 x 2 fibre de verre</v>
          </cell>
          <cell r="C103">
            <v>7.22</v>
          </cell>
        </row>
        <row r="104">
          <cell r="A104" t="str">
            <v>FV51802</v>
          </cell>
          <cell r="B104" t="str">
            <v>5-1/8 x 2 fibre de verre</v>
          </cell>
          <cell r="C104">
            <v>7.67</v>
          </cell>
        </row>
        <row r="105">
          <cell r="A105" t="str">
            <v>FV502</v>
          </cell>
          <cell r="B105" t="str">
            <v>5 x 2 fibre de verre</v>
          </cell>
          <cell r="C105">
            <v>7.67</v>
          </cell>
        </row>
        <row r="106">
          <cell r="A106" t="str">
            <v>FV61802</v>
          </cell>
          <cell r="B106" t="str">
            <v>6-1/8 x 2 fibre de verre</v>
          </cell>
          <cell r="C106">
            <v>7.91</v>
          </cell>
        </row>
        <row r="107">
          <cell r="A107" t="str">
            <v>FV602</v>
          </cell>
          <cell r="B107" t="str">
            <v>6 x 2 fibre de verre</v>
          </cell>
          <cell r="C107">
            <v>7.91</v>
          </cell>
        </row>
        <row r="108">
          <cell r="A108" t="str">
            <v>FV702</v>
          </cell>
          <cell r="B108" t="str">
            <v>7 x 2 fibre de verre</v>
          </cell>
          <cell r="C108">
            <v>9</v>
          </cell>
        </row>
        <row r="109">
          <cell r="A109" t="str">
            <v>FV802</v>
          </cell>
          <cell r="B109" t="str">
            <v>8 x 2 fibre de verre</v>
          </cell>
          <cell r="C109">
            <v>9.6199999999999992</v>
          </cell>
        </row>
        <row r="110">
          <cell r="A110" t="str">
            <v>FV902</v>
          </cell>
          <cell r="B110" t="str">
            <v>9 x 2 fibre de verre</v>
          </cell>
          <cell r="C110">
            <v>10.549999999999999</v>
          </cell>
        </row>
        <row r="111">
          <cell r="A111" t="str">
            <v>FV1002</v>
          </cell>
          <cell r="B111" t="str">
            <v>10 x 2 fibre de verre</v>
          </cell>
          <cell r="C111">
            <v>11.51</v>
          </cell>
        </row>
        <row r="112">
          <cell r="A112" t="str">
            <v>FV1102</v>
          </cell>
          <cell r="B112" t="str">
            <v>11 x 2 fibre de verre</v>
          </cell>
          <cell r="C112">
            <v>12.83</v>
          </cell>
        </row>
        <row r="113">
          <cell r="A113" t="str">
            <v>FV1202</v>
          </cell>
          <cell r="B113" t="str">
            <v>12 x 2 fibre de verre</v>
          </cell>
          <cell r="C113">
            <v>12.9</v>
          </cell>
        </row>
        <row r="114">
          <cell r="A114" t="str">
            <v>FV1402</v>
          </cell>
          <cell r="B114" t="str">
            <v>14 x 2 fibre de verre</v>
          </cell>
          <cell r="C114">
            <v>16.600000000000001</v>
          </cell>
        </row>
        <row r="115">
          <cell r="A115" t="str">
            <v>FV1502</v>
          </cell>
          <cell r="B115" t="str">
            <v>15 x 2 fibre de verre</v>
          </cell>
          <cell r="C115">
            <v>18.580000000000002</v>
          </cell>
        </row>
        <row r="116">
          <cell r="A116" t="str">
            <v>FV1602</v>
          </cell>
          <cell r="B116" t="str">
            <v>16 x 2 fibre de verre</v>
          </cell>
          <cell r="C116">
            <v>18.220000000000002</v>
          </cell>
        </row>
        <row r="117">
          <cell r="A117" t="str">
            <v>FV1702</v>
          </cell>
          <cell r="B117" t="str">
            <v>17 x 2 fibre de verre</v>
          </cell>
          <cell r="C117">
            <v>20.220000000000002</v>
          </cell>
        </row>
        <row r="118">
          <cell r="A118" t="str">
            <v>FV1802</v>
          </cell>
          <cell r="B118" t="str">
            <v>18 x 2 fibre de verre</v>
          </cell>
          <cell r="C118">
            <v>20.360000000000003</v>
          </cell>
        </row>
        <row r="119">
          <cell r="A119" t="str">
            <v>FV1902</v>
          </cell>
          <cell r="B119" t="str">
            <v>19 x 2 fibre de verre</v>
          </cell>
          <cell r="C119">
            <v>22.240000000000002</v>
          </cell>
        </row>
        <row r="120">
          <cell r="A120" t="str">
            <v>FV2002</v>
          </cell>
          <cell r="B120" t="str">
            <v>20 x 2 fibre de verre</v>
          </cell>
          <cell r="C120">
            <v>23.48</v>
          </cell>
        </row>
        <row r="121">
          <cell r="A121" t="str">
            <v>FV2102</v>
          </cell>
          <cell r="B121" t="str">
            <v>21 x 2 fibre de verre</v>
          </cell>
          <cell r="C121">
            <v>24.470000000000002</v>
          </cell>
        </row>
        <row r="122">
          <cell r="A122" t="str">
            <v>FV2202</v>
          </cell>
          <cell r="B122" t="str">
            <v>22 x 2 fibre de verre</v>
          </cell>
          <cell r="C122">
            <v>24.930000000000003</v>
          </cell>
        </row>
        <row r="123">
          <cell r="A123" t="str">
            <v>FV2302</v>
          </cell>
          <cell r="B123" t="str">
            <v>23 x 2 fibre de verre</v>
          </cell>
          <cell r="C123">
            <v>25.41</v>
          </cell>
        </row>
        <row r="124">
          <cell r="A124" t="str">
            <v>FV2402</v>
          </cell>
          <cell r="B124" t="str">
            <v>24 x 2 fibre de verre</v>
          </cell>
          <cell r="C124">
            <v>25.770000000000003</v>
          </cell>
        </row>
        <row r="125">
          <cell r="A125" t="str">
            <v>AR058012</v>
          </cell>
          <cell r="B125" t="str">
            <v>5/8 x 1/2 armaflex</v>
          </cell>
          <cell r="C125">
            <v>0.78</v>
          </cell>
        </row>
        <row r="126">
          <cell r="A126" t="str">
            <v>AR078012</v>
          </cell>
          <cell r="B126" t="str">
            <v>7/8 x 1/2 armaflex</v>
          </cell>
          <cell r="C126">
            <v>0.89</v>
          </cell>
        </row>
        <row r="127">
          <cell r="A127" t="str">
            <v>AR118012</v>
          </cell>
          <cell r="B127" t="str">
            <v>1-1/8 x 1/2 armaflex</v>
          </cell>
          <cell r="C127">
            <v>0.95</v>
          </cell>
        </row>
        <row r="128">
          <cell r="A128" t="str">
            <v>AR138012</v>
          </cell>
          <cell r="B128" t="str">
            <v>1-3/8 x 1/2 armaflex</v>
          </cell>
          <cell r="C128">
            <v>1.05</v>
          </cell>
        </row>
        <row r="129">
          <cell r="A129" t="str">
            <v>AR112012</v>
          </cell>
          <cell r="B129" t="str">
            <v>1-1/2 x 1/2 armaflex</v>
          </cell>
          <cell r="C129">
            <v>1.47</v>
          </cell>
        </row>
        <row r="130">
          <cell r="A130" t="str">
            <v>AR158012</v>
          </cell>
          <cell r="B130" t="str">
            <v>1-5/8 x 1/2 armaflex</v>
          </cell>
          <cell r="C130">
            <v>1.25</v>
          </cell>
        </row>
        <row r="131">
          <cell r="A131" t="str">
            <v>AR2012</v>
          </cell>
          <cell r="B131" t="str">
            <v>2 x 1/2 armaflex</v>
          </cell>
          <cell r="C131">
            <v>1.71</v>
          </cell>
        </row>
        <row r="132">
          <cell r="A132" t="str">
            <v>AR218012</v>
          </cell>
          <cell r="B132" t="str">
            <v>2-1/8 x 1/2 armaflex</v>
          </cell>
          <cell r="C132">
            <v>1.6</v>
          </cell>
        </row>
        <row r="133">
          <cell r="A133" t="str">
            <v>AR212012</v>
          </cell>
          <cell r="B133" t="str">
            <v>2-1/2 x 1/2 armaflex</v>
          </cell>
          <cell r="C133">
            <v>2.2399999999999998</v>
          </cell>
        </row>
        <row r="134">
          <cell r="A134" t="str">
            <v>AR258012</v>
          </cell>
          <cell r="B134" t="str">
            <v>2-5/8 x 1/2 armaflex</v>
          </cell>
          <cell r="C134">
            <v>1.98</v>
          </cell>
        </row>
        <row r="135">
          <cell r="A135" t="str">
            <v>AR3012</v>
          </cell>
          <cell r="B135" t="str">
            <v>3 x 1/2 armaflex</v>
          </cell>
          <cell r="C135">
            <v>2.82</v>
          </cell>
        </row>
        <row r="136">
          <cell r="A136" t="str">
            <v>AR318012</v>
          </cell>
          <cell r="B136" t="str">
            <v>3-1/8 x 1/2 armaflex</v>
          </cell>
          <cell r="C136">
            <v>2.4</v>
          </cell>
        </row>
        <row r="137">
          <cell r="A137" t="str">
            <v>AR358012</v>
          </cell>
          <cell r="B137" t="str">
            <v>3-5/8 x 1/2 armaflex</v>
          </cell>
          <cell r="C137">
            <v>2.82</v>
          </cell>
        </row>
        <row r="138">
          <cell r="A138" t="str">
            <v>AR4012</v>
          </cell>
          <cell r="B138" t="str">
            <v>4 x 1/2 armaflex</v>
          </cell>
          <cell r="C138">
            <v>3.6399999999999997</v>
          </cell>
        </row>
        <row r="139">
          <cell r="A139" t="str">
            <v>AR418012</v>
          </cell>
          <cell r="B139" t="str">
            <v>4-1/8 x 1/2 armaflex</v>
          </cell>
          <cell r="C139">
            <v>3.0199999999999996</v>
          </cell>
        </row>
        <row r="140">
          <cell r="A140" t="str">
            <v>AR5012</v>
          </cell>
          <cell r="B140" t="str">
            <v>5 x 1/2 armaflex</v>
          </cell>
          <cell r="C140">
            <v>4.8899999999999997</v>
          </cell>
        </row>
        <row r="141">
          <cell r="A141" t="str">
            <v>AR058034</v>
          </cell>
          <cell r="B141" t="str">
            <v>5/8 x 3/4 armaflex</v>
          </cell>
          <cell r="C141">
            <v>1.19</v>
          </cell>
        </row>
        <row r="142">
          <cell r="A142" t="str">
            <v>AR078034</v>
          </cell>
          <cell r="B142" t="str">
            <v>7/8 x 3/4 armaflex</v>
          </cell>
          <cell r="C142">
            <v>1.4</v>
          </cell>
        </row>
        <row r="143">
          <cell r="A143" t="str">
            <v>AR118034</v>
          </cell>
          <cell r="B143" t="str">
            <v>1-1/8 x 3/4 armaflex</v>
          </cell>
          <cell r="C143">
            <v>1.7</v>
          </cell>
        </row>
        <row r="144">
          <cell r="A144" t="str">
            <v>AR138034</v>
          </cell>
          <cell r="B144" t="str">
            <v>1-3/8 x 3/4 armaflex</v>
          </cell>
          <cell r="C144">
            <v>1.93</v>
          </cell>
        </row>
        <row r="145">
          <cell r="A145" t="str">
            <v>AR112034</v>
          </cell>
          <cell r="B145" t="str">
            <v>1-1/2 x 3/4 armaflex</v>
          </cell>
          <cell r="C145">
            <v>2.96</v>
          </cell>
        </row>
        <row r="146">
          <cell r="A146" t="str">
            <v>AR158034</v>
          </cell>
          <cell r="B146" t="str">
            <v>1-5/8 x 3/4 armaflex</v>
          </cell>
          <cell r="C146">
            <v>2.6199999999999997</v>
          </cell>
        </row>
        <row r="147">
          <cell r="A147" t="str">
            <v>AR2034</v>
          </cell>
          <cell r="B147" t="str">
            <v>2 x 3/4 armaflex</v>
          </cell>
          <cell r="C147">
            <v>3.5399999999999996</v>
          </cell>
        </row>
        <row r="148">
          <cell r="A148" t="str">
            <v>AR218034</v>
          </cell>
          <cell r="B148" t="str">
            <v>2-1/8 x 3/4 armaflex</v>
          </cell>
          <cell r="C148">
            <v>3.32</v>
          </cell>
        </row>
        <row r="149">
          <cell r="A149" t="str">
            <v>AR212034</v>
          </cell>
          <cell r="B149" t="str">
            <v>2-1/2 x 3/4 armaflex</v>
          </cell>
          <cell r="C149">
            <v>4.5299999999999994</v>
          </cell>
        </row>
        <row r="150">
          <cell r="A150" t="str">
            <v>AR258034</v>
          </cell>
          <cell r="B150" t="str">
            <v>2-5/8 x 3/4 armaflex</v>
          </cell>
          <cell r="C150">
            <v>3.94</v>
          </cell>
        </row>
        <row r="151">
          <cell r="A151" t="str">
            <v>AR3034</v>
          </cell>
          <cell r="B151" t="str">
            <v>3 x 3/4 armaflex</v>
          </cell>
          <cell r="C151">
            <v>5.39</v>
          </cell>
        </row>
        <row r="152">
          <cell r="A152" t="str">
            <v>AR318034</v>
          </cell>
          <cell r="B152" t="str">
            <v>3-1/8 x 3/4 armaflex</v>
          </cell>
          <cell r="C152">
            <v>4.7</v>
          </cell>
        </row>
        <row r="153">
          <cell r="A153" t="str">
            <v>AR358034</v>
          </cell>
          <cell r="B153" t="str">
            <v>3-5/8 x 3/4 armaflex</v>
          </cell>
          <cell r="C153">
            <v>5.39</v>
          </cell>
        </row>
        <row r="154">
          <cell r="A154" t="str">
            <v>AR4034</v>
          </cell>
          <cell r="B154" t="str">
            <v>4 x 3/4 armaflex</v>
          </cell>
          <cell r="C154">
            <v>6.5299999999999994</v>
          </cell>
        </row>
        <row r="155">
          <cell r="A155" t="str">
            <v>AR418034</v>
          </cell>
          <cell r="B155" t="str">
            <v>4-1/8 x 3/4 armaflex</v>
          </cell>
          <cell r="C155">
            <v>5.97</v>
          </cell>
        </row>
        <row r="156">
          <cell r="A156" t="str">
            <v>AR5034</v>
          </cell>
          <cell r="B156" t="str">
            <v>5 x 3/4 armaflex</v>
          </cell>
          <cell r="C156">
            <v>7.1499999999999995</v>
          </cell>
        </row>
        <row r="157">
          <cell r="A157" t="str">
            <v>AR05801</v>
          </cell>
          <cell r="B157" t="str">
            <v>5/8 x 1 armaflex</v>
          </cell>
          <cell r="C157">
            <v>2.1599999999999997</v>
          </cell>
        </row>
        <row r="158">
          <cell r="A158" t="str">
            <v>AR07801</v>
          </cell>
          <cell r="B158" t="str">
            <v>7/8 x 1 armaflex</v>
          </cell>
          <cell r="C158">
            <v>2.67</v>
          </cell>
        </row>
        <row r="159">
          <cell r="A159" t="str">
            <v>AR11801</v>
          </cell>
          <cell r="B159" t="str">
            <v>1-1/8 x 1 armaflex</v>
          </cell>
          <cell r="C159">
            <v>3.23</v>
          </cell>
        </row>
        <row r="160">
          <cell r="A160" t="str">
            <v>AR13801</v>
          </cell>
          <cell r="B160" t="str">
            <v>1-3/8 x 1 armaflex</v>
          </cell>
          <cell r="C160">
            <v>3.76</v>
          </cell>
        </row>
        <row r="161">
          <cell r="A161" t="str">
            <v>AR11201</v>
          </cell>
          <cell r="B161" t="str">
            <v>1-1/2 x 1 armaflex</v>
          </cell>
          <cell r="C161">
            <v>4.92</v>
          </cell>
        </row>
        <row r="162">
          <cell r="A162" t="str">
            <v>AR15801</v>
          </cell>
          <cell r="B162" t="str">
            <v>1-5/8 x 1 armaflex</v>
          </cell>
          <cell r="C162">
            <v>4.24</v>
          </cell>
        </row>
        <row r="163">
          <cell r="A163" t="str">
            <v>AR201</v>
          </cell>
          <cell r="B163" t="str">
            <v>2 x 1 armaflex</v>
          </cell>
          <cell r="C163">
            <v>6.56</v>
          </cell>
        </row>
        <row r="164">
          <cell r="A164" t="str">
            <v>AR21801</v>
          </cell>
          <cell r="B164" t="str">
            <v>2-1/8 x 1 armaflex</v>
          </cell>
          <cell r="C164">
            <v>5.21</v>
          </cell>
        </row>
        <row r="165">
          <cell r="A165" t="str">
            <v>AR21201</v>
          </cell>
          <cell r="B165" t="str">
            <v>2-1/2 x 1 armaflex</v>
          </cell>
          <cell r="C165">
            <v>8.5499999999999989</v>
          </cell>
        </row>
        <row r="166">
          <cell r="A166" t="str">
            <v>AR25801</v>
          </cell>
          <cell r="B166" t="str">
            <v>2-5/8 x 1 armaflex</v>
          </cell>
          <cell r="C166">
            <v>7.41</v>
          </cell>
        </row>
        <row r="167">
          <cell r="A167" t="str">
            <v>AR301</v>
          </cell>
          <cell r="B167" t="str">
            <v>3 x 1 armaflex</v>
          </cell>
          <cell r="C167">
            <v>9.49</v>
          </cell>
        </row>
        <row r="168">
          <cell r="A168" t="str">
            <v>AR31801</v>
          </cell>
          <cell r="B168" t="str">
            <v>3-1/8 x 1 armaflex</v>
          </cell>
          <cell r="C168">
            <v>8.98</v>
          </cell>
        </row>
        <row r="169">
          <cell r="A169" t="str">
            <v>AR401</v>
          </cell>
          <cell r="B169" t="str">
            <v>4 x 1 armaflex</v>
          </cell>
          <cell r="C169">
            <v>12.459999999999999</v>
          </cell>
        </row>
        <row r="170">
          <cell r="A170" t="str">
            <v>AR012</v>
          </cell>
          <cell r="B170" t="str">
            <v>Armaflex 1/2"</v>
          </cell>
          <cell r="C170">
            <v>2.2504044437050394</v>
          </cell>
        </row>
        <row r="171">
          <cell r="A171" t="str">
            <v>AR034</v>
          </cell>
          <cell r="B171" t="str">
            <v>Armaflex 3/4"</v>
          </cell>
          <cell r="C171">
            <v>3.4886182424248426</v>
          </cell>
        </row>
        <row r="172">
          <cell r="A172" t="str">
            <v>AR01</v>
          </cell>
          <cell r="B172" t="str">
            <v>Armaflex 1"</v>
          </cell>
          <cell r="C172">
            <v>4.579425636535146</v>
          </cell>
        </row>
        <row r="173">
          <cell r="A173" t="str">
            <v>AR0112</v>
          </cell>
          <cell r="B173" t="str">
            <v>Armaflex 1-1/2"</v>
          </cell>
          <cell r="C173">
            <v>6.1615877126771172</v>
          </cell>
        </row>
        <row r="174">
          <cell r="A174" t="str">
            <v>UR05801</v>
          </cell>
          <cell r="B174" t="str">
            <v>5/8 x 1 uréthane</v>
          </cell>
          <cell r="E174" t="str">
            <v>PIR pipe TG SL ASJ</v>
          </cell>
        </row>
        <row r="175">
          <cell r="A175" t="str">
            <v>UR01201</v>
          </cell>
          <cell r="B175" t="str">
            <v>1/2 x 1 uréthane</v>
          </cell>
        </row>
        <row r="176">
          <cell r="A176" t="str">
            <v>UR03401</v>
          </cell>
          <cell r="B176" t="str">
            <v>3/4 x 1 uréthane</v>
          </cell>
        </row>
        <row r="177">
          <cell r="A177" t="str">
            <v>UR101</v>
          </cell>
          <cell r="B177" t="str">
            <v>1 x 1 uréthane</v>
          </cell>
        </row>
        <row r="178">
          <cell r="A178" t="str">
            <v>UR11401</v>
          </cell>
          <cell r="B178" t="str">
            <v>1-1/4 x 1 uréthane</v>
          </cell>
        </row>
        <row r="179">
          <cell r="A179" t="str">
            <v>UR11201</v>
          </cell>
          <cell r="B179" t="str">
            <v>1-1/2 x 1 uréthane</v>
          </cell>
        </row>
        <row r="180">
          <cell r="A180" t="str">
            <v>UR21801</v>
          </cell>
          <cell r="B180" t="str">
            <v>2-1/8 x 1 uréthane</v>
          </cell>
        </row>
        <row r="181">
          <cell r="A181" t="str">
            <v>UR201</v>
          </cell>
          <cell r="B181" t="str">
            <v>2 x 1 uréthane</v>
          </cell>
        </row>
        <row r="182">
          <cell r="A182" t="str">
            <v>UR25801</v>
          </cell>
          <cell r="B182" t="str">
            <v>2-5/8 x 1 uréthane</v>
          </cell>
        </row>
        <row r="183">
          <cell r="A183" t="str">
            <v>UR21201</v>
          </cell>
          <cell r="B183" t="str">
            <v>2-1/2 x 1 uréthane</v>
          </cell>
        </row>
        <row r="184">
          <cell r="A184" t="str">
            <v>UR31801</v>
          </cell>
          <cell r="B184" t="str">
            <v>3-1/8 x 1 uréthane</v>
          </cell>
        </row>
        <row r="185">
          <cell r="A185" t="str">
            <v>UR301</v>
          </cell>
          <cell r="B185" t="str">
            <v>3 x 1 uréthane</v>
          </cell>
        </row>
        <row r="186">
          <cell r="A186" t="str">
            <v>UR35801</v>
          </cell>
          <cell r="B186" t="str">
            <v>3-5/8 x 1 uréthane</v>
          </cell>
        </row>
        <row r="187">
          <cell r="A187" t="str">
            <v>UR31201</v>
          </cell>
          <cell r="B187" t="str">
            <v>3-1/2 x 1 uréthane</v>
          </cell>
        </row>
        <row r="188">
          <cell r="A188" t="str">
            <v>UR41801</v>
          </cell>
          <cell r="B188" t="str">
            <v>4-1/8 x 1 uréthane</v>
          </cell>
        </row>
        <row r="189">
          <cell r="A189" t="str">
            <v>UR401</v>
          </cell>
          <cell r="B189" t="str">
            <v>4 x 1 uréthane</v>
          </cell>
        </row>
        <row r="190">
          <cell r="A190" t="str">
            <v>UR41201</v>
          </cell>
          <cell r="B190" t="str">
            <v>4-1/2 x 1 uréthane</v>
          </cell>
        </row>
        <row r="191">
          <cell r="A191" t="str">
            <v>UR51801</v>
          </cell>
          <cell r="B191" t="str">
            <v>5-1/8 x 1 uréthane</v>
          </cell>
        </row>
        <row r="192">
          <cell r="A192" t="str">
            <v>UR501</v>
          </cell>
          <cell r="B192" t="str">
            <v>5 x 1 uréthane</v>
          </cell>
        </row>
        <row r="193">
          <cell r="A193" t="str">
            <v>UR61801</v>
          </cell>
          <cell r="B193" t="str">
            <v>6-1/8 x 1 uréthane</v>
          </cell>
        </row>
        <row r="194">
          <cell r="A194" t="str">
            <v>UR601</v>
          </cell>
          <cell r="B194" t="str">
            <v>6 x 1 uréthane</v>
          </cell>
        </row>
        <row r="195">
          <cell r="A195" t="str">
            <v>UR701</v>
          </cell>
          <cell r="B195" t="str">
            <v>7 x 1 uréthane</v>
          </cell>
        </row>
        <row r="196">
          <cell r="A196" t="str">
            <v>UR801</v>
          </cell>
          <cell r="B196" t="str">
            <v>8 x 1 uréthane</v>
          </cell>
        </row>
        <row r="197">
          <cell r="A197" t="str">
            <v>UR901</v>
          </cell>
          <cell r="B197" t="str">
            <v>9 x 1 uréthane</v>
          </cell>
        </row>
        <row r="198">
          <cell r="A198" t="str">
            <v>UR1001</v>
          </cell>
          <cell r="B198" t="str">
            <v>10 x 1 uréthane</v>
          </cell>
        </row>
        <row r="199">
          <cell r="A199" t="str">
            <v>UR1101</v>
          </cell>
          <cell r="B199" t="str">
            <v>11 x 1 uréthane</v>
          </cell>
        </row>
        <row r="200">
          <cell r="A200" t="str">
            <v>UR1201</v>
          </cell>
          <cell r="B200" t="str">
            <v>12 x 1 uréthane</v>
          </cell>
        </row>
        <row r="201">
          <cell r="A201" t="str">
            <v>UR1401</v>
          </cell>
          <cell r="B201" t="str">
            <v>14 x 1 uréthane</v>
          </cell>
        </row>
        <row r="202">
          <cell r="A202" t="str">
            <v>UR1501</v>
          </cell>
          <cell r="B202" t="str">
            <v>15 x 1 uréthane</v>
          </cell>
        </row>
        <row r="203">
          <cell r="A203" t="str">
            <v>UR1601</v>
          </cell>
          <cell r="B203" t="str">
            <v>16 x 1 uréthane</v>
          </cell>
        </row>
        <row r="204">
          <cell r="A204" t="str">
            <v>UR1701</v>
          </cell>
          <cell r="B204" t="str">
            <v>17 x 1 uréthane</v>
          </cell>
        </row>
        <row r="205">
          <cell r="A205" t="str">
            <v>UR1801</v>
          </cell>
          <cell r="B205" t="str">
            <v>18 x 1 uréthane</v>
          </cell>
        </row>
        <row r="206">
          <cell r="A206" t="str">
            <v>UR1901</v>
          </cell>
          <cell r="B206" t="str">
            <v>19 x 1 uréthane</v>
          </cell>
        </row>
        <row r="207">
          <cell r="A207" t="str">
            <v>UR2001</v>
          </cell>
          <cell r="B207" t="str">
            <v>20 x 1 uréthane</v>
          </cell>
        </row>
        <row r="208">
          <cell r="A208" t="str">
            <v>UR2101</v>
          </cell>
          <cell r="B208" t="str">
            <v>21 x 1 uréthane</v>
          </cell>
        </row>
        <row r="209">
          <cell r="A209" t="str">
            <v>UR2201</v>
          </cell>
          <cell r="B209" t="str">
            <v>22 x 1 uréthane</v>
          </cell>
        </row>
        <row r="210">
          <cell r="A210" t="str">
            <v>UR2301</v>
          </cell>
          <cell r="B210" t="str">
            <v>23 x 1 uréthane</v>
          </cell>
        </row>
        <row r="211">
          <cell r="A211" t="str">
            <v>UR2401</v>
          </cell>
          <cell r="B211" t="str">
            <v>24 x 1 uréthane</v>
          </cell>
        </row>
        <row r="212">
          <cell r="A212" t="str">
            <v>UR05815</v>
          </cell>
          <cell r="B212" t="str">
            <v>5/8 x 1-1/2 uréthane</v>
          </cell>
        </row>
        <row r="213">
          <cell r="A213" t="str">
            <v>UR01215</v>
          </cell>
          <cell r="B213" t="str">
            <v>1/2 x 1-1/2 uréthane</v>
          </cell>
        </row>
        <row r="214">
          <cell r="A214" t="str">
            <v>UR03415</v>
          </cell>
          <cell r="B214" t="str">
            <v>3/4 x 1-1/2 uréthane</v>
          </cell>
        </row>
        <row r="215">
          <cell r="A215" t="str">
            <v>UR115</v>
          </cell>
          <cell r="B215" t="str">
            <v>1 x 1-1/2 uréthane</v>
          </cell>
        </row>
        <row r="216">
          <cell r="A216" t="str">
            <v>UR11415</v>
          </cell>
          <cell r="B216" t="str">
            <v>1-1/4 x 1-1/2 uréthane</v>
          </cell>
        </row>
        <row r="217">
          <cell r="A217" t="str">
            <v>UR11215</v>
          </cell>
          <cell r="B217" t="str">
            <v>1-1/2 x 1-1/2 uréthane</v>
          </cell>
        </row>
        <row r="218">
          <cell r="A218" t="str">
            <v>UR21815</v>
          </cell>
          <cell r="B218" t="str">
            <v>2-1/8 x 1-1/2 uréthane</v>
          </cell>
        </row>
        <row r="219">
          <cell r="A219" t="str">
            <v>UR215</v>
          </cell>
          <cell r="B219" t="str">
            <v>2 x 1-1/2 uréthane</v>
          </cell>
        </row>
        <row r="220">
          <cell r="A220" t="str">
            <v>UR25815</v>
          </cell>
          <cell r="B220" t="str">
            <v>2-5/8 x 1-1/2 uréthane</v>
          </cell>
        </row>
        <row r="221">
          <cell r="A221" t="str">
            <v>UR21215</v>
          </cell>
          <cell r="B221" t="str">
            <v>2-1/2 x 1-1/2 uréthane</v>
          </cell>
        </row>
        <row r="222">
          <cell r="A222" t="str">
            <v>UR31815</v>
          </cell>
          <cell r="B222" t="str">
            <v>3-1/8 x 1-1/2 uréthane</v>
          </cell>
        </row>
        <row r="223">
          <cell r="A223" t="str">
            <v>UR315</v>
          </cell>
          <cell r="B223" t="str">
            <v>3 x 1-1/2 uréthane</v>
          </cell>
        </row>
        <row r="224">
          <cell r="A224" t="str">
            <v>UR35815</v>
          </cell>
          <cell r="B224" t="str">
            <v>3-5/8 x 1-1/2 uréthane</v>
          </cell>
        </row>
        <row r="225">
          <cell r="A225" t="str">
            <v>UR31215</v>
          </cell>
          <cell r="B225" t="str">
            <v>3-1/2 x 1-1/2 uréthane</v>
          </cell>
        </row>
        <row r="226">
          <cell r="A226" t="str">
            <v>UR41815</v>
          </cell>
          <cell r="B226" t="str">
            <v>4-1/8 x 1-1/2 uréthane</v>
          </cell>
        </row>
        <row r="227">
          <cell r="A227" t="str">
            <v>UR415</v>
          </cell>
          <cell r="B227" t="str">
            <v>4 x 1-1/2 uréthane</v>
          </cell>
        </row>
        <row r="228">
          <cell r="A228" t="str">
            <v>UR41215</v>
          </cell>
          <cell r="B228" t="str">
            <v>4-1/2 x 1-1/2 uréthane</v>
          </cell>
        </row>
        <row r="229">
          <cell r="A229" t="str">
            <v>UR51815</v>
          </cell>
          <cell r="B229" t="str">
            <v>5-1/8 x 1-1/2 uréthane</v>
          </cell>
        </row>
        <row r="230">
          <cell r="A230" t="str">
            <v>UR515</v>
          </cell>
          <cell r="B230" t="str">
            <v>5 x 1-1/2 uréthane</v>
          </cell>
        </row>
        <row r="231">
          <cell r="A231" t="str">
            <v>UR61815</v>
          </cell>
          <cell r="B231" t="str">
            <v>6-1/8 x 1-1/2 uréthane</v>
          </cell>
        </row>
        <row r="232">
          <cell r="A232" t="str">
            <v>UR615</v>
          </cell>
          <cell r="B232" t="str">
            <v>6 x 1-1/2 uréthane</v>
          </cell>
        </row>
        <row r="233">
          <cell r="A233" t="str">
            <v>UR715</v>
          </cell>
          <cell r="B233" t="str">
            <v>7 x 1-1/2 uréthane</v>
          </cell>
        </row>
        <row r="234">
          <cell r="A234" t="str">
            <v>UR815</v>
          </cell>
          <cell r="B234" t="str">
            <v>8 x 1-1/2 uréthane</v>
          </cell>
        </row>
        <row r="235">
          <cell r="A235" t="str">
            <v>UR915</v>
          </cell>
          <cell r="B235" t="str">
            <v>9 x 1-1/2 uréthane</v>
          </cell>
        </row>
        <row r="236">
          <cell r="A236" t="str">
            <v>UR1015</v>
          </cell>
          <cell r="B236" t="str">
            <v>10 x 1-1/2 uréthane</v>
          </cell>
        </row>
        <row r="237">
          <cell r="A237" t="str">
            <v>UR1115</v>
          </cell>
          <cell r="B237" t="str">
            <v>11 x 1-1/2 uréthane</v>
          </cell>
        </row>
        <row r="238">
          <cell r="A238" t="str">
            <v>UR1215</v>
          </cell>
          <cell r="B238" t="str">
            <v>12 x 1-1/2 uréthane</v>
          </cell>
        </row>
        <row r="239">
          <cell r="A239" t="str">
            <v>UR1415</v>
          </cell>
          <cell r="B239" t="str">
            <v>14 x 1-1/2 uréthane</v>
          </cell>
        </row>
        <row r="240">
          <cell r="A240" t="str">
            <v>UR1515</v>
          </cell>
          <cell r="B240" t="str">
            <v>15 x 1-1/2 uréthane</v>
          </cell>
        </row>
        <row r="241">
          <cell r="A241" t="str">
            <v>UR1615</v>
          </cell>
          <cell r="B241" t="str">
            <v>16 x 1-1/2 uréthane</v>
          </cell>
        </row>
        <row r="242">
          <cell r="A242" t="str">
            <v>UR1715</v>
          </cell>
          <cell r="B242" t="str">
            <v>17 x 1-1/2 uréthane</v>
          </cell>
        </row>
        <row r="243">
          <cell r="A243" t="str">
            <v>UR1815</v>
          </cell>
          <cell r="B243" t="str">
            <v>18 x 1-1/2 uréthane</v>
          </cell>
        </row>
        <row r="244">
          <cell r="A244" t="str">
            <v>UR1915</v>
          </cell>
          <cell r="B244" t="str">
            <v>19 x 1-1/2 uréthane</v>
          </cell>
        </row>
        <row r="245">
          <cell r="A245" t="str">
            <v>UR2015</v>
          </cell>
          <cell r="B245" t="str">
            <v>20 x 1-1/2 uréthane</v>
          </cell>
        </row>
        <row r="246">
          <cell r="A246" t="str">
            <v>UR2115</v>
          </cell>
          <cell r="B246" t="str">
            <v>21 x 1-1/2 uréthane</v>
          </cell>
        </row>
        <row r="247">
          <cell r="A247" t="str">
            <v>UR2215</v>
          </cell>
          <cell r="B247" t="str">
            <v>22 x 1-1/2 uréthane</v>
          </cell>
        </row>
        <row r="248">
          <cell r="A248" t="str">
            <v>UR2315</v>
          </cell>
          <cell r="B248" t="str">
            <v>23 x 1-1/2 uréthane</v>
          </cell>
        </row>
        <row r="249">
          <cell r="A249" t="str">
            <v>UR2415</v>
          </cell>
          <cell r="B249" t="str">
            <v>24 x 1-1/2 uréthane</v>
          </cell>
        </row>
        <row r="250">
          <cell r="A250" t="str">
            <v>UR05802</v>
          </cell>
          <cell r="B250" t="str">
            <v>5/8 x 2 uréthane</v>
          </cell>
        </row>
        <row r="251">
          <cell r="A251" t="str">
            <v>UR01202</v>
          </cell>
          <cell r="B251" t="str">
            <v>1/2 x 2 uréthane</v>
          </cell>
        </row>
        <row r="252">
          <cell r="A252" t="str">
            <v>UR03402</v>
          </cell>
          <cell r="B252" t="str">
            <v>3/4 x 2 uréthane</v>
          </cell>
        </row>
        <row r="253">
          <cell r="A253" t="str">
            <v>UR102</v>
          </cell>
          <cell r="B253" t="str">
            <v>1 x 2 uréthane</v>
          </cell>
        </row>
        <row r="254">
          <cell r="A254" t="str">
            <v>UR11402</v>
          </cell>
          <cell r="B254" t="str">
            <v>1-1/4 x 2 uréthane</v>
          </cell>
        </row>
        <row r="255">
          <cell r="A255" t="str">
            <v>UR11202</v>
          </cell>
          <cell r="B255" t="str">
            <v>1-1/2 x 2 uréthane</v>
          </cell>
        </row>
        <row r="256">
          <cell r="A256" t="str">
            <v>UR21802</v>
          </cell>
          <cell r="B256" t="str">
            <v>2-1/8 x 2 uréthane</v>
          </cell>
        </row>
        <row r="257">
          <cell r="A257" t="str">
            <v>UR202</v>
          </cell>
          <cell r="B257" t="str">
            <v>2 x 2 uréthane</v>
          </cell>
        </row>
        <row r="258">
          <cell r="A258" t="str">
            <v>UR25802</v>
          </cell>
          <cell r="B258" t="str">
            <v>2-5/8 x 2 uréthane</v>
          </cell>
        </row>
        <row r="259">
          <cell r="A259" t="str">
            <v>UR21202</v>
          </cell>
          <cell r="B259" t="str">
            <v>2-1/2 x 2 uréthane</v>
          </cell>
        </row>
        <row r="260">
          <cell r="A260" t="str">
            <v>UR31802</v>
          </cell>
          <cell r="B260" t="str">
            <v>3-1/8 x 2 uréthane</v>
          </cell>
        </row>
        <row r="261">
          <cell r="A261" t="str">
            <v>UR302</v>
          </cell>
          <cell r="B261" t="str">
            <v>3 x 2 uréthane</v>
          </cell>
        </row>
        <row r="262">
          <cell r="A262" t="str">
            <v>UR35802</v>
          </cell>
          <cell r="B262" t="str">
            <v>3-5/8 x 2 uréthane</v>
          </cell>
        </row>
        <row r="263">
          <cell r="A263" t="str">
            <v>UR31202</v>
          </cell>
          <cell r="B263" t="str">
            <v>3-1/2 x 2 uréthane</v>
          </cell>
        </row>
        <row r="264">
          <cell r="A264" t="str">
            <v>UR41802</v>
          </cell>
          <cell r="B264" t="str">
            <v>4-1/8 x 2 uréthane</v>
          </cell>
        </row>
        <row r="265">
          <cell r="A265" t="str">
            <v>UR402</v>
          </cell>
          <cell r="B265" t="str">
            <v>4 x 2 uréthane</v>
          </cell>
        </row>
        <row r="266">
          <cell r="A266" t="str">
            <v>UR41202</v>
          </cell>
          <cell r="B266" t="str">
            <v>4-1/2 x 2 uréthane</v>
          </cell>
        </row>
        <row r="267">
          <cell r="A267" t="str">
            <v>UR51802</v>
          </cell>
          <cell r="B267" t="str">
            <v>5-1/8 x 2 uréthane</v>
          </cell>
        </row>
        <row r="268">
          <cell r="A268" t="str">
            <v>UR502</v>
          </cell>
          <cell r="B268" t="str">
            <v>5 x 2 uréthane</v>
          </cell>
        </row>
        <row r="269">
          <cell r="A269" t="str">
            <v>UR61802</v>
          </cell>
          <cell r="B269" t="str">
            <v>6-1/8 x 2 uréthane</v>
          </cell>
        </row>
        <row r="270">
          <cell r="A270" t="str">
            <v>UR602</v>
          </cell>
          <cell r="B270" t="str">
            <v>6 x 2 uréthane</v>
          </cell>
        </row>
        <row r="271">
          <cell r="A271" t="str">
            <v>UR702</v>
          </cell>
          <cell r="B271" t="str">
            <v>7 x 2 uréthane</v>
          </cell>
        </row>
        <row r="272">
          <cell r="A272" t="str">
            <v>UR802</v>
          </cell>
          <cell r="B272" t="str">
            <v>8 x 2 uréthane</v>
          </cell>
        </row>
        <row r="273">
          <cell r="A273" t="str">
            <v>UR902</v>
          </cell>
          <cell r="B273" t="str">
            <v>9 x 2 uréthane</v>
          </cell>
        </row>
        <row r="274">
          <cell r="A274" t="str">
            <v>UR1002</v>
          </cell>
          <cell r="B274" t="str">
            <v>10 x 2 uréthane</v>
          </cell>
        </row>
        <row r="275">
          <cell r="A275" t="str">
            <v>UR1102</v>
          </cell>
          <cell r="B275" t="str">
            <v>11 x 2 uréthane</v>
          </cell>
        </row>
        <row r="276">
          <cell r="A276" t="str">
            <v>UR1202</v>
          </cell>
          <cell r="B276" t="str">
            <v>12 x 2 uréthane</v>
          </cell>
        </row>
        <row r="277">
          <cell r="A277" t="str">
            <v>UR1402</v>
          </cell>
          <cell r="B277" t="str">
            <v>14 x 2 uréthane</v>
          </cell>
        </row>
        <row r="278">
          <cell r="A278" t="str">
            <v>UR1502</v>
          </cell>
          <cell r="B278" t="str">
            <v>15 x 2 uréthane</v>
          </cell>
        </row>
        <row r="279">
          <cell r="A279" t="str">
            <v>UR1602</v>
          </cell>
          <cell r="B279" t="str">
            <v>16 x 2 uréthane</v>
          </cell>
        </row>
        <row r="280">
          <cell r="A280" t="str">
            <v>UR1702</v>
          </cell>
          <cell r="B280" t="str">
            <v>17 x 2 uréthane</v>
          </cell>
        </row>
        <row r="281">
          <cell r="A281" t="str">
            <v>UR1802</v>
          </cell>
          <cell r="B281" t="str">
            <v>18 x 2 uréthane</v>
          </cell>
        </row>
        <row r="282">
          <cell r="A282" t="str">
            <v>UR1902</v>
          </cell>
          <cell r="B282" t="str">
            <v>19 x 2 uréthane</v>
          </cell>
        </row>
        <row r="283">
          <cell r="A283" t="str">
            <v>UR2002</v>
          </cell>
          <cell r="B283" t="str">
            <v>20 x 2 uréthane</v>
          </cell>
        </row>
        <row r="284">
          <cell r="A284" t="str">
            <v>UR2102</v>
          </cell>
          <cell r="B284" t="str">
            <v>21 x 2 uréthane</v>
          </cell>
        </row>
        <row r="285">
          <cell r="A285" t="str">
            <v>UR2202</v>
          </cell>
          <cell r="B285" t="str">
            <v>22 x 2 uréthane</v>
          </cell>
        </row>
        <row r="286">
          <cell r="A286" t="str">
            <v>UR2302</v>
          </cell>
          <cell r="B286" t="str">
            <v>23 x 2 uréthane</v>
          </cell>
        </row>
        <row r="287">
          <cell r="A287" t="str">
            <v>UR2402</v>
          </cell>
          <cell r="B287" t="str">
            <v>24 x 2 uréthane</v>
          </cell>
        </row>
        <row r="288">
          <cell r="A288" t="str">
            <v>FM05801</v>
          </cell>
          <cell r="B288" t="str">
            <v>5/8 x 1 fibre minérale</v>
          </cell>
          <cell r="E288" t="str">
            <v>fm tech</v>
          </cell>
        </row>
        <row r="289">
          <cell r="A289" t="str">
            <v>FM01201</v>
          </cell>
          <cell r="B289" t="str">
            <v>1/2 x 1 fibre minérale</v>
          </cell>
        </row>
        <row r="290">
          <cell r="A290" t="str">
            <v>FM03401</v>
          </cell>
          <cell r="B290" t="str">
            <v>3/4 x 1 fibre minérale</v>
          </cell>
        </row>
        <row r="291">
          <cell r="A291" t="str">
            <v>FM101</v>
          </cell>
          <cell r="B291" t="str">
            <v>1 x 1 fibre minérale</v>
          </cell>
        </row>
        <row r="292">
          <cell r="A292" t="str">
            <v>FM11401</v>
          </cell>
          <cell r="B292" t="str">
            <v>1-1/4 x 1 fibre minérale</v>
          </cell>
        </row>
        <row r="293">
          <cell r="A293" t="str">
            <v>FM11201</v>
          </cell>
          <cell r="B293" t="str">
            <v>1-1/2 x 1 fibre minérale</v>
          </cell>
        </row>
        <row r="294">
          <cell r="A294" t="str">
            <v>FM21801</v>
          </cell>
          <cell r="B294" t="str">
            <v>2-1/8 x 1 fibre minérale</v>
          </cell>
        </row>
        <row r="295">
          <cell r="A295" t="str">
            <v>FM201</v>
          </cell>
          <cell r="B295" t="str">
            <v>2 x 1 fibre minérale</v>
          </cell>
        </row>
        <row r="296">
          <cell r="A296" t="str">
            <v>FM25801</v>
          </cell>
          <cell r="B296" t="str">
            <v>2-5/8 x 1 fibre minérale</v>
          </cell>
        </row>
        <row r="297">
          <cell r="A297" t="str">
            <v>FM21201</v>
          </cell>
          <cell r="B297" t="str">
            <v>2-1/2 x 1 fibre minérale</v>
          </cell>
        </row>
        <row r="298">
          <cell r="A298" t="str">
            <v>FM31801</v>
          </cell>
          <cell r="B298" t="str">
            <v>3-1/8 x 1 fibre minérale</v>
          </cell>
        </row>
        <row r="299">
          <cell r="A299" t="str">
            <v>FM301</v>
          </cell>
          <cell r="B299" t="str">
            <v>3 x 1 fibre minérale</v>
          </cell>
        </row>
        <row r="300">
          <cell r="A300" t="str">
            <v>FM35801</v>
          </cell>
          <cell r="B300" t="str">
            <v>3-5/8 x 1 fibre minérale</v>
          </cell>
        </row>
        <row r="301">
          <cell r="A301" t="str">
            <v>FM31201</v>
          </cell>
          <cell r="B301" t="str">
            <v>3-1/2 x 1 fibre minérale</v>
          </cell>
        </row>
        <row r="302">
          <cell r="A302" t="str">
            <v>FM41801</v>
          </cell>
          <cell r="B302" t="str">
            <v>4-1/8 x 1 fibre minérale</v>
          </cell>
        </row>
        <row r="303">
          <cell r="A303" t="str">
            <v>FM401</v>
          </cell>
          <cell r="B303" t="str">
            <v>4 x 1 fibre minérale</v>
          </cell>
        </row>
        <row r="304">
          <cell r="A304" t="str">
            <v>FM41201</v>
          </cell>
          <cell r="B304" t="str">
            <v>4-1/2 x 1 fibre minérale</v>
          </cell>
        </row>
        <row r="305">
          <cell r="A305" t="str">
            <v>FM51801</v>
          </cell>
          <cell r="B305" t="str">
            <v>5-1/8 x 1 fibre minérale</v>
          </cell>
        </row>
        <row r="306">
          <cell r="A306" t="str">
            <v>FM501</v>
          </cell>
          <cell r="B306" t="str">
            <v>5 x 1 fibre minérale</v>
          </cell>
        </row>
        <row r="307">
          <cell r="A307" t="str">
            <v>FM61801</v>
          </cell>
          <cell r="B307" t="str">
            <v>6-1/8 x 1 fibre minérale</v>
          </cell>
        </row>
        <row r="308">
          <cell r="A308" t="str">
            <v>FM601</v>
          </cell>
          <cell r="B308" t="str">
            <v>6 x 1 fibre minérale</v>
          </cell>
        </row>
        <row r="309">
          <cell r="A309" t="str">
            <v>FM701</v>
          </cell>
          <cell r="B309" t="str">
            <v>7 x 1 fibre minérale</v>
          </cell>
        </row>
        <row r="310">
          <cell r="A310" t="str">
            <v>FM801</v>
          </cell>
          <cell r="B310" t="str">
            <v>8 x 1 fibre minérale</v>
          </cell>
        </row>
        <row r="311">
          <cell r="A311" t="str">
            <v>FM901</v>
          </cell>
          <cell r="B311" t="str">
            <v>9 x 1 fibre minérale</v>
          </cell>
        </row>
        <row r="312">
          <cell r="A312" t="str">
            <v>FM1001</v>
          </cell>
          <cell r="B312" t="str">
            <v>10 x 1 fibre minérale</v>
          </cell>
        </row>
        <row r="313">
          <cell r="A313" t="str">
            <v>FM1101</v>
          </cell>
          <cell r="B313" t="str">
            <v>11 x 1 fibre minérale</v>
          </cell>
        </row>
        <row r="314">
          <cell r="A314" t="str">
            <v>FM1201</v>
          </cell>
          <cell r="B314" t="str">
            <v>12 x 1 fibre minérale</v>
          </cell>
        </row>
        <row r="315">
          <cell r="A315" t="str">
            <v>FM1401</v>
          </cell>
          <cell r="B315" t="str">
            <v>14 x 1 fibre minérale</v>
          </cell>
        </row>
        <row r="316">
          <cell r="A316" t="str">
            <v>FM1501</v>
          </cell>
          <cell r="B316" t="str">
            <v>15 x 1 fibre minérale</v>
          </cell>
        </row>
        <row r="317">
          <cell r="A317" t="str">
            <v>FM1601</v>
          </cell>
          <cell r="B317" t="str">
            <v>16 x 1 fibre minérale</v>
          </cell>
        </row>
        <row r="318">
          <cell r="A318" t="str">
            <v>FM1701</v>
          </cell>
          <cell r="B318" t="str">
            <v>17 x 1 fibre minérale</v>
          </cell>
        </row>
        <row r="319">
          <cell r="A319" t="str">
            <v>FM1801</v>
          </cell>
          <cell r="B319" t="str">
            <v>18 x 1 fibre minérale</v>
          </cell>
        </row>
        <row r="320">
          <cell r="A320" t="str">
            <v>FM1901</v>
          </cell>
          <cell r="B320" t="str">
            <v>19 x 1 fibre minérale</v>
          </cell>
        </row>
        <row r="321">
          <cell r="A321" t="str">
            <v>FM2001</v>
          </cell>
          <cell r="B321" t="str">
            <v>20 x 1 fibre minérale</v>
          </cell>
        </row>
        <row r="322">
          <cell r="A322" t="str">
            <v>FM2101</v>
          </cell>
          <cell r="B322" t="str">
            <v>21 x 1 fibre minérale</v>
          </cell>
        </row>
        <row r="323">
          <cell r="A323" t="str">
            <v>FM2201</v>
          </cell>
          <cell r="B323" t="str">
            <v>22 x 1 fibre minérale</v>
          </cell>
        </row>
        <row r="324">
          <cell r="A324" t="str">
            <v>FM2301</v>
          </cell>
          <cell r="B324" t="str">
            <v>23 x 1 fibre minérale</v>
          </cell>
        </row>
        <row r="325">
          <cell r="A325" t="str">
            <v>FM2401</v>
          </cell>
          <cell r="B325" t="str">
            <v>24 x 1 fibre minérale</v>
          </cell>
        </row>
        <row r="326">
          <cell r="A326" t="str">
            <v>FM05815</v>
          </cell>
          <cell r="B326" t="str">
            <v>5/8 x 1-1/2 fibre minérale</v>
          </cell>
        </row>
        <row r="327">
          <cell r="A327" t="str">
            <v>FM01215</v>
          </cell>
          <cell r="B327" t="str">
            <v>1/2 x 1-1/2 fibre minérale</v>
          </cell>
        </row>
        <row r="328">
          <cell r="A328" t="str">
            <v>FM03415</v>
          </cell>
          <cell r="B328" t="str">
            <v>3/4 x 1-1/2 fibre minérale</v>
          </cell>
        </row>
        <row r="329">
          <cell r="A329" t="str">
            <v>FM115</v>
          </cell>
          <cell r="B329" t="str">
            <v>1 x 1-1/2 fibre minérale</v>
          </cell>
        </row>
        <row r="330">
          <cell r="A330" t="str">
            <v>FM11415</v>
          </cell>
          <cell r="B330" t="str">
            <v>1-1/4 x 1-1/2 fibre minérale</v>
          </cell>
        </row>
        <row r="331">
          <cell r="A331" t="str">
            <v>FM11215</v>
          </cell>
          <cell r="B331" t="str">
            <v>1-1/2 x 1-1/2 fibre minérale</v>
          </cell>
        </row>
        <row r="332">
          <cell r="A332" t="str">
            <v>FM21815</v>
          </cell>
          <cell r="B332" t="str">
            <v>2-1/8 x 1-1/2 fibre minérale</v>
          </cell>
        </row>
        <row r="333">
          <cell r="A333" t="str">
            <v>FM215</v>
          </cell>
          <cell r="B333" t="str">
            <v>2 x 1-1/2 fibre minérale</v>
          </cell>
        </row>
        <row r="334">
          <cell r="A334" t="str">
            <v>FM25815</v>
          </cell>
          <cell r="B334" t="str">
            <v>2-5/8 x 1-1/2 fibre minérale</v>
          </cell>
        </row>
        <row r="335">
          <cell r="A335" t="str">
            <v>FM21215</v>
          </cell>
          <cell r="B335" t="str">
            <v>2-1/2 x 1-1/2 fibre minérale</v>
          </cell>
        </row>
        <row r="336">
          <cell r="A336" t="str">
            <v>FM31815</v>
          </cell>
          <cell r="B336" t="str">
            <v>3-1/8 x 1-1/2 fibre minérale</v>
          </cell>
        </row>
        <row r="337">
          <cell r="A337" t="str">
            <v>FM315</v>
          </cell>
          <cell r="B337" t="str">
            <v>3 x 1-1/2 fibre minérale</v>
          </cell>
        </row>
        <row r="338">
          <cell r="A338" t="str">
            <v>FM35815</v>
          </cell>
          <cell r="B338" t="str">
            <v>3-5/8 x 1-1/2 fibre minérale</v>
          </cell>
        </row>
        <row r="339">
          <cell r="A339" t="str">
            <v>FM31215</v>
          </cell>
          <cell r="B339" t="str">
            <v>3-1/2 x 1-1/2 fibre minérale</v>
          </cell>
        </row>
        <row r="340">
          <cell r="A340" t="str">
            <v>FM41815</v>
          </cell>
          <cell r="B340" t="str">
            <v>4-1/8 x 1-1/2 fibre minérale</v>
          </cell>
        </row>
        <row r="341">
          <cell r="A341" t="str">
            <v>FM415</v>
          </cell>
          <cell r="B341" t="str">
            <v>4 x 1-1/2 fibre minérale</v>
          </cell>
        </row>
        <row r="342">
          <cell r="A342" t="str">
            <v>FM41215</v>
          </cell>
          <cell r="B342" t="str">
            <v>4-1/2 x 1-1/2 fibre minérale</v>
          </cell>
        </row>
        <row r="343">
          <cell r="A343" t="str">
            <v>FM51815</v>
          </cell>
          <cell r="B343" t="str">
            <v>5-1/8 x 1-1/2 fibre minérale</v>
          </cell>
        </row>
        <row r="344">
          <cell r="A344" t="str">
            <v>FM515</v>
          </cell>
          <cell r="B344" t="str">
            <v>5 x 1-1/2 fibre minérale</v>
          </cell>
        </row>
        <row r="345">
          <cell r="A345" t="str">
            <v>FM61815</v>
          </cell>
          <cell r="B345" t="str">
            <v>6-1/8 x 1-1/2 fibre minérale</v>
          </cell>
        </row>
        <row r="346">
          <cell r="A346" t="str">
            <v>FM615</v>
          </cell>
          <cell r="B346" t="str">
            <v>6 x 1-1/2 fibre minérale</v>
          </cell>
        </row>
        <row r="347">
          <cell r="A347" t="str">
            <v>FM715</v>
          </cell>
          <cell r="B347" t="str">
            <v>7 x 1-1/2 fibre minérale</v>
          </cell>
        </row>
        <row r="348">
          <cell r="A348" t="str">
            <v>FM815</v>
          </cell>
          <cell r="B348" t="str">
            <v>8 x 1-1/2 fibre minérale</v>
          </cell>
        </row>
        <row r="349">
          <cell r="A349" t="str">
            <v>FM915</v>
          </cell>
          <cell r="B349" t="str">
            <v>9 x 1-1/2 fibre minérale</v>
          </cell>
        </row>
        <row r="350">
          <cell r="A350" t="str">
            <v>FM1015</v>
          </cell>
          <cell r="B350" t="str">
            <v>10 x 1-1/2 fibre minérale</v>
          </cell>
        </row>
        <row r="351">
          <cell r="A351" t="str">
            <v>FM1115</v>
          </cell>
          <cell r="B351" t="str">
            <v>11 x 1-1/2 fibre minérale</v>
          </cell>
        </row>
        <row r="352">
          <cell r="A352" t="str">
            <v>FM1215</v>
          </cell>
          <cell r="B352" t="str">
            <v>12 x 1-1/2 fibre minérale</v>
          </cell>
        </row>
        <row r="353">
          <cell r="A353" t="str">
            <v>FM1415</v>
          </cell>
          <cell r="B353" t="str">
            <v>14 x 1-1/2 fibre minérale</v>
          </cell>
        </row>
        <row r="354">
          <cell r="A354" t="str">
            <v>FM1515</v>
          </cell>
          <cell r="B354" t="str">
            <v>15 x 1-1/2 fibre minérale</v>
          </cell>
        </row>
        <row r="355">
          <cell r="A355" t="str">
            <v>FM1615</v>
          </cell>
          <cell r="B355" t="str">
            <v>16 x 1-1/2 fibre minérale</v>
          </cell>
        </row>
        <row r="356">
          <cell r="A356" t="str">
            <v>FM1715</v>
          </cell>
          <cell r="B356" t="str">
            <v>17 x 1-1/2 fibre minérale</v>
          </cell>
        </row>
        <row r="357">
          <cell r="A357" t="str">
            <v>FM1815</v>
          </cell>
          <cell r="B357" t="str">
            <v>18 x 1-1/2 fibre minérale</v>
          </cell>
        </row>
        <row r="358">
          <cell r="A358" t="str">
            <v>FM1915</v>
          </cell>
          <cell r="B358" t="str">
            <v>19 x 1-1/2 fibre minérale</v>
          </cell>
        </row>
        <row r="359">
          <cell r="A359" t="str">
            <v>FM2015</v>
          </cell>
          <cell r="B359" t="str">
            <v>20 x 1-1/2 fibre minérale</v>
          </cell>
        </row>
        <row r="360">
          <cell r="A360" t="str">
            <v>FM2115</v>
          </cell>
          <cell r="B360" t="str">
            <v>21 x 1-1/2 fibre minérale</v>
          </cell>
        </row>
        <row r="361">
          <cell r="A361" t="str">
            <v>FM2215</v>
          </cell>
          <cell r="B361" t="str">
            <v>22 x 1-1/2 fibre minérale</v>
          </cell>
        </row>
        <row r="362">
          <cell r="A362" t="str">
            <v>FM2315</v>
          </cell>
          <cell r="B362" t="str">
            <v>23 x 1-1/2 fibre minérale</v>
          </cell>
        </row>
        <row r="363">
          <cell r="A363" t="str">
            <v>FM2415</v>
          </cell>
          <cell r="B363" t="str">
            <v>24 x 1-1/2 fibre minérale</v>
          </cell>
        </row>
        <row r="364">
          <cell r="A364" t="str">
            <v>FM05802</v>
          </cell>
          <cell r="B364" t="str">
            <v>5/8 x 2 fibre minérale</v>
          </cell>
        </row>
        <row r="365">
          <cell r="A365" t="str">
            <v>FM01202</v>
          </cell>
          <cell r="B365" t="str">
            <v>1/2 x 2 fibre minérale</v>
          </cell>
        </row>
        <row r="366">
          <cell r="A366" t="str">
            <v>FM03402</v>
          </cell>
          <cell r="B366" t="str">
            <v>3/4 x 2 fibre minérale</v>
          </cell>
        </row>
        <row r="367">
          <cell r="A367" t="str">
            <v>FM102</v>
          </cell>
          <cell r="B367" t="str">
            <v>1 x 2 fibre minérale</v>
          </cell>
        </row>
        <row r="368">
          <cell r="A368" t="str">
            <v>FM11402</v>
          </cell>
          <cell r="B368" t="str">
            <v>1-1/4 x 2 fibre minérale</v>
          </cell>
        </row>
        <row r="369">
          <cell r="A369" t="str">
            <v>FM11202</v>
          </cell>
          <cell r="B369" t="str">
            <v>1-1/2 x 2 fibre minérale</v>
          </cell>
        </row>
        <row r="370">
          <cell r="A370" t="str">
            <v>FM21802</v>
          </cell>
          <cell r="B370" t="str">
            <v>2-1/8 x 2 fibre minérale</v>
          </cell>
        </row>
        <row r="371">
          <cell r="A371" t="str">
            <v>FM202</v>
          </cell>
          <cell r="B371" t="str">
            <v>2 x 2 fibre minérale</v>
          </cell>
        </row>
        <row r="372">
          <cell r="A372" t="str">
            <v>FM25802</v>
          </cell>
          <cell r="B372" t="str">
            <v>2-5/8 x 2 fibre minérale</v>
          </cell>
        </row>
        <row r="373">
          <cell r="A373" t="str">
            <v>FM21202</v>
          </cell>
          <cell r="B373" t="str">
            <v>2-1/2 x 2 fibre minérale</v>
          </cell>
        </row>
        <row r="374">
          <cell r="A374" t="str">
            <v>FM31802</v>
          </cell>
          <cell r="B374" t="str">
            <v>3-1/8 x 2 fibre minérale</v>
          </cell>
        </row>
        <row r="375">
          <cell r="A375" t="str">
            <v>FM302</v>
          </cell>
          <cell r="B375" t="str">
            <v>3 x 2 fibre minérale</v>
          </cell>
        </row>
        <row r="376">
          <cell r="A376" t="str">
            <v>FM35802</v>
          </cell>
          <cell r="B376" t="str">
            <v>3-5/8 x 2 fibre minérale</v>
          </cell>
        </row>
        <row r="377">
          <cell r="A377" t="str">
            <v>FM31202</v>
          </cell>
          <cell r="B377" t="str">
            <v>3-1/2 x 2 fibre minérale</v>
          </cell>
        </row>
        <row r="378">
          <cell r="A378" t="str">
            <v>FM41802</v>
          </cell>
          <cell r="B378" t="str">
            <v>4-1/8 x 2 fibre minérale</v>
          </cell>
        </row>
        <row r="379">
          <cell r="A379" t="str">
            <v>FM402</v>
          </cell>
          <cell r="B379" t="str">
            <v>4 x 2 fibre minérale</v>
          </cell>
        </row>
        <row r="380">
          <cell r="A380" t="str">
            <v>FM41202</v>
          </cell>
          <cell r="B380" t="str">
            <v>4-1/2 x 2 fibre minérale</v>
          </cell>
        </row>
        <row r="381">
          <cell r="A381" t="str">
            <v>FM51802</v>
          </cell>
          <cell r="B381" t="str">
            <v>5-1/8 x 2 fibre minérale</v>
          </cell>
        </row>
        <row r="382">
          <cell r="A382" t="str">
            <v>FM502</v>
          </cell>
          <cell r="B382" t="str">
            <v>5 x 2 fibre minérale</v>
          </cell>
        </row>
        <row r="383">
          <cell r="A383" t="str">
            <v>FM61802</v>
          </cell>
          <cell r="B383" t="str">
            <v>6-1/8 x 2 fibre minérale</v>
          </cell>
        </row>
        <row r="384">
          <cell r="A384" t="str">
            <v>FM602</v>
          </cell>
          <cell r="B384" t="str">
            <v>6 x 2 fibre minérale</v>
          </cell>
        </row>
        <row r="385">
          <cell r="A385" t="str">
            <v>FM702</v>
          </cell>
          <cell r="B385" t="str">
            <v>7 x 2 fibre minérale</v>
          </cell>
        </row>
        <row r="386">
          <cell r="A386" t="str">
            <v>FM802</v>
          </cell>
          <cell r="B386" t="str">
            <v>8 x 2 fibre minérale</v>
          </cell>
        </row>
        <row r="387">
          <cell r="A387" t="str">
            <v>FM902</v>
          </cell>
          <cell r="B387" t="str">
            <v>9 x 2 fibre minérale</v>
          </cell>
        </row>
        <row r="388">
          <cell r="A388" t="str">
            <v>FM1002</v>
          </cell>
          <cell r="B388" t="str">
            <v>10 x 2 fibre minérale</v>
          </cell>
        </row>
        <row r="389">
          <cell r="A389" t="str">
            <v>FM1102</v>
          </cell>
          <cell r="B389" t="str">
            <v>11 x 2 fibre minérale</v>
          </cell>
        </row>
        <row r="390">
          <cell r="A390" t="str">
            <v>FM1202</v>
          </cell>
          <cell r="B390" t="str">
            <v>12 x 2 fibre minérale</v>
          </cell>
        </row>
        <row r="391">
          <cell r="A391" t="str">
            <v>FM1402</v>
          </cell>
          <cell r="B391" t="str">
            <v>14 x 2 fibre minérale</v>
          </cell>
        </row>
        <row r="392">
          <cell r="A392" t="str">
            <v>FM1502</v>
          </cell>
          <cell r="B392" t="str">
            <v>15 x 2 fibre minérale</v>
          </cell>
        </row>
        <row r="393">
          <cell r="A393" t="str">
            <v>FM1602</v>
          </cell>
          <cell r="B393" t="str">
            <v>16 x 2 fibre minérale</v>
          </cell>
        </row>
        <row r="394">
          <cell r="A394" t="str">
            <v>FM1702</v>
          </cell>
          <cell r="B394" t="str">
            <v>17 x 2 fibre minérale</v>
          </cell>
        </row>
        <row r="395">
          <cell r="A395" t="str">
            <v>FM1802</v>
          </cell>
          <cell r="B395" t="str">
            <v>18 x 2 fibre minérale</v>
          </cell>
        </row>
        <row r="396">
          <cell r="A396" t="str">
            <v>FM1902</v>
          </cell>
          <cell r="B396" t="str">
            <v>19 x 2 fibre minérale</v>
          </cell>
        </row>
        <row r="397">
          <cell r="A397" t="str">
            <v>FM2002</v>
          </cell>
          <cell r="B397" t="str">
            <v>20 x 2 fibre minérale</v>
          </cell>
        </row>
        <row r="398">
          <cell r="A398" t="str">
            <v>FM2102</v>
          </cell>
          <cell r="B398" t="str">
            <v>21 x 2 fibre minérale</v>
          </cell>
        </row>
        <row r="399">
          <cell r="A399" t="str">
            <v>FM2202</v>
          </cell>
          <cell r="B399" t="str">
            <v>22 x 2 fibre minérale</v>
          </cell>
        </row>
        <row r="400">
          <cell r="A400" t="str">
            <v>FM2302</v>
          </cell>
          <cell r="B400" t="str">
            <v>23 x 2 fibre minérale</v>
          </cell>
        </row>
        <row r="401">
          <cell r="A401" t="str">
            <v>FM2402</v>
          </cell>
          <cell r="B401" t="str">
            <v>24 x 2 fibre minérale</v>
          </cell>
        </row>
        <row r="402">
          <cell r="A402" t="str">
            <v>FG05801</v>
          </cell>
          <cell r="B402" t="str">
            <v>5/8 x 1 foamglass</v>
          </cell>
          <cell r="E402" t="str">
            <v>Foamglas FSK</v>
          </cell>
        </row>
        <row r="403">
          <cell r="A403" t="str">
            <v>FG01201</v>
          </cell>
          <cell r="B403" t="str">
            <v>1/2 x 1 foamglass</v>
          </cell>
        </row>
        <row r="404">
          <cell r="A404" t="str">
            <v>FG03401</v>
          </cell>
          <cell r="B404" t="str">
            <v>3/4 x 1 foamglass</v>
          </cell>
        </row>
        <row r="405">
          <cell r="A405" t="str">
            <v>FG101</v>
          </cell>
          <cell r="B405" t="str">
            <v>1 x 1 foamglass</v>
          </cell>
        </row>
        <row r="406">
          <cell r="A406" t="str">
            <v>FG11401</v>
          </cell>
          <cell r="B406" t="str">
            <v>1-1/4 x 1 foamglass</v>
          </cell>
        </row>
        <row r="407">
          <cell r="A407" t="str">
            <v>FG11201</v>
          </cell>
          <cell r="B407" t="str">
            <v>1-1/2 x 1 foamglass</v>
          </cell>
        </row>
        <row r="408">
          <cell r="A408" t="str">
            <v>FG21801</v>
          </cell>
          <cell r="B408" t="str">
            <v>2-1/8 x 1 foamglass</v>
          </cell>
        </row>
        <row r="409">
          <cell r="A409" t="str">
            <v>FG201</v>
          </cell>
          <cell r="B409" t="str">
            <v>2 x 1 foamglass</v>
          </cell>
        </row>
        <row r="410">
          <cell r="A410" t="str">
            <v>FG25801</v>
          </cell>
          <cell r="B410" t="str">
            <v>2-5/8 x 1 foamglass</v>
          </cell>
        </row>
        <row r="411">
          <cell r="A411" t="str">
            <v>FG21201</v>
          </cell>
          <cell r="B411" t="str">
            <v>2-1/2 x 1 foamglass</v>
          </cell>
        </row>
        <row r="412">
          <cell r="A412" t="str">
            <v>FG31801</v>
          </cell>
          <cell r="B412" t="str">
            <v>3-1/8 x 1 foamglass</v>
          </cell>
        </row>
        <row r="413">
          <cell r="A413" t="str">
            <v>FG301</v>
          </cell>
          <cell r="B413" t="str">
            <v>3 x 1 foamglass</v>
          </cell>
        </row>
        <row r="414">
          <cell r="A414" t="str">
            <v>FG35801</v>
          </cell>
          <cell r="B414" t="str">
            <v>3-5/8 x 1 foamglass</v>
          </cell>
        </row>
        <row r="415">
          <cell r="A415" t="str">
            <v>FG31201</v>
          </cell>
          <cell r="B415" t="str">
            <v>3-1/2 x 1 foamglass</v>
          </cell>
        </row>
        <row r="416">
          <cell r="A416" t="str">
            <v>FG41801</v>
          </cell>
          <cell r="B416" t="str">
            <v>4-1/8 x 1 foamglass</v>
          </cell>
        </row>
        <row r="417">
          <cell r="A417" t="str">
            <v>FG401</v>
          </cell>
          <cell r="B417" t="str">
            <v>4 x 1 foamglass</v>
          </cell>
        </row>
        <row r="418">
          <cell r="A418" t="str">
            <v>FG41201</v>
          </cell>
          <cell r="B418" t="str">
            <v>4-1/2 x 1 foamglass</v>
          </cell>
        </row>
        <row r="419">
          <cell r="A419" t="str">
            <v>FG51801</v>
          </cell>
          <cell r="B419" t="str">
            <v>5-1/8 x 1 foamglass</v>
          </cell>
        </row>
        <row r="420">
          <cell r="A420" t="str">
            <v>FG501</v>
          </cell>
          <cell r="B420" t="str">
            <v>5 x 1 foamglass</v>
          </cell>
        </row>
        <row r="421">
          <cell r="A421" t="str">
            <v>FG61801</v>
          </cell>
          <cell r="B421" t="str">
            <v>6-1/8 x 1 foamglass</v>
          </cell>
        </row>
        <row r="422">
          <cell r="A422" t="str">
            <v>FG601</v>
          </cell>
          <cell r="B422" t="str">
            <v>6 x 1 foamglass</v>
          </cell>
        </row>
        <row r="423">
          <cell r="A423" t="str">
            <v>FG701</v>
          </cell>
          <cell r="B423" t="str">
            <v>7 x 1 foamglass</v>
          </cell>
        </row>
        <row r="424">
          <cell r="A424" t="str">
            <v>FG801</v>
          </cell>
          <cell r="B424" t="str">
            <v>8 x 1 foamglass</v>
          </cell>
        </row>
        <row r="425">
          <cell r="A425" t="str">
            <v>FG901</v>
          </cell>
          <cell r="B425" t="str">
            <v>9 x 1 foamglass</v>
          </cell>
        </row>
        <row r="426">
          <cell r="A426" t="str">
            <v>FG1001</v>
          </cell>
          <cell r="B426" t="str">
            <v>10 x 1 foamglass</v>
          </cell>
        </row>
        <row r="427">
          <cell r="A427" t="str">
            <v>FG1101</v>
          </cell>
          <cell r="B427" t="str">
            <v>11 x 1 foamglass</v>
          </cell>
        </row>
        <row r="428">
          <cell r="A428" t="str">
            <v>FG1201</v>
          </cell>
          <cell r="B428" t="str">
            <v>12 x 1 foamglass</v>
          </cell>
        </row>
        <row r="429">
          <cell r="A429" t="str">
            <v>FG1401</v>
          </cell>
          <cell r="B429" t="str">
            <v>14 x 1 foamglass</v>
          </cell>
        </row>
        <row r="430">
          <cell r="A430" t="str">
            <v>FG1501</v>
          </cell>
          <cell r="B430" t="str">
            <v>15 x 1 foamglass</v>
          </cell>
        </row>
        <row r="431">
          <cell r="A431" t="str">
            <v>FG1601</v>
          </cell>
          <cell r="B431" t="str">
            <v>16 x 1 foamglass</v>
          </cell>
        </row>
        <row r="432">
          <cell r="A432" t="str">
            <v>FG1701</v>
          </cell>
          <cell r="B432" t="str">
            <v>17 x 1 foamglass</v>
          </cell>
        </row>
        <row r="433">
          <cell r="A433" t="str">
            <v>FG1801</v>
          </cell>
          <cell r="B433" t="str">
            <v>18 x 1 foamglass</v>
          </cell>
        </row>
        <row r="434">
          <cell r="A434" t="str">
            <v>FG1901</v>
          </cell>
          <cell r="B434" t="str">
            <v>19 x 1 foamglass</v>
          </cell>
        </row>
        <row r="435">
          <cell r="A435" t="str">
            <v>FG2001</v>
          </cell>
          <cell r="B435" t="str">
            <v>20 x 1 foamglass</v>
          </cell>
        </row>
        <row r="436">
          <cell r="A436" t="str">
            <v>FG2101</v>
          </cell>
          <cell r="B436" t="str">
            <v>21 x 1 foamglass</v>
          </cell>
        </row>
        <row r="437">
          <cell r="A437" t="str">
            <v>FG2201</v>
          </cell>
          <cell r="B437" t="str">
            <v>22 x 1 foamglass</v>
          </cell>
        </row>
        <row r="438">
          <cell r="A438" t="str">
            <v>FG2301</v>
          </cell>
          <cell r="B438" t="str">
            <v>23 x 1 foamglass</v>
          </cell>
        </row>
        <row r="439">
          <cell r="A439" t="str">
            <v>FG2401</v>
          </cell>
          <cell r="B439" t="str">
            <v>24 x 1 foamglass</v>
          </cell>
        </row>
        <row r="440">
          <cell r="A440" t="str">
            <v>FG05815</v>
          </cell>
          <cell r="B440" t="str">
            <v>5/8 x 1-1/2 foamglass</v>
          </cell>
        </row>
        <row r="441">
          <cell r="A441" t="str">
            <v>FG01215</v>
          </cell>
          <cell r="B441" t="str">
            <v>1/2 x 1-1/2 foamglass</v>
          </cell>
        </row>
        <row r="442">
          <cell r="A442" t="str">
            <v>FG03415</v>
          </cell>
          <cell r="B442" t="str">
            <v>3/4 x 1-1/2 foamglass</v>
          </cell>
        </row>
        <row r="443">
          <cell r="A443" t="str">
            <v>FG115</v>
          </cell>
          <cell r="B443" t="str">
            <v>1 x 1-1/2 foamglass</v>
          </cell>
        </row>
        <row r="444">
          <cell r="A444" t="str">
            <v>FG11415</v>
          </cell>
          <cell r="B444" t="str">
            <v>1-1/4 x 1-1/2 foamglass</v>
          </cell>
        </row>
        <row r="445">
          <cell r="A445" t="str">
            <v>FG11215</v>
          </cell>
          <cell r="B445" t="str">
            <v>1-1/2 x 1-1/2 foamglass</v>
          </cell>
        </row>
        <row r="446">
          <cell r="A446" t="str">
            <v>FG21815</v>
          </cell>
          <cell r="B446" t="str">
            <v>2-1/8 x 1-1/2 foamglass</v>
          </cell>
        </row>
        <row r="447">
          <cell r="A447" t="str">
            <v>FG215</v>
          </cell>
          <cell r="B447" t="str">
            <v>2 x 1-1/2 foamglass</v>
          </cell>
        </row>
        <row r="448">
          <cell r="A448" t="str">
            <v>FG25815</v>
          </cell>
          <cell r="B448" t="str">
            <v>2-5/8 x 1-1/2 foamglass</v>
          </cell>
        </row>
        <row r="449">
          <cell r="A449" t="str">
            <v>FG21215</v>
          </cell>
          <cell r="B449" t="str">
            <v>2-1/2 x 1-1/2 foamglass</v>
          </cell>
        </row>
        <row r="450">
          <cell r="A450" t="str">
            <v>FG31815</v>
          </cell>
          <cell r="B450" t="str">
            <v>3-1/8 x 1-1/2 foamglass</v>
          </cell>
        </row>
        <row r="451">
          <cell r="A451" t="str">
            <v>FG315</v>
          </cell>
          <cell r="B451" t="str">
            <v>3 x 1-1/2 foamglass</v>
          </cell>
        </row>
        <row r="452">
          <cell r="A452" t="str">
            <v>FG35815</v>
          </cell>
          <cell r="B452" t="str">
            <v>3-5/8 x 1-1/2 foamglass</v>
          </cell>
        </row>
        <row r="453">
          <cell r="A453" t="str">
            <v>FG31215</v>
          </cell>
          <cell r="B453" t="str">
            <v>3-1/2 x 1-1/2 foamglass</v>
          </cell>
        </row>
        <row r="454">
          <cell r="A454" t="str">
            <v>FG41815</v>
          </cell>
          <cell r="B454" t="str">
            <v>4-1/8 x 1-1/2 foamglass</v>
          </cell>
        </row>
        <row r="455">
          <cell r="A455" t="str">
            <v>FG415</v>
          </cell>
          <cell r="B455" t="str">
            <v>4 x 1-1/2 foamglass</v>
          </cell>
        </row>
        <row r="456">
          <cell r="A456" t="str">
            <v>FG41215</v>
          </cell>
          <cell r="B456" t="str">
            <v>4-1/2 x 1-1/2 foamglass</v>
          </cell>
        </row>
        <row r="457">
          <cell r="A457" t="str">
            <v>FG51815</v>
          </cell>
          <cell r="B457" t="str">
            <v>5-1/8 x 1-1/2 foamglass</v>
          </cell>
        </row>
        <row r="458">
          <cell r="A458" t="str">
            <v>FG515</v>
          </cell>
          <cell r="B458" t="str">
            <v>5 x 1-1/2 foamglass</v>
          </cell>
        </row>
        <row r="459">
          <cell r="A459" t="str">
            <v>FG61815</v>
          </cell>
          <cell r="B459" t="str">
            <v>6-1/8 x 1-1/2 foamglass</v>
          </cell>
        </row>
        <row r="460">
          <cell r="A460" t="str">
            <v>FG615</v>
          </cell>
          <cell r="B460" t="str">
            <v>6 x 1-1/2 foamglass</v>
          </cell>
        </row>
        <row r="461">
          <cell r="A461" t="str">
            <v>FG715</v>
          </cell>
          <cell r="B461" t="str">
            <v>7 x 1-1/2 foamglass</v>
          </cell>
        </row>
        <row r="462">
          <cell r="A462" t="str">
            <v>FG815</v>
          </cell>
          <cell r="B462" t="str">
            <v>8 x 1-1/2 foamglass</v>
          </cell>
        </row>
        <row r="463">
          <cell r="A463" t="str">
            <v>FG915</v>
          </cell>
          <cell r="B463" t="str">
            <v>9 x 1-1/2 foamglass</v>
          </cell>
        </row>
        <row r="464">
          <cell r="A464" t="str">
            <v>FG1015</v>
          </cell>
          <cell r="B464" t="str">
            <v>10 x 1-1/2 foamglass</v>
          </cell>
        </row>
        <row r="465">
          <cell r="A465" t="str">
            <v>FG1115</v>
          </cell>
          <cell r="B465" t="str">
            <v>11 x 1-1/2 foamglass</v>
          </cell>
        </row>
        <row r="466">
          <cell r="A466" t="str">
            <v>FG1215</v>
          </cell>
          <cell r="B466" t="str">
            <v>12 x 1-1/2 foamglass</v>
          </cell>
        </row>
        <row r="467">
          <cell r="A467" t="str">
            <v>FG1415</v>
          </cell>
          <cell r="B467" t="str">
            <v>14 x 1-1/2 foamglass</v>
          </cell>
        </row>
        <row r="468">
          <cell r="A468" t="str">
            <v>FG1515</v>
          </cell>
          <cell r="B468" t="str">
            <v>15 x 1-1/2 foamglass</v>
          </cell>
        </row>
        <row r="469">
          <cell r="A469" t="str">
            <v>FG1615</v>
          </cell>
          <cell r="B469" t="str">
            <v>16 x 1-1/2 foamglass</v>
          </cell>
        </row>
        <row r="470">
          <cell r="A470" t="str">
            <v>FG1715</v>
          </cell>
          <cell r="B470" t="str">
            <v>17 x 1-1/2 foamglass</v>
          </cell>
        </row>
        <row r="471">
          <cell r="A471" t="str">
            <v>FG1815</v>
          </cell>
          <cell r="B471" t="str">
            <v>18 x 1-1/2 foamglass</v>
          </cell>
        </row>
        <row r="472">
          <cell r="A472" t="str">
            <v>FG1915</v>
          </cell>
          <cell r="B472" t="str">
            <v>19 x 1-1/2 foamglass</v>
          </cell>
        </row>
        <row r="473">
          <cell r="A473" t="str">
            <v>FG2015</v>
          </cell>
          <cell r="B473" t="str">
            <v>20 x 1-1/2 foamglass</v>
          </cell>
        </row>
        <row r="474">
          <cell r="A474" t="str">
            <v>FG2115</v>
          </cell>
          <cell r="B474" t="str">
            <v>21 x 1-1/2 foamglass</v>
          </cell>
        </row>
        <row r="475">
          <cell r="A475" t="str">
            <v>FG2215</v>
          </cell>
          <cell r="B475" t="str">
            <v>22 x 1-1/2 foamglass</v>
          </cell>
        </row>
        <row r="476">
          <cell r="A476" t="str">
            <v>FG2315</v>
          </cell>
          <cell r="B476" t="str">
            <v>23 x 1-1/2 foamglass</v>
          </cell>
        </row>
        <row r="477">
          <cell r="A477" t="str">
            <v>FG2415</v>
          </cell>
          <cell r="B477" t="str">
            <v>24 x 1-1/2 foamglass</v>
          </cell>
        </row>
        <row r="478">
          <cell r="A478" t="str">
            <v>FG05802</v>
          </cell>
          <cell r="B478" t="str">
            <v>5/8 x 2 foamglass</v>
          </cell>
        </row>
        <row r="479">
          <cell r="A479" t="str">
            <v>FG01202</v>
          </cell>
          <cell r="B479" t="str">
            <v>1/2 x 2 foamglass</v>
          </cell>
        </row>
        <row r="480">
          <cell r="A480" t="str">
            <v>FG03402</v>
          </cell>
          <cell r="B480" t="str">
            <v>3/4 x 2 foamglass</v>
          </cell>
        </row>
        <row r="481">
          <cell r="A481" t="str">
            <v>FG102</v>
          </cell>
          <cell r="B481" t="str">
            <v>1 x 2 foamglass</v>
          </cell>
        </row>
        <row r="482">
          <cell r="A482" t="str">
            <v>FG11402</v>
          </cell>
          <cell r="B482" t="str">
            <v>1-1/4 x 2 foamglass</v>
          </cell>
        </row>
        <row r="483">
          <cell r="A483" t="str">
            <v>FG11202</v>
          </cell>
          <cell r="B483" t="str">
            <v>1-1/2 x 2 foamglass</v>
          </cell>
        </row>
        <row r="484">
          <cell r="A484" t="str">
            <v>FG21802</v>
          </cell>
          <cell r="B484" t="str">
            <v>2-1/8 x 2 foamglass</v>
          </cell>
        </row>
        <row r="485">
          <cell r="A485" t="str">
            <v>FG202</v>
          </cell>
          <cell r="B485" t="str">
            <v>2 x 2 foamglass</v>
          </cell>
        </row>
        <row r="486">
          <cell r="A486" t="str">
            <v>FG25802</v>
          </cell>
          <cell r="B486" t="str">
            <v>2-5/8 x 2 foamglass</v>
          </cell>
        </row>
        <row r="487">
          <cell r="A487" t="str">
            <v>FG21202</v>
          </cell>
          <cell r="B487" t="str">
            <v>2-1/2 x 2 foamglass</v>
          </cell>
        </row>
        <row r="488">
          <cell r="A488" t="str">
            <v>FG31802</v>
          </cell>
          <cell r="B488" t="str">
            <v>3-1/8 x 2 foamglass</v>
          </cell>
        </row>
        <row r="489">
          <cell r="A489" t="str">
            <v>FG302</v>
          </cell>
          <cell r="B489" t="str">
            <v>3 x 2 foamglass</v>
          </cell>
        </row>
        <row r="490">
          <cell r="A490" t="str">
            <v>FG35802</v>
          </cell>
          <cell r="B490" t="str">
            <v>3-5/8 x 2 foamglass</v>
          </cell>
        </row>
        <row r="491">
          <cell r="A491" t="str">
            <v>FG31202</v>
          </cell>
          <cell r="B491" t="str">
            <v>3-1/2 x 2 foamglass</v>
          </cell>
        </row>
        <row r="492">
          <cell r="A492" t="str">
            <v>FG41802</v>
          </cell>
          <cell r="B492" t="str">
            <v>4-1/8 x 2 foamglass</v>
          </cell>
        </row>
        <row r="493">
          <cell r="A493" t="str">
            <v>FG402</v>
          </cell>
          <cell r="B493" t="str">
            <v>4 x 2 foamglass</v>
          </cell>
        </row>
        <row r="494">
          <cell r="A494" t="str">
            <v>FG41202</v>
          </cell>
          <cell r="B494" t="str">
            <v>4-1/2 x 2 foamglass</v>
          </cell>
        </row>
        <row r="495">
          <cell r="A495" t="str">
            <v>FG51802</v>
          </cell>
          <cell r="B495" t="str">
            <v>5-1/8 x 2 foamglass</v>
          </cell>
        </row>
        <row r="496">
          <cell r="A496" t="str">
            <v>FG502</v>
          </cell>
          <cell r="B496" t="str">
            <v>5 x 2 foamglass</v>
          </cell>
        </row>
        <row r="497">
          <cell r="A497" t="str">
            <v>FG61802</v>
          </cell>
          <cell r="B497" t="str">
            <v>6-1/8 x 2 foamglass</v>
          </cell>
        </row>
        <row r="498">
          <cell r="A498" t="str">
            <v>FG602</v>
          </cell>
          <cell r="B498" t="str">
            <v>6 x 2 foamglass</v>
          </cell>
        </row>
        <row r="499">
          <cell r="A499" t="str">
            <v>FG702</v>
          </cell>
          <cell r="B499" t="str">
            <v>7 x 2 foamglass</v>
          </cell>
        </row>
        <row r="500">
          <cell r="A500" t="str">
            <v>FG802</v>
          </cell>
          <cell r="B500" t="str">
            <v>8 x 2 foamglass</v>
          </cell>
        </row>
        <row r="501">
          <cell r="A501" t="str">
            <v>FG902</v>
          </cell>
          <cell r="B501" t="str">
            <v>9 x 2 foamglass</v>
          </cell>
        </row>
        <row r="502">
          <cell r="A502" t="str">
            <v>FG1002</v>
          </cell>
          <cell r="B502" t="str">
            <v>10 x 2 foamglass</v>
          </cell>
        </row>
        <row r="503">
          <cell r="A503" t="str">
            <v>FG1102</v>
          </cell>
          <cell r="B503" t="str">
            <v>11 x 2 foamglass</v>
          </cell>
        </row>
        <row r="504">
          <cell r="A504" t="str">
            <v>FG1202</v>
          </cell>
          <cell r="B504" t="str">
            <v>12 x 2 foamglass</v>
          </cell>
        </row>
        <row r="505">
          <cell r="A505" t="str">
            <v>FG1402</v>
          </cell>
          <cell r="B505" t="str">
            <v>14 x 2 foamglass</v>
          </cell>
        </row>
        <row r="506">
          <cell r="A506" t="str">
            <v>FG1502</v>
          </cell>
          <cell r="B506" t="str">
            <v>15 x 2 foamglass</v>
          </cell>
        </row>
        <row r="507">
          <cell r="A507" t="str">
            <v>FG1602</v>
          </cell>
          <cell r="B507" t="str">
            <v>16 x 2 foamglass</v>
          </cell>
        </row>
        <row r="508">
          <cell r="A508" t="str">
            <v>FG1702</v>
          </cell>
          <cell r="B508" t="str">
            <v>17 x 2 foamglass</v>
          </cell>
        </row>
        <row r="509">
          <cell r="A509" t="str">
            <v>FG1802</v>
          </cell>
          <cell r="B509" t="str">
            <v>18 x 2 foamglass</v>
          </cell>
        </row>
        <row r="510">
          <cell r="A510" t="str">
            <v>FG1902</v>
          </cell>
          <cell r="B510" t="str">
            <v>19 x 2 foamglass</v>
          </cell>
        </row>
        <row r="511">
          <cell r="A511" t="str">
            <v>FG2002</v>
          </cell>
          <cell r="B511" t="str">
            <v>20 x 2 foamglass</v>
          </cell>
        </row>
        <row r="512">
          <cell r="A512" t="str">
            <v>FG2102</v>
          </cell>
          <cell r="B512" t="str">
            <v>21 x 2 foamglass</v>
          </cell>
        </row>
        <row r="513">
          <cell r="A513" t="str">
            <v>FG2202</v>
          </cell>
          <cell r="B513" t="str">
            <v>22 x 2 foamglass</v>
          </cell>
        </row>
        <row r="514">
          <cell r="A514" t="str">
            <v>FG2302</v>
          </cell>
          <cell r="B514" t="str">
            <v>23 x 2 foamglass</v>
          </cell>
        </row>
        <row r="515">
          <cell r="A515" t="str">
            <v>FG2402</v>
          </cell>
          <cell r="B515" t="str">
            <v>24 x 2 foamglass</v>
          </cell>
        </row>
        <row r="516">
          <cell r="A516" t="str">
            <v>PVC02015</v>
          </cell>
          <cell r="B516" t="str">
            <v>PVC .015 # 2</v>
          </cell>
          <cell r="C516">
            <v>2.2251577634545074</v>
          </cell>
        </row>
        <row r="517">
          <cell r="A517" t="str">
            <v>PVC03015</v>
          </cell>
          <cell r="B517" t="str">
            <v>PVC .015 # 3</v>
          </cell>
          <cell r="C517">
            <v>2.3806273015124644</v>
          </cell>
        </row>
        <row r="518">
          <cell r="A518" t="str">
            <v>PVC04015</v>
          </cell>
          <cell r="B518" t="str">
            <v>PVC .015 # 4</v>
          </cell>
          <cell r="C518">
            <v>2.5118047242488655</v>
          </cell>
        </row>
        <row r="519">
          <cell r="A519" t="str">
            <v>PVC05015</v>
          </cell>
          <cell r="B519" t="str">
            <v>PVC .015 # 5</v>
          </cell>
          <cell r="C519">
            <v>2.6721326853711331</v>
          </cell>
        </row>
        <row r="520">
          <cell r="A520" t="str">
            <v>PVC06015</v>
          </cell>
          <cell r="B520" t="str">
            <v>PVC .015 # 6</v>
          </cell>
          <cell r="C520">
            <v>2.8033101081075342</v>
          </cell>
        </row>
        <row r="521">
          <cell r="A521" t="str">
            <v>PVC07015</v>
          </cell>
          <cell r="B521" t="str">
            <v>PVC .015 # 7</v>
          </cell>
          <cell r="C521">
            <v>2.9344875308439358</v>
          </cell>
        </row>
        <row r="522">
          <cell r="A522" t="str">
            <v>PVC08015</v>
          </cell>
          <cell r="B522" t="str">
            <v>PVC .015 # 8</v>
          </cell>
          <cell r="C522">
            <v>3.1142491842234481</v>
          </cell>
        </row>
        <row r="523">
          <cell r="A523" t="str">
            <v>PVC09015</v>
          </cell>
          <cell r="B523" t="str">
            <v>PVC .015 # 9</v>
          </cell>
          <cell r="C523">
            <v>3.2940108376029609</v>
          </cell>
        </row>
        <row r="524">
          <cell r="A524" t="str">
            <v>PVC10015</v>
          </cell>
          <cell r="B524" t="str">
            <v>PVC .015 # 10</v>
          </cell>
          <cell r="C524">
            <v>3.5855162214616296</v>
          </cell>
        </row>
        <row r="525">
          <cell r="A525" t="str">
            <v>PVC11015</v>
          </cell>
          <cell r="B525" t="str">
            <v>PVC .015 # 11</v>
          </cell>
          <cell r="C525">
            <v>3.8575879130630546</v>
          </cell>
        </row>
        <row r="526">
          <cell r="A526" t="str">
            <v>PVC12015</v>
          </cell>
          <cell r="B526" t="str">
            <v>PVC .015 # 12</v>
          </cell>
          <cell r="C526">
            <v>4.1490932969217234</v>
          </cell>
        </row>
        <row r="527">
          <cell r="A527" t="str">
            <v>PVC13015</v>
          </cell>
          <cell r="B527" t="str">
            <v>PVC .015 # 13</v>
          </cell>
          <cell r="C527">
            <v>4.4600323730376372</v>
          </cell>
        </row>
        <row r="528">
          <cell r="A528" t="str">
            <v>PVC15015</v>
          </cell>
          <cell r="B528" t="str">
            <v>PVC .015 # 15</v>
          </cell>
          <cell r="C528">
            <v>5.1499284481698204</v>
          </cell>
        </row>
        <row r="529">
          <cell r="A529" t="str">
            <v>PVC16015</v>
          </cell>
          <cell r="B529" t="str">
            <v>PVC .015 # 16</v>
          </cell>
          <cell r="C529">
            <v>5.4171417167069338</v>
          </cell>
        </row>
        <row r="530">
          <cell r="A530" t="str">
            <v>PVC17015</v>
          </cell>
          <cell r="B530" t="str">
            <v>PVC .015 # 17</v>
          </cell>
          <cell r="C530">
            <v>5.708647100565603</v>
          </cell>
        </row>
        <row r="531">
          <cell r="A531" t="str">
            <v>PVC18015</v>
          </cell>
          <cell r="B531" t="str">
            <v>PVC .015 # 18</v>
          </cell>
          <cell r="C531">
            <v>6.2430736376398297</v>
          </cell>
        </row>
        <row r="532">
          <cell r="A532" t="str">
            <v>PVC19015</v>
          </cell>
          <cell r="B532" t="str">
            <v>PVC .015 # 19</v>
          </cell>
          <cell r="C532">
            <v>6.826084405357169</v>
          </cell>
        </row>
        <row r="533">
          <cell r="A533" t="str">
            <v>PVC20015</v>
          </cell>
          <cell r="B533" t="str">
            <v>PVC .015 # 20</v>
          </cell>
          <cell r="C533">
            <v>7.4479625575889949</v>
          </cell>
        </row>
        <row r="534">
          <cell r="A534" t="str">
            <v>PVC21015</v>
          </cell>
          <cell r="B534" t="str">
            <v>PVC .015 # 21</v>
          </cell>
          <cell r="C534">
            <v>8.0309733253063342</v>
          </cell>
        </row>
        <row r="535">
          <cell r="A535" t="str">
            <v>PVC22015</v>
          </cell>
          <cell r="B535" t="str">
            <v>PVC .015 # 22</v>
          </cell>
          <cell r="C535">
            <v>8.5799751315734945</v>
          </cell>
        </row>
        <row r="536">
          <cell r="A536" t="str">
            <v>PVC23015</v>
          </cell>
          <cell r="B536" t="str">
            <v>PVC .015 # 23</v>
          </cell>
          <cell r="C536">
            <v>9.2795880528343009</v>
          </cell>
        </row>
        <row r="537">
          <cell r="A537" t="str">
            <v>PVC24015</v>
          </cell>
          <cell r="B537" t="str">
            <v>PVC .015 # 24</v>
          </cell>
          <cell r="C537">
            <v>9.8383067052300834</v>
          </cell>
        </row>
        <row r="538">
          <cell r="A538" t="str">
            <v>PVC25015</v>
          </cell>
          <cell r="B538" t="str">
            <v>PVC .015 # 25</v>
          </cell>
          <cell r="C538">
            <v>10.401883780690175</v>
          </cell>
        </row>
        <row r="539">
          <cell r="A539" t="str">
            <v>PVC26015</v>
          </cell>
          <cell r="B539" t="str">
            <v>PVC .015 # 26</v>
          </cell>
          <cell r="C539">
            <v>11.048054048243559</v>
          </cell>
        </row>
        <row r="540">
          <cell r="A540" t="str">
            <v>PVC27015</v>
          </cell>
          <cell r="B540" t="str">
            <v>PVC .015 # 27</v>
          </cell>
          <cell r="C540">
            <v>11.606772700639342</v>
          </cell>
        </row>
        <row r="541">
          <cell r="A541" t="str">
            <v>PVC28015</v>
          </cell>
          <cell r="B541" t="str">
            <v>PVC .015 # 28</v>
          </cell>
          <cell r="C541">
            <v>12.165491353035124</v>
          </cell>
        </row>
        <row r="542">
          <cell r="A542" t="str">
            <v>PVC29015</v>
          </cell>
          <cell r="B542" t="str">
            <v>PVC .015 # 29</v>
          </cell>
          <cell r="C542">
            <v>12.767935813009707</v>
          </cell>
        </row>
        <row r="543">
          <cell r="A543" t="str">
            <v>PVC30015</v>
          </cell>
          <cell r="B543" t="str">
            <v>PVC .015 # 30</v>
          </cell>
          <cell r="C543">
            <v>13.297503927019623</v>
          </cell>
        </row>
        <row r="544">
          <cell r="A544" t="str">
            <v>PVC31015</v>
          </cell>
          <cell r="B544" t="str">
            <v>PVC .015 # 31</v>
          </cell>
          <cell r="C544">
            <v>13.836788887158161</v>
          </cell>
        </row>
        <row r="545">
          <cell r="A545" t="str">
            <v>PVC32015</v>
          </cell>
          <cell r="B545" t="str">
            <v>PVC .015 # 32</v>
          </cell>
          <cell r="C545">
            <v>14.414941231811188</v>
          </cell>
        </row>
        <row r="546">
          <cell r="A546" t="str">
            <v>PVC33015</v>
          </cell>
          <cell r="B546" t="str">
            <v>PVC .015 # 33</v>
          </cell>
          <cell r="C546">
            <v>14.97365988420697</v>
          </cell>
        </row>
        <row r="547">
          <cell r="A547" t="str">
            <v>PVC34015</v>
          </cell>
          <cell r="B547" t="str">
            <v>PVC .015 # 34</v>
          </cell>
          <cell r="C547">
            <v>15.532378536602751</v>
          </cell>
        </row>
        <row r="548">
          <cell r="A548" t="str">
            <v>PVC35015</v>
          </cell>
          <cell r="B548" t="str">
            <v>PVC .015 # 35</v>
          </cell>
          <cell r="C548">
            <v>16.095955612062845</v>
          </cell>
        </row>
        <row r="549">
          <cell r="A549" t="str">
            <v>PVC02020</v>
          </cell>
          <cell r="B549" t="str">
            <v>PVC .020 # 2</v>
          </cell>
          <cell r="C549">
            <v>2.642982146985267</v>
          </cell>
        </row>
        <row r="550">
          <cell r="A550" t="str">
            <v>PVC03020</v>
          </cell>
          <cell r="B550" t="str">
            <v>PVC .020 # 3</v>
          </cell>
          <cell r="C550">
            <v>2.8567527618149575</v>
          </cell>
        </row>
        <row r="551">
          <cell r="A551" t="str">
            <v>PVC04020</v>
          </cell>
          <cell r="B551" t="str">
            <v>PVC .020 # 4</v>
          </cell>
          <cell r="C551">
            <v>3.0316559921301587</v>
          </cell>
        </row>
        <row r="552">
          <cell r="A552" t="str">
            <v>PVC05020</v>
          </cell>
          <cell r="B552" t="str">
            <v>PVC .020 # 5</v>
          </cell>
          <cell r="C552">
            <v>3.2454266069598492</v>
          </cell>
        </row>
        <row r="553">
          <cell r="A553" t="str">
            <v>PVC06020</v>
          </cell>
          <cell r="B553" t="str">
            <v>PVC .020 # 6</v>
          </cell>
          <cell r="C553">
            <v>3.4203298372750508</v>
          </cell>
        </row>
        <row r="554">
          <cell r="A554" t="str">
            <v>PVC07020</v>
          </cell>
          <cell r="B554" t="str">
            <v>PVC .020 # 7</v>
          </cell>
          <cell r="C554">
            <v>3.6049499137188747</v>
          </cell>
        </row>
        <row r="555">
          <cell r="A555" t="str">
            <v>PVC08020</v>
          </cell>
          <cell r="B555" t="str">
            <v>PVC .020 # 8</v>
          </cell>
          <cell r="C555">
            <v>3.8381542208058104</v>
          </cell>
        </row>
        <row r="556">
          <cell r="A556" t="str">
            <v>PVC09020</v>
          </cell>
          <cell r="B556" t="str">
            <v>PVC .020 # 9</v>
          </cell>
          <cell r="C556">
            <v>4.0810753740213679</v>
          </cell>
        </row>
        <row r="557">
          <cell r="A557" t="str">
            <v>PVC10020</v>
          </cell>
          <cell r="B557" t="str">
            <v>PVC .020 # 10</v>
          </cell>
          <cell r="C557">
            <v>4.4697492191662596</v>
          </cell>
        </row>
        <row r="558">
          <cell r="A558" t="str">
            <v>PVC11020</v>
          </cell>
          <cell r="B558" t="str">
            <v>PVC .020 # 11</v>
          </cell>
          <cell r="C558">
            <v>4.8292725259252851</v>
          </cell>
        </row>
        <row r="559">
          <cell r="A559" t="str">
            <v>PVC12020</v>
          </cell>
          <cell r="B559" t="str">
            <v>PVC .020 # 12</v>
          </cell>
          <cell r="C559">
            <v>5.2179463710701768</v>
          </cell>
        </row>
        <row r="560">
          <cell r="A560" t="str">
            <v>PVC13020</v>
          </cell>
          <cell r="B560" t="str">
            <v>PVC .020 # 13</v>
          </cell>
          <cell r="C560">
            <v>5.6357707546009363</v>
          </cell>
        </row>
        <row r="561">
          <cell r="A561" t="str">
            <v>PVC15020</v>
          </cell>
          <cell r="B561" t="str">
            <v>PVC .020 # 15</v>
          </cell>
          <cell r="C561">
            <v>6.5588711368200556</v>
          </cell>
        </row>
        <row r="562">
          <cell r="A562" t="str">
            <v>PVC16020</v>
          </cell>
          <cell r="B562" t="str">
            <v>PVC .020 # 16</v>
          </cell>
          <cell r="C562">
            <v>6.9183944435790803</v>
          </cell>
        </row>
        <row r="563">
          <cell r="A563" t="str">
            <v>PVC17020</v>
          </cell>
          <cell r="B563" t="str">
            <v>PVC .020 # 17</v>
          </cell>
          <cell r="C563">
            <v>7.307068288723972</v>
          </cell>
        </row>
        <row r="564">
          <cell r="A564" t="str">
            <v>PVC18020</v>
          </cell>
          <cell r="B564" t="str">
            <v>PVC .020 # 18</v>
          </cell>
          <cell r="C564">
            <v>8.0261149022420231</v>
          </cell>
        </row>
        <row r="565">
          <cell r="A565" t="str">
            <v>PVC19020</v>
          </cell>
          <cell r="B565" t="str">
            <v>PVC .020 # 19</v>
          </cell>
          <cell r="C565">
            <v>8.8034625925318082</v>
          </cell>
        </row>
        <row r="566">
          <cell r="A566" t="str">
            <v>PVC20020</v>
          </cell>
          <cell r="B566" t="str">
            <v>PVC .020 # 20</v>
          </cell>
          <cell r="C566">
            <v>9.6391113595933238</v>
          </cell>
        </row>
        <row r="567">
          <cell r="A567" t="str">
            <v>PVC21020</v>
          </cell>
          <cell r="B567" t="str">
            <v>PVC .020 # 21</v>
          </cell>
          <cell r="C567">
            <v>10.416459049883111</v>
          </cell>
        </row>
        <row r="568">
          <cell r="A568" t="str">
            <v>PVC22020</v>
          </cell>
          <cell r="B568" t="str">
            <v>PVC .020 # 22</v>
          </cell>
          <cell r="C568">
            <v>11.135505663401162</v>
          </cell>
        </row>
        <row r="569">
          <cell r="A569" t="str">
            <v>PVC23020</v>
          </cell>
          <cell r="B569" t="str">
            <v>PVC .020 # 23</v>
          </cell>
          <cell r="C569">
            <v>12.087756584006145</v>
          </cell>
        </row>
        <row r="570">
          <cell r="A570" t="str">
            <v>PVC24020</v>
          </cell>
          <cell r="B570" t="str">
            <v>PVC .020 # 24</v>
          </cell>
          <cell r="C570">
            <v>12.835953735910064</v>
          </cell>
        </row>
        <row r="571">
          <cell r="A571" t="str">
            <v>PVC25020</v>
          </cell>
          <cell r="B571" t="str">
            <v>PVC .020 # 25</v>
          </cell>
          <cell r="C571">
            <v>13.58415088781398</v>
          </cell>
        </row>
        <row r="572">
          <cell r="A572" t="str">
            <v>PVC26020</v>
          </cell>
          <cell r="B572" t="str">
            <v>PVC .020 # 26</v>
          </cell>
          <cell r="C572">
            <v>14.448950193261364</v>
          </cell>
        </row>
        <row r="573">
          <cell r="A573" t="str">
            <v>PVC27020</v>
          </cell>
          <cell r="B573" t="str">
            <v>PVC .020 # 27</v>
          </cell>
          <cell r="C573">
            <v>15.197147345165284</v>
          </cell>
        </row>
        <row r="574">
          <cell r="A574" t="str">
            <v>PVC28020</v>
          </cell>
          <cell r="B574" t="str">
            <v>PVC .020 # 28</v>
          </cell>
          <cell r="C574">
            <v>15.9453444970692</v>
          </cell>
        </row>
        <row r="575">
          <cell r="A575" t="str">
            <v>PVC29020</v>
          </cell>
          <cell r="B575" t="str">
            <v>PVC .020 # 29</v>
          </cell>
          <cell r="C575">
            <v>16.751842725744851</v>
          </cell>
        </row>
        <row r="576">
          <cell r="A576" t="str">
            <v>PVC30020</v>
          </cell>
          <cell r="B576" t="str">
            <v>PVC .020 # 30</v>
          </cell>
          <cell r="C576">
            <v>17.461172493134278</v>
          </cell>
        </row>
        <row r="577">
          <cell r="A577" t="str">
            <v>PVC31020</v>
          </cell>
          <cell r="B577" t="str">
            <v>PVC .020 # 31</v>
          </cell>
          <cell r="C577">
            <v>18.180219106652331</v>
          </cell>
        </row>
        <row r="578">
          <cell r="A578" t="str">
            <v>PVC32020</v>
          </cell>
          <cell r="B578" t="str">
            <v>PVC .020 # 32</v>
          </cell>
          <cell r="C578">
            <v>18.957566796942114</v>
          </cell>
        </row>
        <row r="579">
          <cell r="A579" t="str">
            <v>PVC33020</v>
          </cell>
          <cell r="B579" t="str">
            <v>PVC .020 # 33</v>
          </cell>
          <cell r="C579">
            <v>19.705763948846034</v>
          </cell>
        </row>
        <row r="580">
          <cell r="A580" t="str">
            <v>PVC34020</v>
          </cell>
          <cell r="B580" t="str">
            <v>PVC .020 # 34</v>
          </cell>
          <cell r="C580">
            <v>28.961059886358775</v>
          </cell>
        </row>
        <row r="581">
          <cell r="A581" t="str">
            <v>PVC35020</v>
          </cell>
          <cell r="B581" t="str">
            <v>PVC .020 # 35</v>
          </cell>
          <cell r="C581">
            <v>21.202158252653867</v>
          </cell>
        </row>
        <row r="582">
          <cell r="A582" t="str">
            <v>PVC02030</v>
          </cell>
          <cell r="B582" t="str">
            <v>PVC .030 # 2</v>
          </cell>
          <cell r="C582">
            <v>3.468914067918162</v>
          </cell>
        </row>
        <row r="583">
          <cell r="A583" t="str">
            <v>PVC03030</v>
          </cell>
          <cell r="B583" t="str">
            <v>PVC .030 # 3</v>
          </cell>
          <cell r="C583">
            <v>3.7895699901626982</v>
          </cell>
        </row>
        <row r="584">
          <cell r="A584" t="str">
            <v>PVC04030</v>
          </cell>
          <cell r="B584" t="str">
            <v>PVC .030 # 4</v>
          </cell>
          <cell r="C584">
            <v>4.0470664125711888</v>
          </cell>
        </row>
        <row r="585">
          <cell r="A585" t="str">
            <v>PVC05030</v>
          </cell>
          <cell r="B585" t="str">
            <v>PVC .030 # 5</v>
          </cell>
          <cell r="C585">
            <v>4.367722334815725</v>
          </cell>
        </row>
        <row r="586">
          <cell r="A586" t="str">
            <v>PVC06030</v>
          </cell>
          <cell r="B586" t="str">
            <v>PVC .030 # 6</v>
          </cell>
          <cell r="C586">
            <v>4.6300771802885272</v>
          </cell>
        </row>
        <row r="587">
          <cell r="A587" t="str">
            <v>PVC07030</v>
          </cell>
          <cell r="B587" t="str">
            <v>PVC .030 # 7</v>
          </cell>
          <cell r="C587">
            <v>4.9070072949542629</v>
          </cell>
        </row>
        <row r="588">
          <cell r="A588" t="str">
            <v>PVC08030</v>
          </cell>
          <cell r="B588" t="str">
            <v>PVC .030 # 8</v>
          </cell>
          <cell r="C588">
            <v>5.251955332520355</v>
          </cell>
        </row>
        <row r="589">
          <cell r="A589" t="str">
            <v>PVC09030</v>
          </cell>
          <cell r="B589" t="str">
            <v>PVC .030 # 9</v>
          </cell>
          <cell r="C589">
            <v>5.6163370623436917</v>
          </cell>
        </row>
        <row r="590">
          <cell r="A590" t="str">
            <v>PVC10030</v>
          </cell>
          <cell r="B590" t="str">
            <v>PVC .030 # 10</v>
          </cell>
          <cell r="C590">
            <v>6.1993478300610301</v>
          </cell>
        </row>
        <row r="591">
          <cell r="A591" t="str">
            <v>PVC11030</v>
          </cell>
          <cell r="B591" t="str">
            <v>PVC .030 # 11</v>
          </cell>
          <cell r="C591">
            <v>6.7337743671352568</v>
          </cell>
        </row>
        <row r="592">
          <cell r="A592" t="str">
            <v>PVC12030</v>
          </cell>
          <cell r="B592" t="str">
            <v>PVC .030 # 12</v>
          </cell>
          <cell r="C592">
            <v>7.3167851348525952</v>
          </cell>
        </row>
        <row r="593">
          <cell r="A593" t="str">
            <v>PVC13030</v>
          </cell>
          <cell r="B593" t="str">
            <v>PVC .030 # 13</v>
          </cell>
          <cell r="C593">
            <v>7.938663287084422</v>
          </cell>
        </row>
        <row r="594">
          <cell r="A594" t="str">
            <v>PVC15030</v>
          </cell>
          <cell r="B594" t="str">
            <v>PVC .030 # 15</v>
          </cell>
          <cell r="C594">
            <v>9.3184554373487885</v>
          </cell>
        </row>
        <row r="595">
          <cell r="A595" t="str">
            <v>PVC16030</v>
          </cell>
          <cell r="B595" t="str">
            <v>PVC .030 # 16</v>
          </cell>
          <cell r="C595">
            <v>10.251272665696531</v>
          </cell>
        </row>
        <row r="596">
          <cell r="A596" t="str">
            <v>PVC17030</v>
          </cell>
          <cell r="B596" t="str">
            <v>PVC .030 # 17</v>
          </cell>
          <cell r="C596">
            <v>10.435892742140354</v>
          </cell>
        </row>
        <row r="597">
          <cell r="A597" t="str">
            <v>PVC18030</v>
          </cell>
          <cell r="B597" t="str">
            <v>PVC .030 # 18</v>
          </cell>
          <cell r="C597">
            <v>11.509604239353118</v>
          </cell>
        </row>
        <row r="598">
          <cell r="A598" t="str">
            <v>PVC19030</v>
          </cell>
          <cell r="B598" t="str">
            <v>PVC .030 # 19</v>
          </cell>
          <cell r="C598">
            <v>12.670767351723482</v>
          </cell>
        </row>
        <row r="599">
          <cell r="A599" t="str">
            <v>PVC20030</v>
          </cell>
          <cell r="B599" t="str">
            <v>PVC .030 # 20</v>
          </cell>
          <cell r="C599">
            <v>13.91938207925145</v>
          </cell>
        </row>
        <row r="600">
          <cell r="A600" t="str">
            <v>PVC21030</v>
          </cell>
          <cell r="B600" t="str">
            <v>PVC .030 # 21</v>
          </cell>
          <cell r="C600">
            <v>15.080545191621816</v>
          </cell>
        </row>
        <row r="601">
          <cell r="A601" t="str">
            <v>PVC22030</v>
          </cell>
          <cell r="B601" t="str">
            <v>PVC .030 # 22</v>
          </cell>
          <cell r="C601">
            <v>16.154256688834579</v>
          </cell>
        </row>
        <row r="602">
          <cell r="A602" t="str">
            <v>PVC23030</v>
          </cell>
          <cell r="B602" t="str">
            <v>PVC .030 # 23</v>
          </cell>
          <cell r="C602">
            <v>17.577774646677746</v>
          </cell>
        </row>
        <row r="603">
          <cell r="A603" t="str">
            <v>PVC24030</v>
          </cell>
          <cell r="B603" t="str">
            <v>PVC .030 # 24</v>
          </cell>
          <cell r="C603">
            <v>18.695211951469311</v>
          </cell>
        </row>
        <row r="604">
          <cell r="A604" t="str">
            <v>PVC25030</v>
          </cell>
          <cell r="B604" t="str">
            <v>PVC .030 # 25</v>
          </cell>
          <cell r="C604">
            <v>19.812649256260876</v>
          </cell>
        </row>
        <row r="605">
          <cell r="A605" t="str">
            <v>PVC26030</v>
          </cell>
          <cell r="B605" t="str">
            <v>PVC .030 # 26</v>
          </cell>
          <cell r="C605">
            <v>21.104989791367643</v>
          </cell>
        </row>
        <row r="606">
          <cell r="A606" t="str">
            <v>PVC27030</v>
          </cell>
          <cell r="B606" t="str">
            <v>PVC .030 # 27</v>
          </cell>
          <cell r="C606">
            <v>22.222427096159208</v>
          </cell>
        </row>
        <row r="607">
          <cell r="A607" t="str">
            <v>PVC28030</v>
          </cell>
          <cell r="B607" t="str">
            <v>PVC .030 # 28</v>
          </cell>
          <cell r="C607">
            <v>23.339864400950773</v>
          </cell>
        </row>
        <row r="608">
          <cell r="A608" t="str">
            <v>PVC29030</v>
          </cell>
          <cell r="B608" t="str">
            <v>PVC .030 # 29</v>
          </cell>
          <cell r="C608">
            <v>24.549611743964252</v>
          </cell>
        </row>
        <row r="609">
          <cell r="A609" t="str">
            <v>PVC30030</v>
          </cell>
          <cell r="B609" t="str">
            <v>PVC .030 # 30</v>
          </cell>
          <cell r="C609">
            <v>25.60874797198408</v>
          </cell>
        </row>
        <row r="610">
          <cell r="A610" t="str">
            <v>PVC31030</v>
          </cell>
          <cell r="B610" t="str">
            <v>PVC .030 # 31</v>
          </cell>
          <cell r="C610">
            <v>26.682459469196846</v>
          </cell>
        </row>
        <row r="611">
          <cell r="A611" t="str">
            <v>PVC32030</v>
          </cell>
          <cell r="B611" t="str">
            <v>PVC .030 # 32</v>
          </cell>
          <cell r="C611">
            <v>27.84362258156721</v>
          </cell>
        </row>
        <row r="612">
          <cell r="A612" t="str">
            <v>PVC33030</v>
          </cell>
          <cell r="B612" t="str">
            <v>PVC .030 # 33</v>
          </cell>
          <cell r="C612">
            <v>28.961059886358775</v>
          </cell>
        </row>
        <row r="613">
          <cell r="A613" t="str">
            <v>PVC34030</v>
          </cell>
          <cell r="B613" t="str">
            <v>PVC .030 # 34</v>
          </cell>
          <cell r="C613">
            <v>30.07849719115034</v>
          </cell>
        </row>
        <row r="614">
          <cell r="A614" t="str">
            <v>PVC35030</v>
          </cell>
          <cell r="B614" t="str">
            <v>PVC .030 # 35</v>
          </cell>
          <cell r="C614">
            <v>31.195934495941902</v>
          </cell>
        </row>
        <row r="615">
          <cell r="A615" t="str">
            <v>PVC9002</v>
          </cell>
          <cell r="B615" t="str">
            <v>Coude 90° PVC # 2</v>
          </cell>
          <cell r="C615">
            <v>0.67264909701714615</v>
          </cell>
          <cell r="E615" t="str">
            <v>PVC 90</v>
          </cell>
        </row>
        <row r="616">
          <cell r="A616" t="str">
            <v>PVC9003</v>
          </cell>
          <cell r="B616" t="str">
            <v>Coude 90° PVC # 3</v>
          </cell>
        </row>
        <row r="617">
          <cell r="A617" t="str">
            <v>PVC9004</v>
          </cell>
          <cell r="B617" t="str">
            <v>Coude 90° PVC # 4</v>
          </cell>
        </row>
        <row r="618">
          <cell r="A618" t="str">
            <v>PVC9005</v>
          </cell>
          <cell r="B618" t="str">
            <v>Coude 90° PVC # 5</v>
          </cell>
        </row>
        <row r="619">
          <cell r="A619" t="str">
            <v>PVC9006</v>
          </cell>
          <cell r="B619" t="str">
            <v>Coude 90° PVC # 6</v>
          </cell>
        </row>
        <row r="620">
          <cell r="A620" t="str">
            <v>PVC9007</v>
          </cell>
          <cell r="B620" t="str">
            <v>Coude 90° PVC # 7</v>
          </cell>
          <cell r="C620">
            <v>5</v>
          </cell>
        </row>
        <row r="621">
          <cell r="A621" t="str">
            <v>PVC9008</v>
          </cell>
          <cell r="B621" t="str">
            <v>Coude 90° PVC # 8</v>
          </cell>
        </row>
        <row r="622">
          <cell r="A622" t="str">
            <v>PVC9009</v>
          </cell>
          <cell r="B622" t="str">
            <v>Coude 90° PVC # 9</v>
          </cell>
        </row>
        <row r="623">
          <cell r="A623" t="str">
            <v>PVC9010</v>
          </cell>
          <cell r="B623" t="str">
            <v>Coude 90° PVC # 10</v>
          </cell>
        </row>
        <row r="624">
          <cell r="A624" t="str">
            <v>PVC9011</v>
          </cell>
          <cell r="B624" t="str">
            <v>Coude 90° PVC # 11</v>
          </cell>
        </row>
        <row r="625">
          <cell r="A625" t="str">
            <v>PVC9012</v>
          </cell>
          <cell r="B625" t="str">
            <v>Coude 90° PVC # 12</v>
          </cell>
        </row>
        <row r="626">
          <cell r="A626" t="str">
            <v>PVC9013</v>
          </cell>
          <cell r="B626" t="str">
            <v>Coude 90° PVC # 13</v>
          </cell>
        </row>
        <row r="627">
          <cell r="A627" t="str">
            <v>PVC9015</v>
          </cell>
          <cell r="B627" t="str">
            <v>Coude 90° PVC # 15</v>
          </cell>
        </row>
        <row r="628">
          <cell r="A628" t="str">
            <v>PVC9016</v>
          </cell>
          <cell r="B628" t="str">
            <v>Coude 90° PVC # 16</v>
          </cell>
        </row>
        <row r="629">
          <cell r="A629" t="str">
            <v>PVC9017</v>
          </cell>
          <cell r="B629" t="str">
            <v>Coude 90° PVC # 17</v>
          </cell>
        </row>
        <row r="630">
          <cell r="A630" t="str">
            <v>PVC9018</v>
          </cell>
          <cell r="B630" t="str">
            <v>Coude 90° PVC # 18</v>
          </cell>
        </row>
        <row r="631">
          <cell r="A631" t="str">
            <v>PVC9019</v>
          </cell>
          <cell r="B631" t="str">
            <v>Coude 90° PVC # 19</v>
          </cell>
        </row>
        <row r="632">
          <cell r="A632" t="str">
            <v>PVC9020</v>
          </cell>
          <cell r="B632" t="str">
            <v>Coude 90° PVC # 20</v>
          </cell>
        </row>
        <row r="633">
          <cell r="A633" t="str">
            <v>PVC9021</v>
          </cell>
          <cell r="B633" t="str">
            <v>Coude 90° PVC # 21</v>
          </cell>
        </row>
        <row r="634">
          <cell r="A634" t="str">
            <v>PVC9022</v>
          </cell>
          <cell r="B634" t="str">
            <v>Coude 90° PVC # 22</v>
          </cell>
        </row>
        <row r="635">
          <cell r="A635" t="str">
            <v>PVC9023</v>
          </cell>
          <cell r="B635" t="str">
            <v>Coude 90° PVC # 23</v>
          </cell>
        </row>
        <row r="636">
          <cell r="A636" t="str">
            <v>PVC9024</v>
          </cell>
          <cell r="B636" t="str">
            <v>Coude 90° PVC # 24</v>
          </cell>
        </row>
        <row r="637">
          <cell r="A637" t="str">
            <v>PVC9025</v>
          </cell>
          <cell r="B637" t="str">
            <v>Coude 90° PVC # 25</v>
          </cell>
        </row>
        <row r="638">
          <cell r="A638" t="str">
            <v>PVC9026</v>
          </cell>
          <cell r="B638" t="str">
            <v>Coude 90° PVC # 26</v>
          </cell>
        </row>
        <row r="639">
          <cell r="A639" t="str">
            <v>PVC9027</v>
          </cell>
          <cell r="B639" t="str">
            <v>Coude 90° PVC # 27</v>
          </cell>
        </row>
        <row r="640">
          <cell r="A640" t="str">
            <v>PVC9028</v>
          </cell>
          <cell r="B640" t="str">
            <v>Coude 90° PVC # 28</v>
          </cell>
        </row>
        <row r="641">
          <cell r="A641" t="str">
            <v>PVC9029</v>
          </cell>
          <cell r="B641" t="str">
            <v>Coude 90° PVC # 29</v>
          </cell>
        </row>
        <row r="642">
          <cell r="A642" t="str">
            <v>PVC9030</v>
          </cell>
          <cell r="B642" t="str">
            <v>Coude 90° PVC # 30</v>
          </cell>
        </row>
        <row r="643">
          <cell r="A643" t="str">
            <v>PVC9031</v>
          </cell>
          <cell r="B643" t="str">
            <v>Coude 90° PVC # 31</v>
          </cell>
        </row>
        <row r="644">
          <cell r="A644" t="str">
            <v>PVC9032</v>
          </cell>
          <cell r="B644" t="str">
            <v>Coude 90° PVC # 32</v>
          </cell>
        </row>
        <row r="645">
          <cell r="A645" t="str">
            <v>PVC9033</v>
          </cell>
          <cell r="B645" t="str">
            <v>Coude 90° PVC # 33</v>
          </cell>
        </row>
        <row r="646">
          <cell r="A646" t="str">
            <v>PVC9034</v>
          </cell>
          <cell r="B646" t="str">
            <v>Coude 90° PVC # 34</v>
          </cell>
        </row>
        <row r="647">
          <cell r="A647" t="str">
            <v>PVC9035</v>
          </cell>
          <cell r="B647" t="str">
            <v>Coude 90° PVC # 35</v>
          </cell>
        </row>
        <row r="648">
          <cell r="A648" t="str">
            <v>PVC4502</v>
          </cell>
          <cell r="B648" t="str">
            <v>Coude 45° # 2</v>
          </cell>
          <cell r="E648" t="str">
            <v>PVC 45</v>
          </cell>
        </row>
        <row r="649">
          <cell r="A649" t="str">
            <v>PVC4503</v>
          </cell>
          <cell r="B649" t="str">
            <v>Coude 45° # 3</v>
          </cell>
        </row>
        <row r="650">
          <cell r="A650" t="str">
            <v>PVC4504</v>
          </cell>
          <cell r="B650" t="str">
            <v>Coude 45° # 4</v>
          </cell>
        </row>
        <row r="651">
          <cell r="A651" t="str">
            <v>PVC4505</v>
          </cell>
          <cell r="B651" t="str">
            <v>Coude 45° # 5</v>
          </cell>
        </row>
        <row r="652">
          <cell r="A652" t="str">
            <v>PVC4506</v>
          </cell>
          <cell r="B652" t="str">
            <v>Coude 45° # 6</v>
          </cell>
        </row>
        <row r="653">
          <cell r="A653" t="str">
            <v>PVC4507</v>
          </cell>
          <cell r="B653" t="str">
            <v>Coude 45° # 7</v>
          </cell>
          <cell r="C653">
            <v>2.67</v>
          </cell>
        </row>
        <row r="654">
          <cell r="A654" t="str">
            <v>PVC4508</v>
          </cell>
          <cell r="B654" t="str">
            <v>Coude 45° # 8</v>
          </cell>
        </row>
        <row r="655">
          <cell r="A655" t="str">
            <v>PVC4509</v>
          </cell>
          <cell r="B655" t="str">
            <v>Coude 45° # 9</v>
          </cell>
        </row>
        <row r="656">
          <cell r="A656" t="str">
            <v>PVC4510</v>
          </cell>
          <cell r="B656" t="str">
            <v>Coude 45° # 10</v>
          </cell>
        </row>
        <row r="657">
          <cell r="A657" t="str">
            <v>PVC4511</v>
          </cell>
          <cell r="B657" t="str">
            <v>Coude 45° # 11</v>
          </cell>
        </row>
        <row r="658">
          <cell r="A658" t="str">
            <v>PVC4512</v>
          </cell>
          <cell r="B658" t="str">
            <v>Coude 45° # 12</v>
          </cell>
        </row>
        <row r="659">
          <cell r="A659" t="str">
            <v>PVC4513</v>
          </cell>
          <cell r="B659" t="str">
            <v>Coude 45° # 13</v>
          </cell>
        </row>
        <row r="660">
          <cell r="A660" t="str">
            <v>PVC4515</v>
          </cell>
          <cell r="B660" t="str">
            <v>Coude 45° # 15</v>
          </cell>
        </row>
        <row r="661">
          <cell r="A661" t="str">
            <v>PVC4516</v>
          </cell>
          <cell r="B661" t="str">
            <v>Coude 45° # 16</v>
          </cell>
        </row>
        <row r="662">
          <cell r="A662" t="str">
            <v>PVC4517</v>
          </cell>
          <cell r="B662" t="str">
            <v>Coude 45° # 17</v>
          </cell>
        </row>
        <row r="663">
          <cell r="A663" t="str">
            <v>PVC4518</v>
          </cell>
          <cell r="B663" t="str">
            <v>Coude 45° # 18</v>
          </cell>
        </row>
        <row r="664">
          <cell r="A664" t="str">
            <v>PVC4519</v>
          </cell>
          <cell r="B664" t="str">
            <v>Coude 45° # 19</v>
          </cell>
        </row>
        <row r="665">
          <cell r="A665" t="str">
            <v>PVC4520</v>
          </cell>
          <cell r="B665" t="str">
            <v>Coude 45° # 20</v>
          </cell>
        </row>
        <row r="666">
          <cell r="A666" t="str">
            <v>PVC4521</v>
          </cell>
          <cell r="B666" t="str">
            <v>Coude 45° # 21</v>
          </cell>
        </row>
        <row r="667">
          <cell r="A667" t="str">
            <v>PVC4522</v>
          </cell>
          <cell r="B667" t="str">
            <v>Coude 45° # 22</v>
          </cell>
        </row>
        <row r="668">
          <cell r="A668" t="str">
            <v>PVC4523</v>
          </cell>
          <cell r="B668" t="str">
            <v>Coude 45° # 23</v>
          </cell>
        </row>
        <row r="669">
          <cell r="A669" t="str">
            <v>PVC4524</v>
          </cell>
          <cell r="B669" t="str">
            <v>Coude 45° # 24</v>
          </cell>
        </row>
        <row r="670">
          <cell r="A670" t="str">
            <v>PVC4525</v>
          </cell>
          <cell r="B670" t="str">
            <v>Coude 45° # 25</v>
          </cell>
        </row>
        <row r="671">
          <cell r="A671" t="str">
            <v>PVC4526</v>
          </cell>
          <cell r="B671" t="str">
            <v>Coude 45° # 26</v>
          </cell>
        </row>
        <row r="672">
          <cell r="A672" t="str">
            <v>PVC4527</v>
          </cell>
          <cell r="B672" t="str">
            <v>Coude 45° # 27</v>
          </cell>
        </row>
        <row r="673">
          <cell r="A673" t="str">
            <v>PVC4528</v>
          </cell>
          <cell r="B673" t="str">
            <v>Coude 45° # 28</v>
          </cell>
        </row>
        <row r="674">
          <cell r="A674" t="str">
            <v>PVC4529</v>
          </cell>
          <cell r="B674" t="str">
            <v>Coude 45° # 29</v>
          </cell>
        </row>
        <row r="675">
          <cell r="A675" t="str">
            <v>PVC4530</v>
          </cell>
          <cell r="B675" t="str">
            <v>Coude 45° # 30</v>
          </cell>
        </row>
        <row r="676">
          <cell r="A676" t="str">
            <v>PVC4531</v>
          </cell>
          <cell r="B676" t="str">
            <v>Coude 45° # 31</v>
          </cell>
        </row>
        <row r="677">
          <cell r="A677" t="str">
            <v>PVC4532</v>
          </cell>
          <cell r="B677" t="str">
            <v>Coude 45° # 32</v>
          </cell>
        </row>
        <row r="678">
          <cell r="A678" t="str">
            <v>PVC4533</v>
          </cell>
          <cell r="B678" t="str">
            <v>Coude 45° # 33</v>
          </cell>
        </row>
        <row r="679">
          <cell r="A679" t="str">
            <v>PVC4534</v>
          </cell>
          <cell r="B679" t="str">
            <v>Coude 45° # 34</v>
          </cell>
        </row>
        <row r="680">
          <cell r="A680" t="str">
            <v>PVC4535</v>
          </cell>
          <cell r="B680" t="str">
            <v>Coude 45° # 35</v>
          </cell>
        </row>
        <row r="681">
          <cell r="A681" t="str">
            <v>PVCT02</v>
          </cell>
          <cell r="B681" t="str">
            <v>T PVC # 2</v>
          </cell>
          <cell r="E681" t="str">
            <v>PVC T</v>
          </cell>
        </row>
        <row r="682">
          <cell r="A682" t="str">
            <v>PVCT03</v>
          </cell>
          <cell r="B682" t="str">
            <v>T PVC # 3</v>
          </cell>
        </row>
        <row r="683">
          <cell r="A683" t="str">
            <v>PVCT04</v>
          </cell>
          <cell r="B683" t="str">
            <v>T PVC # 4</v>
          </cell>
        </row>
        <row r="684">
          <cell r="A684" t="str">
            <v>PVCT05</v>
          </cell>
          <cell r="B684" t="str">
            <v>T PVC # 5</v>
          </cell>
        </row>
        <row r="685">
          <cell r="A685" t="str">
            <v>PVCT06</v>
          </cell>
          <cell r="B685" t="str">
            <v>T PVC # 6</v>
          </cell>
        </row>
        <row r="686">
          <cell r="A686" t="str">
            <v>PVCT07</v>
          </cell>
          <cell r="B686" t="str">
            <v>T PVC # 7</v>
          </cell>
        </row>
        <row r="687">
          <cell r="A687" t="str">
            <v>PVCT08</v>
          </cell>
          <cell r="B687" t="str">
            <v>T PVC # 8</v>
          </cell>
        </row>
        <row r="688">
          <cell r="A688" t="str">
            <v>PVCT09</v>
          </cell>
          <cell r="B688" t="str">
            <v>T PVC # 9</v>
          </cell>
        </row>
        <row r="689">
          <cell r="A689" t="str">
            <v>PVCT10</v>
          </cell>
          <cell r="B689" t="str">
            <v>T PVC # 10</v>
          </cell>
        </row>
        <row r="690">
          <cell r="A690" t="str">
            <v>PVCT11</v>
          </cell>
          <cell r="B690" t="str">
            <v>T PVC # 11</v>
          </cell>
        </row>
        <row r="691">
          <cell r="A691" t="str">
            <v>PVCT12</v>
          </cell>
          <cell r="B691" t="str">
            <v>T PVC # 12</v>
          </cell>
        </row>
        <row r="692">
          <cell r="A692" t="str">
            <v>PVCT13</v>
          </cell>
          <cell r="B692" t="str">
            <v>T PVC # 13</v>
          </cell>
        </row>
        <row r="693">
          <cell r="A693" t="str">
            <v>PVCT15</v>
          </cell>
          <cell r="B693" t="str">
            <v>T PVC # 15</v>
          </cell>
        </row>
        <row r="694">
          <cell r="A694" t="str">
            <v>PVCT16</v>
          </cell>
          <cell r="B694" t="str">
            <v>T PVC # 16</v>
          </cell>
        </row>
        <row r="695">
          <cell r="A695" t="str">
            <v>PVCT17</v>
          </cell>
          <cell r="B695" t="str">
            <v>T PVC # 17</v>
          </cell>
        </row>
        <row r="696">
          <cell r="A696" t="str">
            <v>PVCT18</v>
          </cell>
          <cell r="B696" t="str">
            <v>T PVC # 18</v>
          </cell>
        </row>
        <row r="697">
          <cell r="A697" t="str">
            <v>PVCT19</v>
          </cell>
          <cell r="B697" t="str">
            <v>T PVC # 19</v>
          </cell>
        </row>
        <row r="698">
          <cell r="A698" t="str">
            <v>PVCT20</v>
          </cell>
          <cell r="B698" t="str">
            <v>T PVC # 20</v>
          </cell>
        </row>
        <row r="699">
          <cell r="A699" t="str">
            <v>PVCT21</v>
          </cell>
          <cell r="B699" t="str">
            <v>T PVC # 21</v>
          </cell>
        </row>
        <row r="700">
          <cell r="A700" t="str">
            <v>PVCT22</v>
          </cell>
          <cell r="B700" t="str">
            <v>T PVC # 22</v>
          </cell>
        </row>
        <row r="701">
          <cell r="A701" t="str">
            <v>PVCT23</v>
          </cell>
          <cell r="B701" t="str">
            <v>T PVC # 23</v>
          </cell>
        </row>
        <row r="702">
          <cell r="A702" t="str">
            <v>PVCT24</v>
          </cell>
          <cell r="B702" t="str">
            <v>T PVC # 24</v>
          </cell>
        </row>
        <row r="703">
          <cell r="A703" t="str">
            <v>PVCT25</v>
          </cell>
          <cell r="B703" t="str">
            <v>T PVC # 25</v>
          </cell>
        </row>
        <row r="704">
          <cell r="A704" t="str">
            <v>PVCT26</v>
          </cell>
          <cell r="B704" t="str">
            <v>T PVC # 26</v>
          </cell>
        </row>
        <row r="705">
          <cell r="A705" t="str">
            <v>PVCT27</v>
          </cell>
          <cell r="B705" t="str">
            <v>T PVC # 27</v>
          </cell>
        </row>
        <row r="706">
          <cell r="A706" t="str">
            <v>PVCT28</v>
          </cell>
          <cell r="B706" t="str">
            <v>T PVC # 28</v>
          </cell>
        </row>
        <row r="707">
          <cell r="A707" t="str">
            <v>PVCT29</v>
          </cell>
          <cell r="B707" t="str">
            <v>T PVC # 29</v>
          </cell>
        </row>
        <row r="708">
          <cell r="A708" t="str">
            <v>PVCC02</v>
          </cell>
          <cell r="B708" t="str">
            <v>Bouchon PVC # 2</v>
          </cell>
          <cell r="E708" t="str">
            <v>PVC bch</v>
          </cell>
        </row>
        <row r="709">
          <cell r="A709" t="str">
            <v>PVCC03</v>
          </cell>
          <cell r="B709" t="str">
            <v>Bouchon PVC # 3</v>
          </cell>
        </row>
        <row r="710">
          <cell r="A710" t="str">
            <v>PVCC04</v>
          </cell>
          <cell r="B710" t="str">
            <v>Bouchon PVC # 4</v>
          </cell>
        </row>
        <row r="711">
          <cell r="A711" t="str">
            <v>PVCC05</v>
          </cell>
          <cell r="B711" t="str">
            <v>Bouchon PVC # 5</v>
          </cell>
        </row>
        <row r="712">
          <cell r="A712" t="str">
            <v>PVCC06</v>
          </cell>
          <cell r="B712" t="str">
            <v>Bouchon PVC # 6</v>
          </cell>
        </row>
        <row r="713">
          <cell r="A713" t="str">
            <v>PVCC07</v>
          </cell>
          <cell r="B713" t="str">
            <v>Bouchon PVC # 7</v>
          </cell>
        </row>
        <row r="714">
          <cell r="A714" t="str">
            <v>PVCC08</v>
          </cell>
          <cell r="B714" t="str">
            <v>Bouchon PVC # 8</v>
          </cell>
        </row>
        <row r="715">
          <cell r="A715" t="str">
            <v>PVCC09</v>
          </cell>
          <cell r="B715" t="str">
            <v>Bouchon PVC # 9</v>
          </cell>
        </row>
        <row r="716">
          <cell r="A716" t="str">
            <v>PVCC10</v>
          </cell>
          <cell r="B716" t="str">
            <v>Bouchon PVC # 10</v>
          </cell>
        </row>
        <row r="717">
          <cell r="A717" t="str">
            <v>PVCC11</v>
          </cell>
          <cell r="B717" t="str">
            <v>Bouchon PVC # 11</v>
          </cell>
        </row>
        <row r="718">
          <cell r="A718" t="str">
            <v>PVCC12</v>
          </cell>
          <cell r="B718" t="str">
            <v>Bouchon PVC # 12</v>
          </cell>
        </row>
        <row r="719">
          <cell r="A719" t="str">
            <v>PVCC13</v>
          </cell>
          <cell r="B719" t="str">
            <v>Bouchon PVC # 13</v>
          </cell>
        </row>
        <row r="720">
          <cell r="A720" t="str">
            <v>PVCC15</v>
          </cell>
          <cell r="B720" t="str">
            <v>Bouchon PVC # 15</v>
          </cell>
        </row>
        <row r="721">
          <cell r="A721" t="str">
            <v>PVCC16</v>
          </cell>
          <cell r="B721" t="str">
            <v>Bouchon PVC # 16</v>
          </cell>
        </row>
        <row r="722">
          <cell r="A722" t="str">
            <v>PVCC17</v>
          </cell>
          <cell r="B722" t="str">
            <v>Bouchon PVC # 17</v>
          </cell>
        </row>
        <row r="723">
          <cell r="A723" t="str">
            <v>PVCC18</v>
          </cell>
          <cell r="B723" t="str">
            <v>Bouchon PVC # 18</v>
          </cell>
        </row>
        <row r="724">
          <cell r="A724" t="str">
            <v>PVCC19</v>
          </cell>
          <cell r="B724" t="str">
            <v>Bouchon PVC # 19</v>
          </cell>
        </row>
        <row r="725">
          <cell r="A725" t="str">
            <v>PVCC20</v>
          </cell>
          <cell r="B725" t="str">
            <v>Bouchon PVC # 20</v>
          </cell>
        </row>
        <row r="726">
          <cell r="A726" t="str">
            <v>PVCC21</v>
          </cell>
          <cell r="B726" t="str">
            <v>Bouchon PVC # 21</v>
          </cell>
        </row>
        <row r="727">
          <cell r="A727" t="str">
            <v>PVCC22</v>
          </cell>
          <cell r="B727" t="str">
            <v>Bouchon PVC # 22</v>
          </cell>
        </row>
        <row r="728">
          <cell r="A728" t="str">
            <v>PVCC23</v>
          </cell>
          <cell r="B728" t="str">
            <v>Bouchon PVC # 23</v>
          </cell>
        </row>
        <row r="729">
          <cell r="A729" t="str">
            <v>PVCC24</v>
          </cell>
          <cell r="B729" t="str">
            <v>Bouchon PVC # 24</v>
          </cell>
        </row>
        <row r="730">
          <cell r="A730" t="str">
            <v>PVCC25</v>
          </cell>
          <cell r="B730" t="str">
            <v>Bouchon PVC # 25</v>
          </cell>
        </row>
        <row r="731">
          <cell r="A731" t="str">
            <v>PVCC26</v>
          </cell>
          <cell r="B731" t="str">
            <v>Bouchon PVC # 26</v>
          </cell>
        </row>
        <row r="732">
          <cell r="A732" t="str">
            <v>PVCC27</v>
          </cell>
          <cell r="B732" t="str">
            <v>Bouchon PVC # 27</v>
          </cell>
        </row>
        <row r="733">
          <cell r="A733" t="str">
            <v>PVCC28</v>
          </cell>
          <cell r="B733" t="str">
            <v>Bouchon PVC # 28</v>
          </cell>
        </row>
        <row r="734">
          <cell r="A734" t="str">
            <v>PVCC29</v>
          </cell>
          <cell r="B734" t="str">
            <v>Bouchon PVC # 29</v>
          </cell>
        </row>
        <row r="735">
          <cell r="A735" t="str">
            <v>PVCC30</v>
          </cell>
          <cell r="B735" t="str">
            <v>Bouchon PVC # 30</v>
          </cell>
        </row>
        <row r="736">
          <cell r="A736" t="str">
            <v>PVCC31</v>
          </cell>
          <cell r="B736" t="str">
            <v>Bouchon PVC # 31</v>
          </cell>
        </row>
        <row r="737">
          <cell r="A737" t="str">
            <v>PVCC32</v>
          </cell>
          <cell r="B737" t="str">
            <v>Bouchon PVC # 32</v>
          </cell>
        </row>
        <row r="738">
          <cell r="A738" t="str">
            <v>PVCC33</v>
          </cell>
          <cell r="B738" t="str">
            <v>Bouchon PVC # 33</v>
          </cell>
        </row>
        <row r="739">
          <cell r="A739" t="str">
            <v>ALU01016</v>
          </cell>
          <cell r="B739" t="str">
            <v>Tole AL Uni .016 # 1</v>
          </cell>
          <cell r="E739" t="str">
            <v>AL C&amp;R Bleu</v>
          </cell>
        </row>
        <row r="740">
          <cell r="A740" t="str">
            <v>ALU02016</v>
          </cell>
          <cell r="B740" t="str">
            <v>Tole AL Uni .016 # 2</v>
          </cell>
        </row>
        <row r="741">
          <cell r="A741" t="str">
            <v>ALU03016</v>
          </cell>
          <cell r="B741" t="str">
            <v>Tole AL Uni .016 # 3</v>
          </cell>
        </row>
        <row r="742">
          <cell r="A742" t="str">
            <v>ALU04016</v>
          </cell>
          <cell r="B742" t="str">
            <v>Tole AL Uni .016 # 4</v>
          </cell>
        </row>
        <row r="743">
          <cell r="A743" t="str">
            <v>ALU05016</v>
          </cell>
          <cell r="B743" t="str">
            <v>Tole AL Uni .016 # 5</v>
          </cell>
        </row>
        <row r="744">
          <cell r="A744" t="str">
            <v>ALU06016</v>
          </cell>
          <cell r="B744" t="str">
            <v>Tole AL Uni .016 # 6</v>
          </cell>
        </row>
        <row r="745">
          <cell r="A745" t="str">
            <v>ALU07016</v>
          </cell>
          <cell r="B745" t="str">
            <v>Tole AL Uni .016 # 7</v>
          </cell>
        </row>
        <row r="746">
          <cell r="A746" t="str">
            <v>ALU08016</v>
          </cell>
          <cell r="B746" t="str">
            <v>Tole AL Uni .016 # 8</v>
          </cell>
        </row>
        <row r="747">
          <cell r="A747" t="str">
            <v>ALU09016</v>
          </cell>
          <cell r="B747" t="str">
            <v>Tole AL Uni .016 # 9</v>
          </cell>
        </row>
        <row r="748">
          <cell r="A748" t="str">
            <v>ALU10016</v>
          </cell>
          <cell r="B748" t="str">
            <v>Tole AL Uni .016 # 10</v>
          </cell>
        </row>
        <row r="749">
          <cell r="A749" t="str">
            <v>ALU11016</v>
          </cell>
          <cell r="B749" t="str">
            <v>Tole AL Uni .016 # 11</v>
          </cell>
        </row>
        <row r="750">
          <cell r="A750" t="str">
            <v>ALU12016</v>
          </cell>
          <cell r="B750" t="str">
            <v>Tole AL Uni .016 # 12</v>
          </cell>
        </row>
        <row r="751">
          <cell r="A751" t="str">
            <v>ALU13016</v>
          </cell>
          <cell r="B751" t="str">
            <v>Tole AL Uni .016 # 13</v>
          </cell>
        </row>
        <row r="752">
          <cell r="A752" t="str">
            <v>ALU14016</v>
          </cell>
          <cell r="B752" t="str">
            <v>Tole AL Uni .016 # 14</v>
          </cell>
        </row>
        <row r="753">
          <cell r="A753" t="str">
            <v>ALU15016</v>
          </cell>
          <cell r="B753" t="str">
            <v>Tole AL Uni .016 # 15</v>
          </cell>
        </row>
        <row r="754">
          <cell r="A754" t="str">
            <v>ALU16016</v>
          </cell>
          <cell r="B754" t="str">
            <v>Tole AL Uni .016 # 16</v>
          </cell>
        </row>
        <row r="755">
          <cell r="A755" t="str">
            <v>ALU17016</v>
          </cell>
          <cell r="B755" t="str">
            <v>Tole AL Uni .016 # 17</v>
          </cell>
        </row>
        <row r="756">
          <cell r="A756" t="str">
            <v>ALU18016</v>
          </cell>
          <cell r="B756" t="str">
            <v>Tole AL Uni .016 # 18</v>
          </cell>
        </row>
        <row r="757">
          <cell r="A757" t="str">
            <v>ALU19016</v>
          </cell>
          <cell r="B757" t="str">
            <v>Tole AL Uni .016 # 19</v>
          </cell>
        </row>
        <row r="758">
          <cell r="A758" t="str">
            <v>ALU20016</v>
          </cell>
          <cell r="B758" t="str">
            <v>Tole AL Uni .016 # 20</v>
          </cell>
        </row>
        <row r="759">
          <cell r="A759" t="str">
            <v>ALU21016</v>
          </cell>
          <cell r="B759" t="str">
            <v>Tole AL Uni .016 # 21</v>
          </cell>
        </row>
        <row r="760">
          <cell r="A760" t="str">
            <v>ALU22016</v>
          </cell>
          <cell r="B760" t="str">
            <v>Tole AL Uni .016 # 22</v>
          </cell>
        </row>
        <row r="761">
          <cell r="A761" t="str">
            <v>ALU23016</v>
          </cell>
          <cell r="B761" t="str">
            <v>Tole AL Uni .016 # 23</v>
          </cell>
        </row>
        <row r="762">
          <cell r="A762" t="str">
            <v>ALU24016</v>
          </cell>
          <cell r="B762" t="str">
            <v>Tole AL Uni .016 # 24</v>
          </cell>
        </row>
        <row r="763">
          <cell r="A763" t="str">
            <v>ALU25016</v>
          </cell>
          <cell r="B763" t="str">
            <v>Tole AL Uni .016 # 25</v>
          </cell>
        </row>
        <row r="764">
          <cell r="A764" t="str">
            <v>ALU26016</v>
          </cell>
          <cell r="B764" t="str">
            <v>Tole AL Uni .016 # 26</v>
          </cell>
        </row>
        <row r="765">
          <cell r="A765" t="str">
            <v>ALU27016</v>
          </cell>
          <cell r="B765" t="str">
            <v>Tole AL Uni .016 # 27</v>
          </cell>
        </row>
        <row r="766">
          <cell r="A766" t="str">
            <v>ALU28016</v>
          </cell>
          <cell r="B766" t="str">
            <v>Tole AL Uni .016 # 28</v>
          </cell>
        </row>
        <row r="767">
          <cell r="A767" t="str">
            <v>ALU29016</v>
          </cell>
          <cell r="B767" t="str">
            <v>Tole AL Uni .016 # 29</v>
          </cell>
        </row>
        <row r="768">
          <cell r="A768" t="str">
            <v>ALU30016</v>
          </cell>
          <cell r="B768" t="str">
            <v>Tole AL Uni .016 # 30</v>
          </cell>
        </row>
        <row r="769">
          <cell r="A769" t="str">
            <v>ALU31016</v>
          </cell>
          <cell r="B769" t="str">
            <v>Tole AL Uni .016 # 31</v>
          </cell>
        </row>
        <row r="770">
          <cell r="A770" t="str">
            <v>ALU32016</v>
          </cell>
          <cell r="B770" t="str">
            <v>Tole AL Uni .016 # 32</v>
          </cell>
        </row>
        <row r="771">
          <cell r="A771" t="str">
            <v>ALU33016</v>
          </cell>
          <cell r="B771" t="str">
            <v>Tole AL Uni .016 # 33</v>
          </cell>
        </row>
        <row r="772">
          <cell r="A772" t="str">
            <v>ALU34016</v>
          </cell>
          <cell r="B772" t="str">
            <v>Tole AL Uni .016 # 34</v>
          </cell>
        </row>
        <row r="773">
          <cell r="A773" t="str">
            <v>ALU35016</v>
          </cell>
          <cell r="B773" t="str">
            <v>Tole AL Uni .016 # 35</v>
          </cell>
        </row>
        <row r="774">
          <cell r="A774" t="str">
            <v>ALU36016</v>
          </cell>
          <cell r="B774" t="str">
            <v>Tole AL Uni .016 # 36</v>
          </cell>
        </row>
        <row r="775">
          <cell r="A775" t="str">
            <v>ALU01020</v>
          </cell>
          <cell r="B775" t="str">
            <v>Tole AL Uni .020 # 1</v>
          </cell>
        </row>
        <row r="776">
          <cell r="A776" t="str">
            <v>ALU02020</v>
          </cell>
          <cell r="B776" t="str">
            <v>Tole AL Uni .020 # 2</v>
          </cell>
        </row>
        <row r="777">
          <cell r="A777" t="str">
            <v>ALU03020</v>
          </cell>
          <cell r="B777" t="str">
            <v>Tole AL Uni .020 # 3</v>
          </cell>
        </row>
        <row r="778">
          <cell r="A778" t="str">
            <v>ALU04020</v>
          </cell>
          <cell r="B778" t="str">
            <v>Tole AL Uni .020 # 4</v>
          </cell>
        </row>
        <row r="779">
          <cell r="A779" t="str">
            <v>ALU05020</v>
          </cell>
          <cell r="B779" t="str">
            <v>Tole AL Uni .020 # 5</v>
          </cell>
        </row>
        <row r="780">
          <cell r="A780" t="str">
            <v>ALU06020</v>
          </cell>
          <cell r="B780" t="str">
            <v>Tole AL Uni .020 # 6</v>
          </cell>
        </row>
        <row r="781">
          <cell r="A781" t="str">
            <v>ALU07020</v>
          </cell>
          <cell r="B781" t="str">
            <v>Tole AL Uni .020 # 7</v>
          </cell>
        </row>
        <row r="782">
          <cell r="A782" t="str">
            <v>ALU08020</v>
          </cell>
          <cell r="B782" t="str">
            <v>Tole AL Uni .020 # 8</v>
          </cell>
        </row>
        <row r="783">
          <cell r="A783" t="str">
            <v>ALU09020</v>
          </cell>
          <cell r="B783" t="str">
            <v>Tole AL Uni .020 # 9</v>
          </cell>
        </row>
        <row r="784">
          <cell r="A784" t="str">
            <v>ALU10020</v>
          </cell>
          <cell r="B784" t="str">
            <v>Tole AL Uni .020 # 10</v>
          </cell>
        </row>
        <row r="785">
          <cell r="A785" t="str">
            <v>ALU11020</v>
          </cell>
          <cell r="B785" t="str">
            <v>Tole AL Uni .020 # 11</v>
          </cell>
        </row>
        <row r="786">
          <cell r="A786" t="str">
            <v>ALU12020</v>
          </cell>
          <cell r="B786" t="str">
            <v>Tole AL Uni .020 # 12</v>
          </cell>
        </row>
        <row r="787">
          <cell r="A787" t="str">
            <v>ALU13020</v>
          </cell>
          <cell r="B787" t="str">
            <v>Tole AL Uni .020 # 13</v>
          </cell>
        </row>
        <row r="788">
          <cell r="A788" t="str">
            <v>ALU14020</v>
          </cell>
          <cell r="B788" t="str">
            <v>Tole AL Uni .020 # 14</v>
          </cell>
        </row>
        <row r="789">
          <cell r="A789" t="str">
            <v>ALU15020</v>
          </cell>
          <cell r="B789" t="str">
            <v>Tole AL Uni .020 # 15</v>
          </cell>
        </row>
        <row r="790">
          <cell r="A790" t="str">
            <v>ALU16020</v>
          </cell>
          <cell r="B790" t="str">
            <v>Tole AL Uni .020 # 16</v>
          </cell>
        </row>
        <row r="791">
          <cell r="A791" t="str">
            <v>ALU17020</v>
          </cell>
          <cell r="B791" t="str">
            <v>Tole AL Uni .020 # 17</v>
          </cell>
        </row>
        <row r="792">
          <cell r="A792" t="str">
            <v>ALU18020</v>
          </cell>
          <cell r="B792" t="str">
            <v>Tole AL Uni .020 # 18</v>
          </cell>
        </row>
        <row r="793">
          <cell r="A793" t="str">
            <v>ALU19020</v>
          </cell>
          <cell r="B793" t="str">
            <v>Tole AL Uni .020 # 19</v>
          </cell>
        </row>
        <row r="794">
          <cell r="A794" t="str">
            <v>ALU20020</v>
          </cell>
          <cell r="B794" t="str">
            <v>Tole AL Uni .020 # 20</v>
          </cell>
        </row>
        <row r="795">
          <cell r="A795" t="str">
            <v>ALU21020</v>
          </cell>
          <cell r="B795" t="str">
            <v>Tole AL Uni .020 # 21</v>
          </cell>
        </row>
        <row r="796">
          <cell r="A796" t="str">
            <v>ALU22020</v>
          </cell>
          <cell r="B796" t="str">
            <v>Tole AL Uni .020 # 22</v>
          </cell>
        </row>
        <row r="797">
          <cell r="A797" t="str">
            <v>ALU23020</v>
          </cell>
          <cell r="B797" t="str">
            <v>Tole AL Uni .020 # 23</v>
          </cell>
        </row>
        <row r="798">
          <cell r="A798" t="str">
            <v>ALU24020</v>
          </cell>
          <cell r="B798" t="str">
            <v>Tole AL Uni .020 # 24</v>
          </cell>
        </row>
        <row r="799">
          <cell r="A799" t="str">
            <v>ALU25020</v>
          </cell>
          <cell r="B799" t="str">
            <v>Tole AL Uni .020 # 25</v>
          </cell>
        </row>
        <row r="800">
          <cell r="A800" t="str">
            <v>ALU26020</v>
          </cell>
          <cell r="B800" t="str">
            <v>Tole AL Uni .020 # 26</v>
          </cell>
        </row>
        <row r="801">
          <cell r="A801" t="str">
            <v>ALU27020</v>
          </cell>
          <cell r="B801" t="str">
            <v>Tole AL Uni .020 # 27</v>
          </cell>
        </row>
        <row r="802">
          <cell r="A802" t="str">
            <v>ALU28020</v>
          </cell>
          <cell r="B802" t="str">
            <v>Tole AL Uni .020 # 28</v>
          </cell>
        </row>
        <row r="803">
          <cell r="A803" t="str">
            <v>ALU29020</v>
          </cell>
          <cell r="B803" t="str">
            <v>Tole AL Uni .020 # 29</v>
          </cell>
        </row>
        <row r="804">
          <cell r="A804" t="str">
            <v>ALU30020</v>
          </cell>
          <cell r="B804" t="str">
            <v>Tole AL Uni .020 # 30</v>
          </cell>
        </row>
        <row r="805">
          <cell r="A805" t="str">
            <v>ALU31020</v>
          </cell>
          <cell r="B805" t="str">
            <v>Tole AL Uni .020 # 31</v>
          </cell>
        </row>
        <row r="806">
          <cell r="A806" t="str">
            <v>ALU32020</v>
          </cell>
          <cell r="B806" t="str">
            <v>Tole AL Uni .020 # 32</v>
          </cell>
        </row>
        <row r="807">
          <cell r="A807" t="str">
            <v>ALU33020</v>
          </cell>
          <cell r="B807" t="str">
            <v>Tole AL Uni .020 # 33</v>
          </cell>
        </row>
        <row r="808">
          <cell r="A808" t="str">
            <v>ALU34020</v>
          </cell>
          <cell r="B808" t="str">
            <v>Tole AL Uni .020 # 34</v>
          </cell>
        </row>
        <row r="809">
          <cell r="A809" t="str">
            <v>ALU35020</v>
          </cell>
          <cell r="B809" t="str">
            <v>Tole AL Uni .020 # 35</v>
          </cell>
        </row>
        <row r="810">
          <cell r="A810" t="str">
            <v>ALU36020</v>
          </cell>
          <cell r="B810" t="str">
            <v>Tole AL Uni .020 # 36</v>
          </cell>
        </row>
        <row r="811">
          <cell r="A811" t="str">
            <v>ALU01024</v>
          </cell>
          <cell r="B811" t="str">
            <v>Tole AL Uni .024 # 1</v>
          </cell>
        </row>
        <row r="812">
          <cell r="A812" t="str">
            <v>ALU02024</v>
          </cell>
          <cell r="B812" t="str">
            <v>Tole AL Uni .024 # 2</v>
          </cell>
        </row>
        <row r="813">
          <cell r="A813" t="str">
            <v>ALU03024</v>
          </cell>
          <cell r="B813" t="str">
            <v>Tole AL Uni .024 # 3</v>
          </cell>
        </row>
        <row r="814">
          <cell r="A814" t="str">
            <v>ALU04024</v>
          </cell>
          <cell r="B814" t="str">
            <v>Tole AL Uni .024 # 4</v>
          </cell>
        </row>
        <row r="815">
          <cell r="A815" t="str">
            <v>ALU05024</v>
          </cell>
          <cell r="B815" t="str">
            <v>Tole AL Uni .024 # 5</v>
          </cell>
        </row>
        <row r="816">
          <cell r="A816" t="str">
            <v>ALU06024</v>
          </cell>
          <cell r="B816" t="str">
            <v>Tole AL Uni .024 # 6</v>
          </cell>
        </row>
        <row r="817">
          <cell r="A817" t="str">
            <v>ALU07024</v>
          </cell>
          <cell r="B817" t="str">
            <v>Tole AL Uni .024 # 7</v>
          </cell>
        </row>
        <row r="818">
          <cell r="A818" t="str">
            <v>ALU08024</v>
          </cell>
          <cell r="B818" t="str">
            <v>Tole AL Uni .024 # 8</v>
          </cell>
        </row>
        <row r="819">
          <cell r="A819" t="str">
            <v>ALU09024</v>
          </cell>
          <cell r="B819" t="str">
            <v>Tole AL Uni .024 # 9</v>
          </cell>
        </row>
        <row r="820">
          <cell r="A820" t="str">
            <v>ALU10024</v>
          </cell>
          <cell r="B820" t="str">
            <v>Tole AL Uni .024 # 10</v>
          </cell>
        </row>
        <row r="821">
          <cell r="A821" t="str">
            <v>ALU11024</v>
          </cell>
          <cell r="B821" t="str">
            <v>Tole AL Uni .024 # 11</v>
          </cell>
        </row>
        <row r="822">
          <cell r="A822" t="str">
            <v>ALU12024</v>
          </cell>
          <cell r="B822" t="str">
            <v>Tole AL Uni .024 # 12</v>
          </cell>
        </row>
        <row r="823">
          <cell r="A823" t="str">
            <v>ALU13024</v>
          </cell>
          <cell r="B823" t="str">
            <v>Tole AL Uni .024 # 13</v>
          </cell>
        </row>
        <row r="824">
          <cell r="A824" t="str">
            <v>ALU14024</v>
          </cell>
          <cell r="B824" t="str">
            <v>Tole AL Uni .024 # 14</v>
          </cell>
        </row>
        <row r="825">
          <cell r="A825" t="str">
            <v>ALU15024</v>
          </cell>
          <cell r="B825" t="str">
            <v>Tole AL Uni .024 # 15</v>
          </cell>
        </row>
        <row r="826">
          <cell r="A826" t="str">
            <v>ALU16024</v>
          </cell>
          <cell r="B826" t="str">
            <v>Tole AL Uni .024 # 16</v>
          </cell>
        </row>
        <row r="827">
          <cell r="A827" t="str">
            <v>ALU17024</v>
          </cell>
          <cell r="B827" t="str">
            <v>Tole AL Uni .024 # 17</v>
          </cell>
        </row>
        <row r="828">
          <cell r="A828" t="str">
            <v>ALU18024</v>
          </cell>
          <cell r="B828" t="str">
            <v>Tole AL Uni .024 # 18</v>
          </cell>
        </row>
        <row r="829">
          <cell r="A829" t="str">
            <v>ALU19024</v>
          </cell>
          <cell r="B829" t="str">
            <v>Tole AL Uni .024 # 19</v>
          </cell>
        </row>
        <row r="830">
          <cell r="A830" t="str">
            <v>ALU20024</v>
          </cell>
          <cell r="B830" t="str">
            <v>Tole AL Uni .024 # 20</v>
          </cell>
        </row>
        <row r="831">
          <cell r="A831" t="str">
            <v>ALU21024</v>
          </cell>
          <cell r="B831" t="str">
            <v>Tole AL Uni .024 # 21</v>
          </cell>
        </row>
        <row r="832">
          <cell r="A832" t="str">
            <v>ALU22024</v>
          </cell>
          <cell r="B832" t="str">
            <v>Tole AL Uni .024 # 22</v>
          </cell>
        </row>
        <row r="833">
          <cell r="A833" t="str">
            <v>ALU23024</v>
          </cell>
          <cell r="B833" t="str">
            <v>Tole AL Uni .024 # 23</v>
          </cell>
        </row>
        <row r="834">
          <cell r="A834" t="str">
            <v>ALU24024</v>
          </cell>
          <cell r="B834" t="str">
            <v>Tole AL Uni .024 # 24</v>
          </cell>
        </row>
        <row r="835">
          <cell r="A835" t="str">
            <v>ALU25024</v>
          </cell>
          <cell r="B835" t="str">
            <v>Tole AL Uni .024 # 25</v>
          </cell>
        </row>
        <row r="836">
          <cell r="A836" t="str">
            <v>ALU26024</v>
          </cell>
          <cell r="B836" t="str">
            <v>Tole AL Uni .024 # 26</v>
          </cell>
        </row>
        <row r="837">
          <cell r="A837" t="str">
            <v>ALU27024</v>
          </cell>
          <cell r="B837" t="str">
            <v>Tole AL Uni .024 # 27</v>
          </cell>
        </row>
        <row r="838">
          <cell r="A838" t="str">
            <v>ALU28024</v>
          </cell>
          <cell r="B838" t="str">
            <v>Tole AL Uni .024 # 28</v>
          </cell>
        </row>
        <row r="839">
          <cell r="A839" t="str">
            <v>ALU29024</v>
          </cell>
          <cell r="B839" t="str">
            <v>Tole AL Uni .024 # 29</v>
          </cell>
        </row>
        <row r="840">
          <cell r="A840" t="str">
            <v>ALU30024</v>
          </cell>
          <cell r="B840" t="str">
            <v>Tole AL Uni .024 # 30</v>
          </cell>
        </row>
        <row r="841">
          <cell r="A841" t="str">
            <v>ALU31024</v>
          </cell>
          <cell r="B841" t="str">
            <v>Tole AL Uni .024 # 31</v>
          </cell>
        </row>
        <row r="842">
          <cell r="A842" t="str">
            <v>ALU32024</v>
          </cell>
          <cell r="B842" t="str">
            <v>Tole AL Uni .024 # 32</v>
          </cell>
        </row>
        <row r="843">
          <cell r="A843" t="str">
            <v>ALU33024</v>
          </cell>
          <cell r="B843" t="str">
            <v>Tole AL Uni .024 # 33</v>
          </cell>
        </row>
        <row r="844">
          <cell r="A844" t="str">
            <v>ALU34024</v>
          </cell>
          <cell r="B844" t="str">
            <v>Tole AL Uni .024 # 34</v>
          </cell>
        </row>
        <row r="845">
          <cell r="A845" t="str">
            <v>ALU35024</v>
          </cell>
          <cell r="B845" t="str">
            <v>Tole AL Uni .024 # 35</v>
          </cell>
        </row>
        <row r="846">
          <cell r="A846" t="str">
            <v>ALU36024</v>
          </cell>
          <cell r="B846" t="str">
            <v>Tole AL Uni .024 # 36</v>
          </cell>
        </row>
        <row r="847">
          <cell r="A847" t="str">
            <v>ALS01016</v>
          </cell>
          <cell r="B847" t="str">
            <v>Tole AL Stucco .016 # 1</v>
          </cell>
        </row>
        <row r="848">
          <cell r="A848" t="str">
            <v>ALS02016</v>
          </cell>
          <cell r="B848" t="str">
            <v>Tole AL Stucco .016 # 2</v>
          </cell>
        </row>
        <row r="849">
          <cell r="A849" t="str">
            <v>ALS03016</v>
          </cell>
          <cell r="B849" t="str">
            <v>Tole AL Stucco .016 # 3</v>
          </cell>
        </row>
        <row r="850">
          <cell r="A850" t="str">
            <v>ALS04016</v>
          </cell>
          <cell r="B850" t="str">
            <v>Tole AL Stucco .016 # 4</v>
          </cell>
        </row>
        <row r="851">
          <cell r="A851" t="str">
            <v>ALS05016</v>
          </cell>
          <cell r="B851" t="str">
            <v>Tole AL Stucco .016 # 5</v>
          </cell>
        </row>
        <row r="852">
          <cell r="A852" t="str">
            <v>ALS06016</v>
          </cell>
          <cell r="B852" t="str">
            <v>Tole AL Stucco .016 # 6</v>
          </cell>
        </row>
        <row r="853">
          <cell r="A853" t="str">
            <v>ALS07016</v>
          </cell>
          <cell r="B853" t="str">
            <v>Tole AL Stucco .016 # 7</v>
          </cell>
        </row>
        <row r="854">
          <cell r="A854" t="str">
            <v>ALS08016</v>
          </cell>
          <cell r="B854" t="str">
            <v>Tole AL Stucco .016 # 8</v>
          </cell>
        </row>
        <row r="855">
          <cell r="A855" t="str">
            <v>ALS09016</v>
          </cell>
          <cell r="B855" t="str">
            <v>Tole AL Stucco .016 # 9</v>
          </cell>
        </row>
        <row r="856">
          <cell r="A856" t="str">
            <v>ALS10016</v>
          </cell>
          <cell r="B856" t="str">
            <v>Tole AL Stucco .016 # 10</v>
          </cell>
        </row>
        <row r="857">
          <cell r="A857" t="str">
            <v>ALS11016</v>
          </cell>
          <cell r="B857" t="str">
            <v>Tole AL Stucco .016 # 11</v>
          </cell>
        </row>
        <row r="858">
          <cell r="A858" t="str">
            <v>ALS12016</v>
          </cell>
          <cell r="B858" t="str">
            <v>Tole AL Stucco .016 # 12</v>
          </cell>
        </row>
        <row r="859">
          <cell r="A859" t="str">
            <v>ALS13016</v>
          </cell>
          <cell r="B859" t="str">
            <v>Tole AL Stucco .016 # 13</v>
          </cell>
        </row>
        <row r="860">
          <cell r="A860" t="str">
            <v>ALS14016</v>
          </cell>
          <cell r="B860" t="str">
            <v>Tole AL Stucco .016 # 14</v>
          </cell>
        </row>
        <row r="861">
          <cell r="A861" t="str">
            <v>ALS15016</v>
          </cell>
          <cell r="B861" t="str">
            <v>Tole AL Stucco .016 # 15</v>
          </cell>
        </row>
        <row r="862">
          <cell r="A862" t="str">
            <v>ALS16016</v>
          </cell>
          <cell r="B862" t="str">
            <v>Tole AL Stucco .016 # 16</v>
          </cell>
        </row>
        <row r="863">
          <cell r="A863" t="str">
            <v>ALS17016</v>
          </cell>
          <cell r="B863" t="str">
            <v>Tole AL Stucco .016 # 17</v>
          </cell>
        </row>
        <row r="864">
          <cell r="A864" t="str">
            <v>ALS18016</v>
          </cell>
          <cell r="B864" t="str">
            <v>Tole AL Stucco .016 # 18</v>
          </cell>
        </row>
        <row r="865">
          <cell r="A865" t="str">
            <v>ALS19016</v>
          </cell>
          <cell r="B865" t="str">
            <v>Tole AL Stucco .016 # 19</v>
          </cell>
        </row>
        <row r="866">
          <cell r="A866" t="str">
            <v>ALS20016</v>
          </cell>
          <cell r="B866" t="str">
            <v>Tole AL Stucco .016 # 20</v>
          </cell>
        </row>
        <row r="867">
          <cell r="A867" t="str">
            <v>ALS21016</v>
          </cell>
          <cell r="B867" t="str">
            <v>Tole AL Stucco .016 # 21</v>
          </cell>
        </row>
        <row r="868">
          <cell r="A868" t="str">
            <v>ALS22016</v>
          </cell>
          <cell r="B868" t="str">
            <v>Tole AL Stucco .016 # 22</v>
          </cell>
        </row>
        <row r="869">
          <cell r="A869" t="str">
            <v>ALS23016</v>
          </cell>
          <cell r="B869" t="str">
            <v>Tole AL Stucco .016 # 23</v>
          </cell>
        </row>
        <row r="870">
          <cell r="A870" t="str">
            <v>ALS24016</v>
          </cell>
          <cell r="B870" t="str">
            <v>Tole AL Stucco .016 # 24</v>
          </cell>
        </row>
        <row r="871">
          <cell r="A871" t="str">
            <v>ALS25016</v>
          </cell>
          <cell r="B871" t="str">
            <v>Tole AL Stucco .016 # 25</v>
          </cell>
        </row>
        <row r="872">
          <cell r="A872" t="str">
            <v>ALS26016</v>
          </cell>
          <cell r="B872" t="str">
            <v>Tole AL Stucco .016 # 26</v>
          </cell>
        </row>
        <row r="873">
          <cell r="A873" t="str">
            <v>ALS27016</v>
          </cell>
          <cell r="B873" t="str">
            <v>Tole AL Stucco .016 # 27</v>
          </cell>
        </row>
        <row r="874">
          <cell r="A874" t="str">
            <v>ALS28016</v>
          </cell>
          <cell r="B874" t="str">
            <v>Tole AL Stucco .016 # 28</v>
          </cell>
        </row>
        <row r="875">
          <cell r="A875" t="str">
            <v>ALS29016</v>
          </cell>
          <cell r="B875" t="str">
            <v>Tole AL Stucco .016 # 29</v>
          </cell>
        </row>
        <row r="876">
          <cell r="A876" t="str">
            <v>ALS30016</v>
          </cell>
          <cell r="B876" t="str">
            <v>Tole AL Stucco .016 # 30</v>
          </cell>
        </row>
        <row r="877">
          <cell r="A877" t="str">
            <v>ALS31016</v>
          </cell>
          <cell r="B877" t="str">
            <v>Tole AL Stucco .016 # 31</v>
          </cell>
        </row>
        <row r="878">
          <cell r="A878" t="str">
            <v>ALS32016</v>
          </cell>
          <cell r="B878" t="str">
            <v>Tole AL Stucco .016 # 32</v>
          </cell>
        </row>
        <row r="879">
          <cell r="A879" t="str">
            <v>ALS33016</v>
          </cell>
          <cell r="B879" t="str">
            <v>Tole AL Stucco .016 # 33</v>
          </cell>
        </row>
        <row r="880">
          <cell r="A880" t="str">
            <v>ALS34016</v>
          </cell>
          <cell r="B880" t="str">
            <v>Tole AL Stucco .016 # 34</v>
          </cell>
        </row>
        <row r="881">
          <cell r="A881" t="str">
            <v>ALS35016</v>
          </cell>
          <cell r="B881" t="str">
            <v>Tole AL Stucco .016 # 35</v>
          </cell>
        </row>
        <row r="882">
          <cell r="A882" t="str">
            <v>ALS36016</v>
          </cell>
          <cell r="B882" t="str">
            <v>Tole AL Stucco .016 # 36</v>
          </cell>
        </row>
        <row r="883">
          <cell r="A883" t="str">
            <v>ALS01020</v>
          </cell>
          <cell r="B883" t="str">
            <v>Tole AL Stucco .020 # 1</v>
          </cell>
        </row>
        <row r="884">
          <cell r="A884" t="str">
            <v>ALS02020</v>
          </cell>
          <cell r="B884" t="str">
            <v>Tole AL Stucco .020 # 2</v>
          </cell>
        </row>
        <row r="885">
          <cell r="A885" t="str">
            <v>ALS03020</v>
          </cell>
          <cell r="B885" t="str">
            <v>Tole AL Stucco .020 # 3</v>
          </cell>
        </row>
        <row r="886">
          <cell r="A886" t="str">
            <v>ALS04020</v>
          </cell>
          <cell r="B886" t="str">
            <v>Tole AL Stucco .020 # 4</v>
          </cell>
        </row>
        <row r="887">
          <cell r="A887" t="str">
            <v>ALS05020</v>
          </cell>
          <cell r="B887" t="str">
            <v>Tole AL Stucco .020 # 5</v>
          </cell>
        </row>
        <row r="888">
          <cell r="A888" t="str">
            <v>ALS06020</v>
          </cell>
          <cell r="B888" t="str">
            <v>Tole AL Stucco .020 # 6</v>
          </cell>
        </row>
        <row r="889">
          <cell r="A889" t="str">
            <v>ALS07020</v>
          </cell>
          <cell r="B889" t="str">
            <v>Tole AL Stucco .020 # 7</v>
          </cell>
        </row>
        <row r="890">
          <cell r="A890" t="str">
            <v>ALS08020</v>
          </cell>
          <cell r="B890" t="str">
            <v>Tole AL Stucco .020 # 8</v>
          </cell>
        </row>
        <row r="891">
          <cell r="A891" t="str">
            <v>ALS09020</v>
          </cell>
          <cell r="B891" t="str">
            <v>Tole AL Stucco .020 # 9</v>
          </cell>
        </row>
        <row r="892">
          <cell r="A892" t="str">
            <v>ALS10020</v>
          </cell>
          <cell r="B892" t="str">
            <v>Tole AL Stucco .020 # 10</v>
          </cell>
        </row>
        <row r="893">
          <cell r="A893" t="str">
            <v>ALS11020</v>
          </cell>
          <cell r="B893" t="str">
            <v>Tole AL Stucco .020 # 11</v>
          </cell>
        </row>
        <row r="894">
          <cell r="A894" t="str">
            <v>ALS12020</v>
          </cell>
          <cell r="B894" t="str">
            <v>Tole AL Stucco .020 # 12</v>
          </cell>
        </row>
        <row r="895">
          <cell r="A895" t="str">
            <v>ALS13020</v>
          </cell>
          <cell r="B895" t="str">
            <v>Tole AL Stucco .020 # 13</v>
          </cell>
        </row>
        <row r="896">
          <cell r="A896" t="str">
            <v>ALS14020</v>
          </cell>
          <cell r="B896" t="str">
            <v>Tole AL Stucco .020 # 14</v>
          </cell>
        </row>
        <row r="897">
          <cell r="A897" t="str">
            <v>ALS15020</v>
          </cell>
          <cell r="B897" t="str">
            <v>Tole AL Stucco .020 # 15</v>
          </cell>
        </row>
        <row r="898">
          <cell r="A898" t="str">
            <v>ALS16020</v>
          </cell>
          <cell r="B898" t="str">
            <v>Tole AL Stucco .020 # 16</v>
          </cell>
        </row>
        <row r="899">
          <cell r="A899" t="str">
            <v>ALS17020</v>
          </cell>
          <cell r="B899" t="str">
            <v>Tole AL Stucco .020 # 17</v>
          </cell>
        </row>
        <row r="900">
          <cell r="A900" t="str">
            <v>ALS18020</v>
          </cell>
          <cell r="B900" t="str">
            <v>Tole AL Stucco .020 # 18</v>
          </cell>
        </row>
        <row r="901">
          <cell r="A901" t="str">
            <v>ALS19020</v>
          </cell>
          <cell r="B901" t="str">
            <v>Tole AL Stucco .020 # 19</v>
          </cell>
        </row>
        <row r="902">
          <cell r="A902" t="str">
            <v>ALS20020</v>
          </cell>
          <cell r="B902" t="str">
            <v>Tole AL Stucco .020 # 20</v>
          </cell>
        </row>
        <row r="903">
          <cell r="A903" t="str">
            <v>ALS21020</v>
          </cell>
          <cell r="B903" t="str">
            <v>Tole AL Stucco .020 # 21</v>
          </cell>
        </row>
        <row r="904">
          <cell r="A904" t="str">
            <v>ALS22020</v>
          </cell>
          <cell r="B904" t="str">
            <v>Tole AL Stucco .020 # 22</v>
          </cell>
        </row>
        <row r="905">
          <cell r="A905" t="str">
            <v>ALS23020</v>
          </cell>
          <cell r="B905" t="str">
            <v>Tole AL Stucco .020 # 23</v>
          </cell>
        </row>
        <row r="906">
          <cell r="A906" t="str">
            <v>ALS24020</v>
          </cell>
          <cell r="B906" t="str">
            <v>Tole AL Stucco .020 # 24</v>
          </cell>
        </row>
        <row r="907">
          <cell r="A907" t="str">
            <v>ALS25020</v>
          </cell>
          <cell r="B907" t="str">
            <v>Tole AL Stucco .020 # 25</v>
          </cell>
        </row>
        <row r="908">
          <cell r="A908" t="str">
            <v>ALS26020</v>
          </cell>
          <cell r="B908" t="str">
            <v>Tole AL Stucco .020 # 26</v>
          </cell>
        </row>
        <row r="909">
          <cell r="A909" t="str">
            <v>ALS27020</v>
          </cell>
          <cell r="B909" t="str">
            <v>Tole AL Stucco .020 # 27</v>
          </cell>
        </row>
        <row r="910">
          <cell r="A910" t="str">
            <v>ALS28020</v>
          </cell>
          <cell r="B910" t="str">
            <v>Tole AL Stucco .020 # 28</v>
          </cell>
        </row>
        <row r="911">
          <cell r="A911" t="str">
            <v>ALS29020</v>
          </cell>
          <cell r="B911" t="str">
            <v>Tole AL Stucco .020 # 29</v>
          </cell>
        </row>
        <row r="912">
          <cell r="A912" t="str">
            <v>ALS30020</v>
          </cell>
          <cell r="B912" t="str">
            <v>Tole AL Stucco .020 # 30</v>
          </cell>
        </row>
        <row r="913">
          <cell r="A913" t="str">
            <v>ALS31020</v>
          </cell>
          <cell r="B913" t="str">
            <v>Tole AL Stucco .020 # 31</v>
          </cell>
        </row>
        <row r="914">
          <cell r="A914" t="str">
            <v>ALS32020</v>
          </cell>
          <cell r="B914" t="str">
            <v>Tole AL Stucco .020 # 32</v>
          </cell>
        </row>
        <row r="915">
          <cell r="A915" t="str">
            <v>ALS33020</v>
          </cell>
          <cell r="B915" t="str">
            <v>Tole AL Stucco .020 # 33</v>
          </cell>
        </row>
        <row r="916">
          <cell r="A916" t="str">
            <v>ALS34020</v>
          </cell>
          <cell r="B916" t="str">
            <v>Tole AL Stucco .020 # 34</v>
          </cell>
        </row>
        <row r="917">
          <cell r="A917" t="str">
            <v>ALS35020</v>
          </cell>
          <cell r="B917" t="str">
            <v>Tole AL Stucco .020 # 35</v>
          </cell>
        </row>
        <row r="918">
          <cell r="A918" t="str">
            <v>ALS36020</v>
          </cell>
          <cell r="B918" t="str">
            <v>Tole AL Stucco .020 # 36</v>
          </cell>
        </row>
        <row r="919">
          <cell r="A919" t="str">
            <v>ALS01024</v>
          </cell>
          <cell r="B919" t="str">
            <v>Tole AL Stucco .024 # 1</v>
          </cell>
        </row>
        <row r="920">
          <cell r="A920" t="str">
            <v>ALS02024</v>
          </cell>
          <cell r="B920" t="str">
            <v>Tole AL Stucco .024 # 2</v>
          </cell>
        </row>
        <row r="921">
          <cell r="A921" t="str">
            <v>ALS03024</v>
          </cell>
          <cell r="B921" t="str">
            <v>Tole AL Stucco .024 # 3</v>
          </cell>
        </row>
        <row r="922">
          <cell r="A922" t="str">
            <v>ALS04024</v>
          </cell>
          <cell r="B922" t="str">
            <v>Tole AL Stucco .024 # 4</v>
          </cell>
        </row>
        <row r="923">
          <cell r="A923" t="str">
            <v>ALS05024</v>
          </cell>
          <cell r="B923" t="str">
            <v>Tole AL Stucco .024 # 5</v>
          </cell>
        </row>
        <row r="924">
          <cell r="A924" t="str">
            <v>ALS06024</v>
          </cell>
          <cell r="B924" t="str">
            <v>Tole AL Stucco .024 # 6</v>
          </cell>
        </row>
        <row r="925">
          <cell r="A925" t="str">
            <v>ALS07024</v>
          </cell>
          <cell r="B925" t="str">
            <v>Tole AL Stucco .024 # 7</v>
          </cell>
        </row>
        <row r="926">
          <cell r="A926" t="str">
            <v>ALS08024</v>
          </cell>
          <cell r="B926" t="str">
            <v>Tole AL Stucco .024 # 8</v>
          </cell>
        </row>
        <row r="927">
          <cell r="A927" t="str">
            <v>ALS09024</v>
          </cell>
          <cell r="B927" t="str">
            <v>Tole AL Stucco .024 # 9</v>
          </cell>
        </row>
        <row r="928">
          <cell r="A928" t="str">
            <v>ALS10024</v>
          </cell>
          <cell r="B928" t="str">
            <v>Tole AL Stucco .024 # 10</v>
          </cell>
        </row>
        <row r="929">
          <cell r="A929" t="str">
            <v>ALS11024</v>
          </cell>
          <cell r="B929" t="str">
            <v>Tole AL Stucco .024 # 11</v>
          </cell>
        </row>
        <row r="930">
          <cell r="A930" t="str">
            <v>ALS12024</v>
          </cell>
          <cell r="B930" t="str">
            <v>Tole AL Stucco .024 # 12</v>
          </cell>
        </row>
        <row r="931">
          <cell r="A931" t="str">
            <v>ALS13024</v>
          </cell>
          <cell r="B931" t="str">
            <v>Tole AL Stucco .024 # 13</v>
          </cell>
        </row>
        <row r="932">
          <cell r="A932" t="str">
            <v>ALS14024</v>
          </cell>
          <cell r="B932" t="str">
            <v>Tole AL Stucco .024 # 14</v>
          </cell>
        </row>
        <row r="933">
          <cell r="A933" t="str">
            <v>ALS15024</v>
          </cell>
          <cell r="B933" t="str">
            <v>Tole AL Stucco .024 # 15</v>
          </cell>
        </row>
        <row r="934">
          <cell r="A934" t="str">
            <v>ALS16024</v>
          </cell>
          <cell r="B934" t="str">
            <v>Tole AL Stucco .024 # 16</v>
          </cell>
        </row>
        <row r="935">
          <cell r="A935" t="str">
            <v>ALS17024</v>
          </cell>
          <cell r="B935" t="str">
            <v>Tole AL Stucco .024 # 17</v>
          </cell>
        </row>
        <row r="936">
          <cell r="A936" t="str">
            <v>ALS18024</v>
          </cell>
          <cell r="B936" t="str">
            <v>Tole AL Stucco .024 # 18</v>
          </cell>
        </row>
        <row r="937">
          <cell r="A937" t="str">
            <v>ALS19024</v>
          </cell>
          <cell r="B937" t="str">
            <v>Tole AL Stucco .024 # 19</v>
          </cell>
        </row>
        <row r="938">
          <cell r="A938" t="str">
            <v>ALS20024</v>
          </cell>
          <cell r="B938" t="str">
            <v>Tole AL Stucco .024 # 20</v>
          </cell>
        </row>
        <row r="939">
          <cell r="A939" t="str">
            <v>ALS21024</v>
          </cell>
          <cell r="B939" t="str">
            <v>Tole AL Stucco .024 # 21</v>
          </cell>
        </row>
        <row r="940">
          <cell r="A940" t="str">
            <v>ALS22024</v>
          </cell>
          <cell r="B940" t="str">
            <v>Tole AL Stucco .024 # 22</v>
          </cell>
        </row>
        <row r="941">
          <cell r="A941" t="str">
            <v>ALS23024</v>
          </cell>
          <cell r="B941" t="str">
            <v>Tole AL Stucco .024 # 23</v>
          </cell>
        </row>
        <row r="942">
          <cell r="A942" t="str">
            <v>ALS24024</v>
          </cell>
          <cell r="B942" t="str">
            <v>Tole AL Stucco .024 # 24</v>
          </cell>
        </row>
        <row r="943">
          <cell r="A943" t="str">
            <v>ALS25024</v>
          </cell>
          <cell r="B943" t="str">
            <v>Tole AL Stucco .024 # 25</v>
          </cell>
        </row>
        <row r="944">
          <cell r="A944" t="str">
            <v>ALS26024</v>
          </cell>
          <cell r="B944" t="str">
            <v>Tole AL Stucco .024 # 26</v>
          </cell>
        </row>
        <row r="945">
          <cell r="A945" t="str">
            <v>ALS27024</v>
          </cell>
          <cell r="B945" t="str">
            <v>Tole AL Stucco .024 # 27</v>
          </cell>
        </row>
        <row r="946">
          <cell r="A946" t="str">
            <v>ALS28024</v>
          </cell>
          <cell r="B946" t="str">
            <v>Tole AL Stucco .024 # 28</v>
          </cell>
        </row>
        <row r="947">
          <cell r="A947" t="str">
            <v>ALS29024</v>
          </cell>
          <cell r="B947" t="str">
            <v>Tole AL Stucco .024 # 29</v>
          </cell>
        </row>
        <row r="948">
          <cell r="A948" t="str">
            <v>ALS30024</v>
          </cell>
          <cell r="B948" t="str">
            <v>Tole AL Stucco .024 # 30</v>
          </cell>
        </row>
        <row r="949">
          <cell r="A949" t="str">
            <v>ALS31024</v>
          </cell>
          <cell r="B949" t="str">
            <v>Tole AL Stucco .024 # 31</v>
          </cell>
        </row>
        <row r="950">
          <cell r="A950" t="str">
            <v>ALS32024</v>
          </cell>
          <cell r="B950" t="str">
            <v>Tole AL Stucco .024 # 32</v>
          </cell>
        </row>
        <row r="951">
          <cell r="A951" t="str">
            <v>ALS33024</v>
          </cell>
          <cell r="B951" t="str">
            <v>Tole AL Stucco .024 # 33</v>
          </cell>
        </row>
        <row r="952">
          <cell r="A952" t="str">
            <v>ALS34024</v>
          </cell>
          <cell r="B952" t="str">
            <v>Tole AL Stucco .024 # 34</v>
          </cell>
        </row>
        <row r="953">
          <cell r="A953" t="str">
            <v>ALS35024</v>
          </cell>
          <cell r="B953" t="str">
            <v>Tole AL Stucco .024 # 35</v>
          </cell>
        </row>
        <row r="954">
          <cell r="A954" t="str">
            <v>ALS36024</v>
          </cell>
          <cell r="B954" t="str">
            <v>Tole AL Stucco .024 # 36</v>
          </cell>
        </row>
        <row r="955">
          <cell r="A955" t="str">
            <v>ALU016</v>
          </cell>
          <cell r="B955" t="str">
            <v>Aluminium .016 uni</v>
          </cell>
          <cell r="E955" t="str">
            <v>AL rl</v>
          </cell>
          <cell r="F955" t="str">
            <v>peinture bleu</v>
          </cell>
        </row>
        <row r="956">
          <cell r="A956" t="str">
            <v>ALU020</v>
          </cell>
          <cell r="B956" t="str">
            <v>Aluminium .020 uni</v>
          </cell>
        </row>
        <row r="957">
          <cell r="A957" t="str">
            <v>ALU025</v>
          </cell>
          <cell r="B957" t="str">
            <v>Aluminium .025 uni</v>
          </cell>
        </row>
        <row r="958">
          <cell r="A958" t="str">
            <v>ALS016</v>
          </cell>
          <cell r="B958" t="str">
            <v>Aluminium .016 stucco</v>
          </cell>
        </row>
        <row r="959">
          <cell r="A959" t="str">
            <v>ALS020</v>
          </cell>
          <cell r="B959" t="str">
            <v>Aluminium .020 stucco</v>
          </cell>
        </row>
        <row r="960">
          <cell r="A960" t="str">
            <v>ALS25</v>
          </cell>
          <cell r="B960" t="str">
            <v>Aluminium .025 stucco</v>
          </cell>
        </row>
        <row r="961">
          <cell r="A961" t="str">
            <v>AL9002</v>
          </cell>
          <cell r="B961" t="str">
            <v>Coude 90° AL # 2</v>
          </cell>
          <cell r="E961" t="str">
            <v>AL 90</v>
          </cell>
        </row>
        <row r="962">
          <cell r="A962" t="str">
            <v>AL9003</v>
          </cell>
        </row>
        <row r="963">
          <cell r="A963" t="str">
            <v>AL9004</v>
          </cell>
        </row>
        <row r="964">
          <cell r="A964" t="str">
            <v>AL9005</v>
          </cell>
        </row>
        <row r="965">
          <cell r="A965" t="str">
            <v>AL9006</v>
          </cell>
        </row>
        <row r="966">
          <cell r="A966" t="str">
            <v>AL9007</v>
          </cell>
        </row>
        <row r="967">
          <cell r="A967" t="str">
            <v>AL9008</v>
          </cell>
        </row>
        <row r="968">
          <cell r="A968" t="str">
            <v>AL9009</v>
          </cell>
        </row>
        <row r="969">
          <cell r="A969" t="str">
            <v>AL9010</v>
          </cell>
        </row>
        <row r="970">
          <cell r="A970" t="str">
            <v>AL9011</v>
          </cell>
        </row>
        <row r="971">
          <cell r="A971" t="str">
            <v>AL9012</v>
          </cell>
        </row>
        <row r="972">
          <cell r="A972" t="str">
            <v>AL9013</v>
          </cell>
        </row>
        <row r="973">
          <cell r="A973" t="str">
            <v>AL9014</v>
          </cell>
        </row>
        <row r="974">
          <cell r="A974" t="str">
            <v>AL9015</v>
          </cell>
        </row>
        <row r="975">
          <cell r="A975" t="str">
            <v>AL9016</v>
          </cell>
        </row>
        <row r="976">
          <cell r="A976" t="str">
            <v>AL9017</v>
          </cell>
        </row>
        <row r="977">
          <cell r="A977" t="str">
            <v>AL9018</v>
          </cell>
        </row>
        <row r="978">
          <cell r="A978" t="str">
            <v>AL9019</v>
          </cell>
        </row>
        <row r="979">
          <cell r="A979" t="str">
            <v>AL9020</v>
          </cell>
        </row>
        <row r="980">
          <cell r="A980" t="str">
            <v>AL9021</v>
          </cell>
        </row>
        <row r="981">
          <cell r="A981" t="str">
            <v>AL9022</v>
          </cell>
        </row>
        <row r="982">
          <cell r="A982" t="str">
            <v>AL9023</v>
          </cell>
        </row>
        <row r="983">
          <cell r="A983" t="str">
            <v>AL9024</v>
          </cell>
        </row>
        <row r="984">
          <cell r="A984" t="str">
            <v>AL9025</v>
          </cell>
        </row>
        <row r="985">
          <cell r="A985" t="str">
            <v>AL9026</v>
          </cell>
        </row>
        <row r="986">
          <cell r="A986" t="str">
            <v>AL9027</v>
          </cell>
        </row>
        <row r="987">
          <cell r="A987" t="str">
            <v>AL9028</v>
          </cell>
        </row>
        <row r="988">
          <cell r="A988" t="str">
            <v>AL9029</v>
          </cell>
        </row>
        <row r="989">
          <cell r="A989" t="str">
            <v>AL9030</v>
          </cell>
        </row>
        <row r="990">
          <cell r="A990" t="str">
            <v>AL9031</v>
          </cell>
        </row>
        <row r="991">
          <cell r="A991" t="str">
            <v>AL9032</v>
          </cell>
        </row>
        <row r="992">
          <cell r="A992" t="str">
            <v>AL9033</v>
          </cell>
        </row>
        <row r="993">
          <cell r="A993" t="str">
            <v>AL9034</v>
          </cell>
        </row>
        <row r="994">
          <cell r="A994" t="str">
            <v>AL9035</v>
          </cell>
        </row>
        <row r="995">
          <cell r="A995" t="str">
            <v>AL9036</v>
          </cell>
        </row>
        <row r="996">
          <cell r="A996" t="str">
            <v>AL9037</v>
          </cell>
        </row>
        <row r="997">
          <cell r="A997" t="str">
            <v>AL9038</v>
          </cell>
        </row>
        <row r="998">
          <cell r="A998" t="str">
            <v>AL9039</v>
          </cell>
        </row>
        <row r="999">
          <cell r="A999" t="str">
            <v>AL9040</v>
          </cell>
        </row>
        <row r="1000">
          <cell r="A1000" t="str">
            <v>AL9041</v>
          </cell>
        </row>
        <row r="1001">
          <cell r="A1001" t="str">
            <v>AL9042</v>
          </cell>
        </row>
        <row r="1002">
          <cell r="A1002" t="str">
            <v>AL9043</v>
          </cell>
        </row>
        <row r="1003">
          <cell r="A1003" t="str">
            <v>AL9044</v>
          </cell>
        </row>
        <row r="1004">
          <cell r="A1004" t="str">
            <v>AL9045</v>
          </cell>
        </row>
        <row r="1005">
          <cell r="A1005" t="str">
            <v>AL9046</v>
          </cell>
        </row>
        <row r="1006">
          <cell r="A1006" t="str">
            <v>AL9047</v>
          </cell>
        </row>
        <row r="1007">
          <cell r="A1007" t="str">
            <v>AL9048</v>
          </cell>
        </row>
        <row r="1008">
          <cell r="A1008" t="str">
            <v>AL9049</v>
          </cell>
        </row>
        <row r="1009">
          <cell r="A1009" t="str">
            <v>AL9050</v>
          </cell>
        </row>
        <row r="1010">
          <cell r="A1010" t="str">
            <v>AL9051</v>
          </cell>
        </row>
        <row r="1011">
          <cell r="A1011" t="str">
            <v>AL9052</v>
          </cell>
        </row>
        <row r="1012">
          <cell r="A1012" t="str">
            <v>AL9053</v>
          </cell>
        </row>
        <row r="1013">
          <cell r="A1013" t="str">
            <v>AL9054</v>
          </cell>
        </row>
        <row r="1014">
          <cell r="A1014" t="str">
            <v>AL9055</v>
          </cell>
        </row>
        <row r="1015">
          <cell r="A1015" t="str">
            <v>AL9056</v>
          </cell>
        </row>
        <row r="1016">
          <cell r="A1016" t="str">
            <v>AL90Q1</v>
          </cell>
        </row>
        <row r="1017">
          <cell r="A1017" t="str">
            <v>AL90Q3</v>
          </cell>
        </row>
        <row r="1018">
          <cell r="A1018" t="str">
            <v>AL90Q5</v>
          </cell>
        </row>
        <row r="1019">
          <cell r="A1019" t="str">
            <v>AL90Q7</v>
          </cell>
        </row>
        <row r="1020">
          <cell r="A1020" t="str">
            <v>AL90Q9</v>
          </cell>
        </row>
        <row r="1021">
          <cell r="A1021" t="str">
            <v>AL4501</v>
          </cell>
          <cell r="B1021" t="str">
            <v>Coude 45° AL # 1</v>
          </cell>
          <cell r="E1021" t="str">
            <v>AL 45</v>
          </cell>
        </row>
        <row r="1022">
          <cell r="A1022" t="str">
            <v>AL4502</v>
          </cell>
        </row>
        <row r="1023">
          <cell r="A1023" t="str">
            <v>AL4503</v>
          </cell>
        </row>
        <row r="1024">
          <cell r="A1024" t="str">
            <v>AL4504</v>
          </cell>
        </row>
        <row r="1025">
          <cell r="A1025" t="str">
            <v>AL4505</v>
          </cell>
        </row>
        <row r="1026">
          <cell r="A1026" t="str">
            <v>AL4506</v>
          </cell>
        </row>
        <row r="1027">
          <cell r="A1027" t="str">
            <v>AL4507</v>
          </cell>
        </row>
        <row r="1028">
          <cell r="A1028" t="str">
            <v>AL4508</v>
          </cell>
        </row>
        <row r="1029">
          <cell r="A1029" t="str">
            <v>AL4509</v>
          </cell>
        </row>
        <row r="1030">
          <cell r="A1030" t="str">
            <v>AL4510</v>
          </cell>
        </row>
        <row r="1031">
          <cell r="A1031" t="str">
            <v>AL4511</v>
          </cell>
        </row>
        <row r="1032">
          <cell r="A1032" t="str">
            <v>AL4512</v>
          </cell>
        </row>
        <row r="1033">
          <cell r="A1033" t="str">
            <v>AL4513</v>
          </cell>
        </row>
        <row r="1034">
          <cell r="A1034" t="str">
            <v>AL4514</v>
          </cell>
        </row>
        <row r="1035">
          <cell r="A1035" t="str">
            <v>AL4515</v>
          </cell>
        </row>
        <row r="1036">
          <cell r="A1036" t="str">
            <v>AL4516</v>
          </cell>
        </row>
        <row r="1037">
          <cell r="A1037" t="str">
            <v>AL4517</v>
          </cell>
        </row>
        <row r="1038">
          <cell r="A1038" t="str">
            <v>AL4518</v>
          </cell>
        </row>
        <row r="1039">
          <cell r="A1039" t="str">
            <v>AL4519</v>
          </cell>
        </row>
        <row r="1040">
          <cell r="A1040" t="str">
            <v>AL4520</v>
          </cell>
        </row>
        <row r="1041">
          <cell r="A1041" t="str">
            <v>AL4521</v>
          </cell>
        </row>
        <row r="1042">
          <cell r="A1042" t="str">
            <v>AL4522</v>
          </cell>
        </row>
        <row r="1043">
          <cell r="A1043" t="str">
            <v>ALC01</v>
          </cell>
          <cell r="B1043" t="str">
            <v>Bouchon AL # 1</v>
          </cell>
          <cell r="E1043" t="str">
            <v>AL cap</v>
          </cell>
        </row>
        <row r="1044">
          <cell r="A1044" t="str">
            <v>ALC02</v>
          </cell>
        </row>
        <row r="1045">
          <cell r="A1045" t="str">
            <v>ALC03</v>
          </cell>
        </row>
        <row r="1046">
          <cell r="A1046" t="str">
            <v>ALC04</v>
          </cell>
        </row>
        <row r="1047">
          <cell r="A1047" t="str">
            <v>ALC05</v>
          </cell>
        </row>
        <row r="1048">
          <cell r="A1048" t="str">
            <v>ALC06</v>
          </cell>
        </row>
        <row r="1049">
          <cell r="A1049" t="str">
            <v>ALC07</v>
          </cell>
        </row>
        <row r="1050">
          <cell r="A1050" t="str">
            <v>ALC08</v>
          </cell>
        </row>
        <row r="1051">
          <cell r="A1051" t="str">
            <v>ALC09</v>
          </cell>
        </row>
        <row r="1052">
          <cell r="A1052" t="str">
            <v>ALC10</v>
          </cell>
        </row>
        <row r="1053">
          <cell r="A1053" t="str">
            <v>ALC11</v>
          </cell>
        </row>
        <row r="1054">
          <cell r="A1054" t="str">
            <v>ALC12</v>
          </cell>
        </row>
        <row r="1055">
          <cell r="A1055" t="str">
            <v>ALC13</v>
          </cell>
        </row>
        <row r="1056">
          <cell r="A1056" t="str">
            <v>ALC14</v>
          </cell>
        </row>
        <row r="1057">
          <cell r="A1057" t="str">
            <v>ALC15</v>
          </cell>
        </row>
        <row r="1058">
          <cell r="A1058" t="str">
            <v>ALC16</v>
          </cell>
        </row>
        <row r="1059">
          <cell r="A1059" t="str">
            <v>ALC17</v>
          </cell>
        </row>
        <row r="1060">
          <cell r="A1060" t="str">
            <v>ALC18</v>
          </cell>
        </row>
        <row r="1061">
          <cell r="A1061" t="str">
            <v>ALC19</v>
          </cell>
        </row>
        <row r="1062">
          <cell r="A1062" t="str">
            <v>ALC20</v>
          </cell>
        </row>
        <row r="1063">
          <cell r="A1063" t="str">
            <v>ALC21</v>
          </cell>
        </row>
        <row r="1064">
          <cell r="A1064" t="str">
            <v>ALC22</v>
          </cell>
        </row>
        <row r="1065">
          <cell r="A1065" t="str">
            <v>ALC23</v>
          </cell>
        </row>
        <row r="1066">
          <cell r="A1066" t="str">
            <v>ALC24</v>
          </cell>
        </row>
      </sheetData>
      <sheetData sheetId="3"/>
      <sheetData sheetId="4"/>
      <sheetData sheetId="5"/>
      <sheetData sheetId="6"/>
      <sheetData sheetId="7"/>
      <sheetData sheetId="8">
        <row r="23">
          <cell r="G23">
            <v>0.77199227580062957</v>
          </cell>
        </row>
      </sheetData>
      <sheetData sheetId="9">
        <row r="21">
          <cell r="D21">
            <v>2.2504044437050394</v>
          </cell>
        </row>
      </sheetData>
      <sheetData sheetId="10">
        <row r="20">
          <cell r="F20">
            <v>1.1083245321126511</v>
          </cell>
        </row>
      </sheetData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>
        <row r="19">
          <cell r="F19">
            <v>2.2251577634545074</v>
          </cell>
        </row>
      </sheetData>
      <sheetData sheetId="54">
        <row r="18">
          <cell r="H18">
            <v>0.67264909701714615</v>
          </cell>
        </row>
      </sheetData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4"/>
  <sheetViews>
    <sheetView tabSelected="1" workbookViewId="0">
      <selection activeCell="B19" sqref="B19"/>
    </sheetView>
  </sheetViews>
  <sheetFormatPr baseColWidth="10" defaultRowHeight="15" x14ac:dyDescent="0.25"/>
  <cols>
    <col min="1" max="1" width="8.5703125" style="1" customWidth="1"/>
    <col min="2" max="2" width="8.7109375" style="1" customWidth="1"/>
    <col min="3" max="3" width="13.7109375" style="1" customWidth="1"/>
    <col min="4" max="4" width="12.5703125" style="1" customWidth="1"/>
    <col min="5" max="5" width="28.7109375" style="1" customWidth="1"/>
    <col min="6" max="7" width="11.42578125" style="3"/>
  </cols>
  <sheetData>
    <row r="1" spans="1:7" x14ac:dyDescent="0.25">
      <c r="D1" s="2" t="s">
        <v>0</v>
      </c>
      <c r="E1" s="3"/>
    </row>
    <row r="3" spans="1:7" x14ac:dyDescent="0.25">
      <c r="A3" s="4" t="s">
        <v>1</v>
      </c>
      <c r="B3" s="4" t="s">
        <v>2</v>
      </c>
      <c r="C3" s="4"/>
      <c r="D3" s="4" t="s">
        <v>3</v>
      </c>
      <c r="E3" s="4" t="s">
        <v>4</v>
      </c>
      <c r="F3" s="5" t="s">
        <v>5</v>
      </c>
      <c r="G3" s="6" t="s">
        <v>6</v>
      </c>
    </row>
    <row r="4" spans="1:7" x14ac:dyDescent="0.25">
      <c r="A4" s="7">
        <v>1600</v>
      </c>
      <c r="B4" s="7">
        <v>100</v>
      </c>
      <c r="C4" s="24"/>
      <c r="D4" s="8" t="s">
        <v>7</v>
      </c>
      <c r="E4" s="9" t="str">
        <f>IF(ISNA(VLOOKUP(D4,code,2,FALSE)),"",(VLOOKUP(D4,code,2,FALSE)))</f>
        <v>5/8 x 1 fibre de verre</v>
      </c>
      <c r="F4" s="10">
        <f>IF(ISNA(VLOOKUP(D4,code,3,FALSE)),"",(VLOOKUP(D4,code,3,FALSE)))</f>
        <v>1.35</v>
      </c>
      <c r="G4" s="11">
        <f>IFERROR(IF(F4&lt;&gt;"",(A4+(B4*0.364))*F4,""),"")</f>
        <v>2209.1400000000003</v>
      </c>
    </row>
    <row r="5" spans="1:7" x14ac:dyDescent="0.25">
      <c r="A5" s="12"/>
      <c r="B5" s="12"/>
      <c r="D5" s="15"/>
      <c r="E5" s="9"/>
      <c r="F5" s="14"/>
      <c r="G5" s="11"/>
    </row>
    <row r="6" spans="1:7" x14ac:dyDescent="0.25">
      <c r="A6" s="12"/>
      <c r="B6" s="15">
        <v>200</v>
      </c>
      <c r="C6" s="13"/>
      <c r="D6" s="16" t="s">
        <v>9</v>
      </c>
      <c r="E6" s="9" t="str">
        <f t="shared" ref="E6:E36" si="0">IF(ISNA(VLOOKUP(D6,code,2,FALSE)),"",(VLOOKUP(D6,code,2,FALSE)))</f>
        <v>3/4 x 1 fibre de verre</v>
      </c>
      <c r="F6" s="14">
        <f>IFERROR(ROUNDUP(IF(ISNA(VLOOKUP(D6,code,3,FALSE)),"",(VLOOKUP(D6,code,3,FALSE))),2),"")</f>
        <v>1.47</v>
      </c>
      <c r="G6" s="11">
        <f t="shared" ref="G6:G18" si="1">IFERROR(IF(F6&lt;&gt;"",(A8+(B6*0.364))*F6,""),"")</f>
        <v>474.51600000000002</v>
      </c>
    </row>
    <row r="7" spans="1:7" x14ac:dyDescent="0.25">
      <c r="A7" s="12"/>
      <c r="B7" s="12">
        <v>500</v>
      </c>
      <c r="D7" s="16" t="s">
        <v>10</v>
      </c>
      <c r="E7" s="9" t="str">
        <f t="shared" si="0"/>
        <v>1 x 1 fibre de verre</v>
      </c>
      <c r="F7" s="14">
        <f t="shared" ref="F7:F37" si="2">IFERROR(ROUNDUP(IF(ISNA(VLOOKUP(D7,code,3,FALSE)),"",(VLOOKUP(D7,code,3,FALSE))),2),"")</f>
        <v>1.57</v>
      </c>
      <c r="G7" s="11">
        <f t="shared" si="1"/>
        <v>285.74</v>
      </c>
    </row>
    <row r="8" spans="1:7" x14ac:dyDescent="0.25">
      <c r="A8" s="15">
        <v>250</v>
      </c>
      <c r="B8" s="12">
        <v>500</v>
      </c>
      <c r="D8" s="16" t="s">
        <v>13</v>
      </c>
      <c r="E8" s="9" t="str">
        <f t="shared" si="0"/>
        <v>1-1/4 x 1 fibre de verre</v>
      </c>
      <c r="F8" s="14">
        <f t="shared" si="2"/>
        <v>1.7</v>
      </c>
      <c r="G8" s="11">
        <f t="shared" si="1"/>
        <v>309.39999999999998</v>
      </c>
    </row>
    <row r="9" spans="1:7" x14ac:dyDescent="0.25">
      <c r="A9" s="12"/>
      <c r="B9" s="12">
        <v>300</v>
      </c>
      <c r="D9" s="16" t="s">
        <v>16</v>
      </c>
      <c r="E9" s="9" t="str">
        <f t="shared" si="0"/>
        <v>1-1/2 x 1 fibre de verre</v>
      </c>
      <c r="F9" s="11">
        <f t="shared" si="2"/>
        <v>1.84</v>
      </c>
      <c r="G9" s="11">
        <f t="shared" si="1"/>
        <v>2776.9280000000003</v>
      </c>
    </row>
    <row r="10" spans="1:7" x14ac:dyDescent="0.25">
      <c r="A10" s="12"/>
      <c r="B10" s="12">
        <v>50</v>
      </c>
      <c r="D10" s="16" t="s">
        <v>19</v>
      </c>
      <c r="E10" s="9" t="str">
        <f t="shared" si="0"/>
        <v>2-1/8 x 1 fibre de verre</v>
      </c>
      <c r="F10" s="11">
        <f t="shared" si="2"/>
        <v>1.98</v>
      </c>
      <c r="G10" s="11">
        <f t="shared" si="1"/>
        <v>36.036000000000001</v>
      </c>
    </row>
    <row r="11" spans="1:7" x14ac:dyDescent="0.25">
      <c r="A11" s="12">
        <v>1400</v>
      </c>
      <c r="B11" s="12"/>
      <c r="D11" s="16" t="s">
        <v>22</v>
      </c>
      <c r="E11" s="9" t="str">
        <f t="shared" si="0"/>
        <v>2 x 1 fibre de verre</v>
      </c>
      <c r="F11" s="11">
        <f t="shared" si="2"/>
        <v>1.98</v>
      </c>
      <c r="G11" s="11">
        <f t="shared" si="1"/>
        <v>0</v>
      </c>
    </row>
    <row r="12" spans="1:7" x14ac:dyDescent="0.25">
      <c r="A12" s="12"/>
      <c r="B12" s="12"/>
      <c r="D12" s="16" t="s">
        <v>23</v>
      </c>
      <c r="E12" s="9" t="str">
        <f t="shared" si="0"/>
        <v>2 x 1/2 fibre de verre</v>
      </c>
      <c r="F12" s="11">
        <f t="shared" si="2"/>
        <v>1.7</v>
      </c>
      <c r="G12" s="11">
        <f t="shared" si="1"/>
        <v>170</v>
      </c>
    </row>
    <row r="13" spans="1:7" x14ac:dyDescent="0.25">
      <c r="A13" s="12"/>
      <c r="B13" s="12"/>
      <c r="D13" s="16" t="s">
        <v>24</v>
      </c>
      <c r="E13" s="9" t="str">
        <f t="shared" si="0"/>
        <v>5/8 x 1 fibre de verre</v>
      </c>
      <c r="F13" s="11">
        <f t="shared" si="2"/>
        <v>1.35</v>
      </c>
      <c r="G13" s="11">
        <f t="shared" si="1"/>
        <v>0</v>
      </c>
    </row>
    <row r="14" spans="1:7" x14ac:dyDescent="0.25">
      <c r="A14" s="12">
        <v>100</v>
      </c>
      <c r="B14" s="12"/>
      <c r="D14" s="16" t="s">
        <v>25</v>
      </c>
      <c r="E14" s="9" t="str">
        <f t="shared" si="0"/>
        <v>1/2 x 1 fibre de verre</v>
      </c>
      <c r="F14" s="11">
        <f t="shared" si="2"/>
        <v>1.35</v>
      </c>
      <c r="G14" s="11">
        <f t="shared" si="1"/>
        <v>0</v>
      </c>
    </row>
    <row r="15" spans="1:7" x14ac:dyDescent="0.25">
      <c r="A15" s="12"/>
      <c r="B15" s="12"/>
      <c r="D15" s="16" t="s">
        <v>9</v>
      </c>
      <c r="E15" s="9" t="str">
        <f t="shared" si="0"/>
        <v>3/4 x 1 fibre de verre</v>
      </c>
      <c r="F15" s="11">
        <f t="shared" si="2"/>
        <v>1.47</v>
      </c>
      <c r="G15" s="11">
        <f t="shared" si="1"/>
        <v>0</v>
      </c>
    </row>
    <row r="16" spans="1:7" x14ac:dyDescent="0.25">
      <c r="A16" s="12"/>
      <c r="B16" s="12"/>
      <c r="D16" s="16" t="s">
        <v>24</v>
      </c>
      <c r="E16" s="9" t="str">
        <f t="shared" ref="E16:E18" si="3">IF(ISNA(VLOOKUP(D16,code,2,FALSE)),"",(VLOOKUP(D16,code,2,FALSE)))</f>
        <v>5/8 x 1 fibre de verre</v>
      </c>
      <c r="F16" s="11">
        <f t="shared" ref="F16:F18" si="4">IFERROR(ROUNDUP(IF(ISNA(VLOOKUP(D16,code,3,FALSE)),"",(VLOOKUP(D16,code,3,FALSE))),2),"")</f>
        <v>1.35</v>
      </c>
      <c r="G16" s="11">
        <f t="shared" si="1"/>
        <v>0</v>
      </c>
    </row>
    <row r="17" spans="1:7" x14ac:dyDescent="0.25">
      <c r="A17" s="12"/>
      <c r="B17" s="12"/>
      <c r="D17" s="16" t="s">
        <v>25</v>
      </c>
      <c r="E17" s="9" t="str">
        <f t="shared" si="3"/>
        <v>1/2 x 1 fibre de verre</v>
      </c>
      <c r="F17" s="11">
        <f t="shared" si="4"/>
        <v>1.35</v>
      </c>
      <c r="G17" s="11">
        <f t="shared" si="1"/>
        <v>0</v>
      </c>
    </row>
    <row r="18" spans="1:7" x14ac:dyDescent="0.25">
      <c r="A18" s="12"/>
      <c r="B18" s="12"/>
      <c r="D18" s="16" t="s">
        <v>9</v>
      </c>
      <c r="E18" s="9" t="str">
        <f t="shared" si="3"/>
        <v>3/4 x 1 fibre de verre</v>
      </c>
      <c r="F18" s="11">
        <f t="shared" si="4"/>
        <v>1.47</v>
      </c>
      <c r="G18" s="11">
        <f t="shared" si="1"/>
        <v>0</v>
      </c>
    </row>
    <row r="19" spans="1:7" x14ac:dyDescent="0.25">
      <c r="A19" s="12"/>
      <c r="B19" s="32">
        <v>150</v>
      </c>
      <c r="C19" s="9"/>
      <c r="D19" s="12"/>
      <c r="E19" s="9" t="str">
        <f t="shared" si="0"/>
        <v/>
      </c>
      <c r="F19" s="11" t="str">
        <f t="shared" si="2"/>
        <v/>
      </c>
      <c r="G19" s="18" t="str">
        <f t="shared" ref="G19:G82" si="5">IF(F19&lt;&gt;"",A21*F19,"")</f>
        <v/>
      </c>
    </row>
    <row r="20" spans="1:7" x14ac:dyDescent="0.25">
      <c r="A20" s="12"/>
      <c r="B20" s="12"/>
      <c r="C20" s="9"/>
      <c r="D20" s="12"/>
      <c r="E20" s="9" t="str">
        <f t="shared" si="0"/>
        <v/>
      </c>
      <c r="F20" s="11" t="str">
        <f t="shared" si="2"/>
        <v/>
      </c>
      <c r="G20" s="18" t="str">
        <f t="shared" si="5"/>
        <v/>
      </c>
    </row>
    <row r="21" spans="1:7" x14ac:dyDescent="0.25">
      <c r="A21" s="12"/>
      <c r="B21" s="12"/>
      <c r="C21" s="9"/>
      <c r="D21" s="12"/>
      <c r="E21" s="9" t="str">
        <f t="shared" si="0"/>
        <v/>
      </c>
      <c r="F21" s="11" t="str">
        <f t="shared" si="2"/>
        <v/>
      </c>
      <c r="G21" s="18" t="str">
        <f t="shared" si="5"/>
        <v/>
      </c>
    </row>
    <row r="22" spans="1:7" x14ac:dyDescent="0.25">
      <c r="A22" s="12"/>
      <c r="B22" s="12"/>
      <c r="C22" s="9"/>
      <c r="D22" s="12"/>
      <c r="E22" s="9" t="str">
        <f t="shared" si="0"/>
        <v/>
      </c>
      <c r="F22" s="11" t="str">
        <f t="shared" si="2"/>
        <v/>
      </c>
      <c r="G22" s="18" t="str">
        <f t="shared" si="5"/>
        <v/>
      </c>
    </row>
    <row r="23" spans="1:7" x14ac:dyDescent="0.25">
      <c r="A23" s="12"/>
      <c r="B23" s="12"/>
      <c r="C23" s="9"/>
      <c r="D23" s="12"/>
      <c r="E23" s="9" t="str">
        <f t="shared" si="0"/>
        <v/>
      </c>
      <c r="F23" s="11" t="str">
        <f t="shared" si="2"/>
        <v/>
      </c>
      <c r="G23" s="18" t="str">
        <f t="shared" si="5"/>
        <v/>
      </c>
    </row>
    <row r="24" spans="1:7" x14ac:dyDescent="0.25">
      <c r="A24" s="12"/>
      <c r="B24" s="12"/>
      <c r="C24" s="9"/>
      <c r="D24" s="12"/>
      <c r="E24" s="9" t="str">
        <f t="shared" si="0"/>
        <v/>
      </c>
      <c r="F24" s="11" t="str">
        <f t="shared" si="2"/>
        <v/>
      </c>
      <c r="G24" s="18" t="str">
        <f t="shared" si="5"/>
        <v/>
      </c>
    </row>
    <row r="25" spans="1:7" x14ac:dyDescent="0.25">
      <c r="A25" s="12"/>
      <c r="B25" s="12"/>
      <c r="C25" s="9"/>
      <c r="D25" s="12"/>
      <c r="E25" s="9" t="str">
        <f t="shared" si="0"/>
        <v/>
      </c>
      <c r="F25" s="11" t="str">
        <f t="shared" si="2"/>
        <v/>
      </c>
      <c r="G25" s="18" t="str">
        <f t="shared" si="5"/>
        <v/>
      </c>
    </row>
    <row r="26" spans="1:7" x14ac:dyDescent="0.25">
      <c r="A26" s="12"/>
      <c r="B26" s="12"/>
      <c r="C26" s="9"/>
      <c r="D26" s="12"/>
      <c r="E26" s="9" t="str">
        <f t="shared" si="0"/>
        <v/>
      </c>
      <c r="F26" s="11" t="str">
        <f t="shared" si="2"/>
        <v/>
      </c>
      <c r="G26" s="18" t="str">
        <f t="shared" si="5"/>
        <v/>
      </c>
    </row>
    <row r="27" spans="1:7" x14ac:dyDescent="0.25">
      <c r="A27" s="12"/>
      <c r="B27" s="12"/>
      <c r="C27" s="9"/>
      <c r="D27" s="12"/>
      <c r="E27" s="9" t="str">
        <f t="shared" si="0"/>
        <v/>
      </c>
      <c r="F27" s="11" t="str">
        <f t="shared" si="2"/>
        <v/>
      </c>
      <c r="G27" s="18" t="str">
        <f t="shared" si="5"/>
        <v/>
      </c>
    </row>
    <row r="28" spans="1:7" x14ac:dyDescent="0.25">
      <c r="A28" s="12"/>
      <c r="B28" s="12"/>
      <c r="C28" s="9"/>
      <c r="D28" s="12"/>
      <c r="E28" s="9" t="str">
        <f t="shared" si="0"/>
        <v/>
      </c>
      <c r="F28" s="11" t="str">
        <f t="shared" si="2"/>
        <v/>
      </c>
      <c r="G28" s="18" t="str">
        <f t="shared" si="5"/>
        <v/>
      </c>
    </row>
    <row r="29" spans="1:7" x14ac:dyDescent="0.25">
      <c r="A29" s="12"/>
      <c r="B29" s="12"/>
      <c r="C29" s="9"/>
      <c r="D29" s="12"/>
      <c r="E29" s="9" t="str">
        <f t="shared" si="0"/>
        <v/>
      </c>
      <c r="F29" s="11" t="str">
        <f t="shared" si="2"/>
        <v/>
      </c>
      <c r="G29" s="18" t="str">
        <f t="shared" si="5"/>
        <v/>
      </c>
    </row>
    <row r="30" spans="1:7" x14ac:dyDescent="0.25">
      <c r="A30" s="12"/>
      <c r="B30" s="12"/>
      <c r="C30" s="9"/>
      <c r="D30" s="12"/>
      <c r="E30" s="9" t="str">
        <f t="shared" si="0"/>
        <v/>
      </c>
      <c r="F30" s="11" t="str">
        <f t="shared" si="2"/>
        <v/>
      </c>
      <c r="G30" s="18" t="str">
        <f t="shared" si="5"/>
        <v/>
      </c>
    </row>
    <row r="31" spans="1:7" x14ac:dyDescent="0.25">
      <c r="A31" s="12"/>
      <c r="B31" s="12"/>
      <c r="C31" s="9"/>
      <c r="D31" s="12"/>
      <c r="E31" s="9" t="str">
        <f t="shared" si="0"/>
        <v/>
      </c>
      <c r="F31" s="11" t="str">
        <f t="shared" si="2"/>
        <v/>
      </c>
      <c r="G31" s="18" t="str">
        <f t="shared" si="5"/>
        <v/>
      </c>
    </row>
    <row r="32" spans="1:7" x14ac:dyDescent="0.25">
      <c r="A32" s="12"/>
      <c r="B32" s="12"/>
      <c r="C32" s="9"/>
      <c r="D32" s="12"/>
      <c r="E32" s="9" t="str">
        <f t="shared" si="0"/>
        <v/>
      </c>
      <c r="F32" s="11" t="str">
        <f t="shared" si="2"/>
        <v/>
      </c>
      <c r="G32" s="18" t="str">
        <f t="shared" si="5"/>
        <v/>
      </c>
    </row>
    <row r="33" spans="1:7" x14ac:dyDescent="0.25">
      <c r="A33" s="12"/>
      <c r="B33" s="12"/>
      <c r="C33" s="9"/>
      <c r="D33" s="12"/>
      <c r="E33" s="9" t="str">
        <f t="shared" si="0"/>
        <v/>
      </c>
      <c r="F33" s="11" t="str">
        <f t="shared" si="2"/>
        <v/>
      </c>
      <c r="G33" s="18" t="str">
        <f t="shared" si="5"/>
        <v/>
      </c>
    </row>
    <row r="34" spans="1:7" x14ac:dyDescent="0.25">
      <c r="A34" s="12"/>
      <c r="B34" s="12"/>
      <c r="C34" s="9"/>
      <c r="D34" s="12"/>
      <c r="E34" s="9" t="str">
        <f t="shared" si="0"/>
        <v/>
      </c>
      <c r="F34" s="11" t="str">
        <f t="shared" si="2"/>
        <v/>
      </c>
      <c r="G34" s="18" t="str">
        <f t="shared" si="5"/>
        <v/>
      </c>
    </row>
    <row r="35" spans="1:7" x14ac:dyDescent="0.25">
      <c r="A35" s="12"/>
      <c r="B35" s="12"/>
      <c r="C35" s="9"/>
      <c r="D35" s="12"/>
      <c r="E35" s="9" t="str">
        <f t="shared" si="0"/>
        <v/>
      </c>
      <c r="F35" s="11" t="str">
        <f t="shared" si="2"/>
        <v/>
      </c>
      <c r="G35" s="18" t="str">
        <f t="shared" si="5"/>
        <v/>
      </c>
    </row>
    <row r="36" spans="1:7" x14ac:dyDescent="0.25">
      <c r="A36" s="12"/>
      <c r="B36" s="12"/>
      <c r="C36" s="9"/>
      <c r="D36" s="12"/>
      <c r="E36" s="9" t="str">
        <f t="shared" si="0"/>
        <v/>
      </c>
      <c r="F36" s="11" t="str">
        <f t="shared" si="2"/>
        <v/>
      </c>
      <c r="G36" s="18" t="str">
        <f t="shared" si="5"/>
        <v/>
      </c>
    </row>
    <row r="37" spans="1:7" x14ac:dyDescent="0.25">
      <c r="A37" s="12"/>
      <c r="B37" s="12"/>
      <c r="C37" s="9"/>
      <c r="D37" s="12"/>
      <c r="E37" s="9" t="str">
        <f t="shared" ref="E37:E68" si="6">IF(ISNA(VLOOKUP(D37,code,2,FALSE)),"",(VLOOKUP(D37,code,2,FALSE)))</f>
        <v/>
      </c>
      <c r="F37" s="11" t="str">
        <f t="shared" si="2"/>
        <v/>
      </c>
      <c r="G37" s="18" t="str">
        <f t="shared" si="5"/>
        <v/>
      </c>
    </row>
    <row r="38" spans="1:7" x14ac:dyDescent="0.25">
      <c r="A38" s="12"/>
      <c r="B38" s="12"/>
      <c r="C38" s="9"/>
      <c r="D38" s="12"/>
      <c r="E38" s="9" t="str">
        <f t="shared" si="6"/>
        <v/>
      </c>
      <c r="F38" s="11" t="str">
        <f t="shared" ref="F38:F69" si="7">IFERROR(ROUNDUP(IF(ISNA(VLOOKUP(D38,code,3,FALSE)),"",(VLOOKUP(D38,code,3,FALSE))),2),"")</f>
        <v/>
      </c>
      <c r="G38" s="18" t="str">
        <f t="shared" si="5"/>
        <v/>
      </c>
    </row>
    <row r="39" spans="1:7" x14ac:dyDescent="0.25">
      <c r="A39" s="12"/>
      <c r="B39" s="12"/>
      <c r="C39" s="9"/>
      <c r="D39" s="12"/>
      <c r="E39" s="9" t="str">
        <f t="shared" si="6"/>
        <v/>
      </c>
      <c r="F39" s="11" t="str">
        <f t="shared" si="7"/>
        <v/>
      </c>
      <c r="G39" s="18" t="str">
        <f t="shared" si="5"/>
        <v/>
      </c>
    </row>
    <row r="40" spans="1:7" x14ac:dyDescent="0.25">
      <c r="A40" s="12"/>
      <c r="B40" s="12"/>
      <c r="C40" s="9"/>
      <c r="D40" s="12"/>
      <c r="E40" s="9" t="str">
        <f t="shared" si="6"/>
        <v/>
      </c>
      <c r="F40" s="11" t="str">
        <f t="shared" si="7"/>
        <v/>
      </c>
      <c r="G40" s="18" t="str">
        <f t="shared" si="5"/>
        <v/>
      </c>
    </row>
    <row r="41" spans="1:7" x14ac:dyDescent="0.25">
      <c r="A41" s="12"/>
      <c r="B41" s="12"/>
      <c r="C41" s="9"/>
      <c r="D41" s="12"/>
      <c r="E41" s="9" t="str">
        <f t="shared" si="6"/>
        <v/>
      </c>
      <c r="F41" s="11" t="str">
        <f t="shared" si="7"/>
        <v/>
      </c>
      <c r="G41" s="18" t="str">
        <f t="shared" si="5"/>
        <v/>
      </c>
    </row>
    <row r="42" spans="1:7" x14ac:dyDescent="0.25">
      <c r="A42" s="12"/>
      <c r="B42" s="12"/>
      <c r="C42" s="9"/>
      <c r="D42" s="12"/>
      <c r="E42" s="9" t="str">
        <f t="shared" si="6"/>
        <v/>
      </c>
      <c r="F42" s="11" t="str">
        <f t="shared" si="7"/>
        <v/>
      </c>
      <c r="G42" s="18" t="str">
        <f t="shared" si="5"/>
        <v/>
      </c>
    </row>
    <row r="43" spans="1:7" x14ac:dyDescent="0.25">
      <c r="A43" s="12"/>
      <c r="B43" s="12"/>
      <c r="C43" s="9"/>
      <c r="D43" s="12"/>
      <c r="E43" s="9" t="str">
        <f t="shared" si="6"/>
        <v/>
      </c>
      <c r="F43" s="11" t="str">
        <f t="shared" si="7"/>
        <v/>
      </c>
      <c r="G43" s="18" t="str">
        <f t="shared" si="5"/>
        <v/>
      </c>
    </row>
    <row r="44" spans="1:7" x14ac:dyDescent="0.25">
      <c r="A44" s="12"/>
      <c r="B44" s="12"/>
      <c r="C44" s="9"/>
      <c r="D44" s="12"/>
      <c r="E44" s="9" t="str">
        <f t="shared" si="6"/>
        <v/>
      </c>
      <c r="F44" s="11" t="str">
        <f t="shared" si="7"/>
        <v/>
      </c>
      <c r="G44" s="18" t="str">
        <f t="shared" si="5"/>
        <v/>
      </c>
    </row>
    <row r="45" spans="1:7" x14ac:dyDescent="0.25">
      <c r="A45" s="12"/>
      <c r="B45" s="12"/>
      <c r="C45" s="9"/>
      <c r="D45" s="12"/>
      <c r="E45" s="9" t="str">
        <f t="shared" si="6"/>
        <v/>
      </c>
      <c r="F45" s="11" t="str">
        <f t="shared" si="7"/>
        <v/>
      </c>
      <c r="G45" s="18" t="str">
        <f t="shared" si="5"/>
        <v/>
      </c>
    </row>
    <row r="46" spans="1:7" x14ac:dyDescent="0.25">
      <c r="A46" s="12"/>
      <c r="B46" s="12"/>
      <c r="C46" s="9"/>
      <c r="D46" s="12"/>
      <c r="E46" s="9" t="str">
        <f t="shared" si="6"/>
        <v/>
      </c>
      <c r="F46" s="11" t="str">
        <f t="shared" si="7"/>
        <v/>
      </c>
      <c r="G46" s="18" t="str">
        <f t="shared" si="5"/>
        <v/>
      </c>
    </row>
    <row r="47" spans="1:7" x14ac:dyDescent="0.25">
      <c r="A47" s="12"/>
      <c r="B47" s="12"/>
      <c r="C47" s="9"/>
      <c r="D47" s="12"/>
      <c r="E47" s="9" t="str">
        <f t="shared" si="6"/>
        <v/>
      </c>
      <c r="F47" s="11" t="str">
        <f t="shared" si="7"/>
        <v/>
      </c>
      <c r="G47" s="18" t="str">
        <f t="shared" si="5"/>
        <v/>
      </c>
    </row>
    <row r="48" spans="1:7" x14ac:dyDescent="0.25">
      <c r="A48" s="12"/>
      <c r="B48" s="12"/>
      <c r="C48" s="9"/>
      <c r="D48" s="12"/>
      <c r="E48" s="9" t="str">
        <f t="shared" si="6"/>
        <v/>
      </c>
      <c r="F48" s="11" t="str">
        <f t="shared" si="7"/>
        <v/>
      </c>
      <c r="G48" s="18" t="str">
        <f t="shared" si="5"/>
        <v/>
      </c>
    </row>
    <row r="49" spans="1:7" x14ac:dyDescent="0.25">
      <c r="A49" s="12"/>
      <c r="B49" s="12"/>
      <c r="C49" s="9"/>
      <c r="D49" s="12"/>
      <c r="E49" s="9" t="str">
        <f t="shared" si="6"/>
        <v/>
      </c>
      <c r="F49" s="11" t="str">
        <f t="shared" si="7"/>
        <v/>
      </c>
      <c r="G49" s="18" t="str">
        <f t="shared" si="5"/>
        <v/>
      </c>
    </row>
    <row r="50" spans="1:7" x14ac:dyDescent="0.25">
      <c r="A50" s="12"/>
      <c r="B50" s="12"/>
      <c r="C50" s="9"/>
      <c r="D50" s="12"/>
      <c r="E50" s="9" t="str">
        <f t="shared" si="6"/>
        <v/>
      </c>
      <c r="F50" s="11" t="str">
        <f t="shared" si="7"/>
        <v/>
      </c>
      <c r="G50" s="18" t="str">
        <f t="shared" si="5"/>
        <v/>
      </c>
    </row>
    <row r="51" spans="1:7" x14ac:dyDescent="0.25">
      <c r="A51" s="12"/>
      <c r="B51" s="12"/>
      <c r="C51" s="9"/>
      <c r="D51" s="12"/>
      <c r="E51" s="9" t="str">
        <f t="shared" si="6"/>
        <v/>
      </c>
      <c r="F51" s="11" t="str">
        <f t="shared" si="7"/>
        <v/>
      </c>
      <c r="G51" s="18" t="str">
        <f t="shared" si="5"/>
        <v/>
      </c>
    </row>
    <row r="52" spans="1:7" x14ac:dyDescent="0.25">
      <c r="A52" s="12"/>
      <c r="B52" s="12"/>
      <c r="C52" s="9"/>
      <c r="D52" s="12"/>
      <c r="E52" s="9" t="str">
        <f t="shared" si="6"/>
        <v/>
      </c>
      <c r="F52" s="11" t="str">
        <f t="shared" si="7"/>
        <v/>
      </c>
      <c r="G52" s="18" t="str">
        <f t="shared" si="5"/>
        <v/>
      </c>
    </row>
    <row r="53" spans="1:7" x14ac:dyDescent="0.25">
      <c r="A53" s="12"/>
      <c r="B53" s="12"/>
      <c r="C53" s="9"/>
      <c r="D53" s="12"/>
      <c r="E53" s="9" t="str">
        <f t="shared" si="6"/>
        <v/>
      </c>
      <c r="F53" s="11" t="str">
        <f t="shared" si="7"/>
        <v/>
      </c>
      <c r="G53" s="18" t="str">
        <f t="shared" si="5"/>
        <v/>
      </c>
    </row>
    <row r="54" spans="1:7" x14ac:dyDescent="0.25">
      <c r="A54" s="12"/>
      <c r="B54" s="12"/>
      <c r="C54" s="9"/>
      <c r="D54" s="12"/>
      <c r="E54" s="9" t="str">
        <f t="shared" si="6"/>
        <v/>
      </c>
      <c r="F54" s="11" t="str">
        <f t="shared" si="7"/>
        <v/>
      </c>
      <c r="G54" s="18" t="str">
        <f t="shared" si="5"/>
        <v/>
      </c>
    </row>
    <row r="55" spans="1:7" x14ac:dyDescent="0.25">
      <c r="A55" s="12"/>
      <c r="B55" s="12"/>
      <c r="C55" s="9"/>
      <c r="D55" s="12"/>
      <c r="E55" s="9" t="str">
        <f t="shared" si="6"/>
        <v/>
      </c>
      <c r="F55" s="11" t="str">
        <f t="shared" si="7"/>
        <v/>
      </c>
      <c r="G55" s="18" t="str">
        <f t="shared" si="5"/>
        <v/>
      </c>
    </row>
    <row r="56" spans="1:7" x14ac:dyDescent="0.25">
      <c r="A56" s="12"/>
      <c r="B56" s="12"/>
      <c r="C56" s="9"/>
      <c r="D56" s="12"/>
      <c r="E56" s="9" t="str">
        <f t="shared" si="6"/>
        <v/>
      </c>
      <c r="F56" s="11" t="str">
        <f t="shared" si="7"/>
        <v/>
      </c>
      <c r="G56" s="18" t="str">
        <f t="shared" si="5"/>
        <v/>
      </c>
    </row>
    <row r="57" spans="1:7" x14ac:dyDescent="0.25">
      <c r="A57" s="12"/>
      <c r="B57" s="12"/>
      <c r="C57" s="9"/>
      <c r="D57" s="12"/>
      <c r="E57" s="9" t="str">
        <f t="shared" si="6"/>
        <v/>
      </c>
      <c r="F57" s="11" t="str">
        <f t="shared" si="7"/>
        <v/>
      </c>
      <c r="G57" s="18" t="str">
        <f t="shared" si="5"/>
        <v/>
      </c>
    </row>
    <row r="58" spans="1:7" x14ac:dyDescent="0.25">
      <c r="A58" s="12"/>
      <c r="B58" s="12"/>
      <c r="C58" s="9"/>
      <c r="D58" s="12"/>
      <c r="E58" s="9" t="str">
        <f t="shared" si="6"/>
        <v/>
      </c>
      <c r="F58" s="11" t="str">
        <f t="shared" si="7"/>
        <v/>
      </c>
      <c r="G58" s="18" t="str">
        <f t="shared" si="5"/>
        <v/>
      </c>
    </row>
    <row r="59" spans="1:7" x14ac:dyDescent="0.25">
      <c r="A59" s="12"/>
      <c r="B59" s="12"/>
      <c r="C59" s="9"/>
      <c r="D59" s="12"/>
      <c r="E59" s="9" t="str">
        <f t="shared" si="6"/>
        <v/>
      </c>
      <c r="F59" s="11" t="str">
        <f t="shared" si="7"/>
        <v/>
      </c>
      <c r="G59" s="18" t="str">
        <f t="shared" si="5"/>
        <v/>
      </c>
    </row>
    <row r="60" spans="1:7" x14ac:dyDescent="0.25">
      <c r="A60" s="12"/>
      <c r="B60" s="12"/>
      <c r="C60" s="9"/>
      <c r="D60" s="12"/>
      <c r="E60" s="9" t="str">
        <f t="shared" si="6"/>
        <v/>
      </c>
      <c r="F60" s="11" t="str">
        <f t="shared" si="7"/>
        <v/>
      </c>
      <c r="G60" s="18" t="str">
        <f t="shared" si="5"/>
        <v/>
      </c>
    </row>
    <row r="61" spans="1:7" x14ac:dyDescent="0.25">
      <c r="A61" s="12"/>
      <c r="B61" s="12"/>
      <c r="C61" s="9"/>
      <c r="D61" s="12"/>
      <c r="E61" s="9" t="str">
        <f t="shared" si="6"/>
        <v/>
      </c>
      <c r="F61" s="11" t="str">
        <f t="shared" si="7"/>
        <v/>
      </c>
      <c r="G61" s="18" t="str">
        <f t="shared" si="5"/>
        <v/>
      </c>
    </row>
    <row r="62" spans="1:7" x14ac:dyDescent="0.25">
      <c r="A62" s="12"/>
      <c r="B62" s="12"/>
      <c r="C62" s="9"/>
      <c r="D62" s="12"/>
      <c r="E62" s="9" t="str">
        <f t="shared" si="6"/>
        <v/>
      </c>
      <c r="F62" s="11" t="str">
        <f t="shared" si="7"/>
        <v/>
      </c>
      <c r="G62" s="18" t="str">
        <f t="shared" si="5"/>
        <v/>
      </c>
    </row>
    <row r="63" spans="1:7" x14ac:dyDescent="0.25">
      <c r="A63" s="12"/>
      <c r="B63" s="12"/>
      <c r="C63" s="9"/>
      <c r="D63" s="12"/>
      <c r="E63" s="9" t="str">
        <f t="shared" si="6"/>
        <v/>
      </c>
      <c r="F63" s="11" t="str">
        <f t="shared" si="7"/>
        <v/>
      </c>
      <c r="G63" s="18" t="str">
        <f t="shared" si="5"/>
        <v/>
      </c>
    </row>
    <row r="64" spans="1:7" x14ac:dyDescent="0.25">
      <c r="A64" s="12"/>
      <c r="B64" s="12"/>
      <c r="C64" s="9"/>
      <c r="D64" s="12"/>
      <c r="E64" s="9" t="str">
        <f t="shared" si="6"/>
        <v/>
      </c>
      <c r="F64" s="11" t="str">
        <f t="shared" si="7"/>
        <v/>
      </c>
      <c r="G64" s="18" t="str">
        <f t="shared" si="5"/>
        <v/>
      </c>
    </row>
    <row r="65" spans="1:7" x14ac:dyDescent="0.25">
      <c r="A65" s="12"/>
      <c r="B65" s="12"/>
      <c r="C65" s="9"/>
      <c r="D65" s="12"/>
      <c r="E65" s="9" t="str">
        <f t="shared" si="6"/>
        <v/>
      </c>
      <c r="F65" s="11" t="str">
        <f t="shared" si="7"/>
        <v/>
      </c>
      <c r="G65" s="18" t="str">
        <f t="shared" si="5"/>
        <v/>
      </c>
    </row>
    <row r="66" spans="1:7" x14ac:dyDescent="0.25">
      <c r="A66" s="12"/>
      <c r="B66" s="12"/>
      <c r="C66" s="9"/>
      <c r="D66" s="12"/>
      <c r="E66" s="9" t="str">
        <f t="shared" si="6"/>
        <v/>
      </c>
      <c r="F66" s="11" t="str">
        <f t="shared" si="7"/>
        <v/>
      </c>
      <c r="G66" s="18" t="str">
        <f t="shared" si="5"/>
        <v/>
      </c>
    </row>
    <row r="67" spans="1:7" x14ac:dyDescent="0.25">
      <c r="A67" s="12"/>
      <c r="B67" s="12"/>
      <c r="C67" s="9"/>
      <c r="D67" s="12"/>
      <c r="E67" s="9" t="str">
        <f t="shared" si="6"/>
        <v/>
      </c>
      <c r="F67" s="11" t="str">
        <f t="shared" si="7"/>
        <v/>
      </c>
      <c r="G67" s="18" t="str">
        <f t="shared" si="5"/>
        <v/>
      </c>
    </row>
    <row r="68" spans="1:7" x14ac:dyDescent="0.25">
      <c r="A68" s="12"/>
      <c r="B68" s="12"/>
      <c r="C68" s="9"/>
      <c r="D68" s="12"/>
      <c r="E68" s="9" t="str">
        <f t="shared" si="6"/>
        <v/>
      </c>
      <c r="F68" s="11" t="str">
        <f t="shared" si="7"/>
        <v/>
      </c>
      <c r="G68" s="18" t="str">
        <f t="shared" si="5"/>
        <v/>
      </c>
    </row>
    <row r="69" spans="1:7" x14ac:dyDescent="0.25">
      <c r="A69" s="12"/>
      <c r="B69" s="12"/>
      <c r="C69" s="9"/>
      <c r="D69" s="12"/>
      <c r="E69" s="9" t="str">
        <f t="shared" ref="E69:E100" si="8">IF(ISNA(VLOOKUP(D69,code,2,FALSE)),"",(VLOOKUP(D69,code,2,FALSE)))</f>
        <v/>
      </c>
      <c r="F69" s="11" t="str">
        <f t="shared" si="7"/>
        <v/>
      </c>
      <c r="G69" s="18" t="str">
        <f t="shared" si="5"/>
        <v/>
      </c>
    </row>
    <row r="70" spans="1:7" x14ac:dyDescent="0.25">
      <c r="A70" s="12"/>
      <c r="B70" s="12"/>
      <c r="C70" s="9"/>
      <c r="D70" s="12"/>
      <c r="E70" s="9" t="str">
        <f t="shared" si="8"/>
        <v/>
      </c>
      <c r="F70" s="11" t="str">
        <f t="shared" ref="F70:F101" si="9">IFERROR(ROUNDUP(IF(ISNA(VLOOKUP(D70,code,3,FALSE)),"",(VLOOKUP(D70,code,3,FALSE))),2),"")</f>
        <v/>
      </c>
      <c r="G70" s="18" t="str">
        <f t="shared" si="5"/>
        <v/>
      </c>
    </row>
    <row r="71" spans="1:7" x14ac:dyDescent="0.25">
      <c r="A71" s="12"/>
      <c r="B71" s="12"/>
      <c r="C71" s="9"/>
      <c r="D71" s="12"/>
      <c r="E71" s="9" t="str">
        <f t="shared" si="8"/>
        <v/>
      </c>
      <c r="F71" s="11" t="str">
        <f t="shared" si="9"/>
        <v/>
      </c>
      <c r="G71" s="18" t="str">
        <f t="shared" si="5"/>
        <v/>
      </c>
    </row>
    <row r="72" spans="1:7" x14ac:dyDescent="0.25">
      <c r="A72" s="12"/>
      <c r="B72" s="12"/>
      <c r="C72" s="9"/>
      <c r="D72" s="12"/>
      <c r="E72" s="9" t="str">
        <f t="shared" si="8"/>
        <v/>
      </c>
      <c r="F72" s="11" t="str">
        <f t="shared" si="9"/>
        <v/>
      </c>
      <c r="G72" s="18" t="str">
        <f t="shared" si="5"/>
        <v/>
      </c>
    </row>
    <row r="73" spans="1:7" x14ac:dyDescent="0.25">
      <c r="A73" s="12"/>
      <c r="B73" s="12"/>
      <c r="C73" s="9"/>
      <c r="D73" s="12"/>
      <c r="E73" s="9" t="str">
        <f t="shared" si="8"/>
        <v/>
      </c>
      <c r="F73" s="11" t="str">
        <f t="shared" si="9"/>
        <v/>
      </c>
      <c r="G73" s="18" t="str">
        <f t="shared" si="5"/>
        <v/>
      </c>
    </row>
    <row r="74" spans="1:7" x14ac:dyDescent="0.25">
      <c r="A74" s="12"/>
      <c r="B74" s="12"/>
      <c r="C74" s="9"/>
      <c r="D74" s="12"/>
      <c r="E74" s="9" t="str">
        <f t="shared" si="8"/>
        <v/>
      </c>
      <c r="F74" s="11" t="str">
        <f t="shared" si="9"/>
        <v/>
      </c>
      <c r="G74" s="18" t="str">
        <f t="shared" si="5"/>
        <v/>
      </c>
    </row>
    <row r="75" spans="1:7" x14ac:dyDescent="0.25">
      <c r="A75" s="12"/>
      <c r="B75" s="12"/>
      <c r="C75" s="9"/>
      <c r="D75" s="12"/>
      <c r="E75" s="9" t="str">
        <f t="shared" si="8"/>
        <v/>
      </c>
      <c r="F75" s="11" t="str">
        <f t="shared" si="9"/>
        <v/>
      </c>
      <c r="G75" s="18" t="str">
        <f t="shared" si="5"/>
        <v/>
      </c>
    </row>
    <row r="76" spans="1:7" x14ac:dyDescent="0.25">
      <c r="A76" s="12"/>
      <c r="B76" s="12"/>
      <c r="C76" s="9"/>
      <c r="D76" s="12"/>
      <c r="E76" s="9" t="str">
        <f t="shared" si="8"/>
        <v/>
      </c>
      <c r="F76" s="11" t="str">
        <f t="shared" si="9"/>
        <v/>
      </c>
      <c r="G76" s="18" t="str">
        <f t="shared" si="5"/>
        <v/>
      </c>
    </row>
    <row r="77" spans="1:7" x14ac:dyDescent="0.25">
      <c r="A77" s="12"/>
      <c r="B77" s="12"/>
      <c r="C77" s="9"/>
      <c r="D77" s="12"/>
      <c r="E77" s="9" t="str">
        <f t="shared" si="8"/>
        <v/>
      </c>
      <c r="F77" s="11" t="str">
        <f t="shared" si="9"/>
        <v/>
      </c>
      <c r="G77" s="18" t="str">
        <f t="shared" si="5"/>
        <v/>
      </c>
    </row>
    <row r="78" spans="1:7" x14ac:dyDescent="0.25">
      <c r="A78" s="12"/>
      <c r="B78" s="12"/>
      <c r="C78" s="9"/>
      <c r="D78" s="12"/>
      <c r="E78" s="9" t="str">
        <f t="shared" si="8"/>
        <v/>
      </c>
      <c r="F78" s="11" t="str">
        <f t="shared" si="9"/>
        <v/>
      </c>
      <c r="G78" s="18" t="str">
        <f t="shared" si="5"/>
        <v/>
      </c>
    </row>
    <row r="79" spans="1:7" x14ac:dyDescent="0.25">
      <c r="A79" s="12"/>
      <c r="B79" s="12"/>
      <c r="C79" s="9"/>
      <c r="D79" s="12"/>
      <c r="E79" s="9" t="str">
        <f t="shared" si="8"/>
        <v/>
      </c>
      <c r="F79" s="11" t="str">
        <f t="shared" si="9"/>
        <v/>
      </c>
      <c r="G79" s="18" t="str">
        <f t="shared" si="5"/>
        <v/>
      </c>
    </row>
    <row r="80" spans="1:7" x14ac:dyDescent="0.25">
      <c r="A80" s="12"/>
      <c r="B80" s="12"/>
      <c r="C80" s="9"/>
      <c r="D80" s="12"/>
      <c r="E80" s="9" t="str">
        <f t="shared" si="8"/>
        <v/>
      </c>
      <c r="F80" s="11" t="str">
        <f t="shared" si="9"/>
        <v/>
      </c>
      <c r="G80" s="18" t="str">
        <f t="shared" si="5"/>
        <v/>
      </c>
    </row>
    <row r="81" spans="1:7" x14ac:dyDescent="0.25">
      <c r="A81" s="12"/>
      <c r="B81" s="12"/>
      <c r="C81" s="9"/>
      <c r="D81" s="12"/>
      <c r="E81" s="9" t="str">
        <f t="shared" si="8"/>
        <v/>
      </c>
      <c r="F81" s="11" t="str">
        <f t="shared" si="9"/>
        <v/>
      </c>
      <c r="G81" s="18" t="str">
        <f t="shared" si="5"/>
        <v/>
      </c>
    </row>
    <row r="82" spans="1:7" x14ac:dyDescent="0.25">
      <c r="A82" s="12"/>
      <c r="B82" s="12"/>
      <c r="C82" s="9"/>
      <c r="D82" s="12"/>
      <c r="E82" s="9" t="str">
        <f t="shared" si="8"/>
        <v/>
      </c>
      <c r="F82" s="11" t="str">
        <f t="shared" si="9"/>
        <v/>
      </c>
      <c r="G82" s="18" t="str">
        <f t="shared" si="5"/>
        <v/>
      </c>
    </row>
    <row r="83" spans="1:7" x14ac:dyDescent="0.25">
      <c r="A83" s="12"/>
      <c r="B83" s="12"/>
      <c r="C83" s="9"/>
      <c r="D83" s="12"/>
      <c r="E83" s="9" t="str">
        <f t="shared" si="8"/>
        <v/>
      </c>
      <c r="F83" s="11" t="str">
        <f t="shared" si="9"/>
        <v/>
      </c>
      <c r="G83" s="18" t="str">
        <f t="shared" ref="G83:G142" si="10">IF(F83&lt;&gt;"",A85*F83,"")</f>
        <v/>
      </c>
    </row>
    <row r="84" spans="1:7" x14ac:dyDescent="0.25">
      <c r="A84" s="12"/>
      <c r="B84" s="12"/>
      <c r="C84" s="9"/>
      <c r="D84" s="12"/>
      <c r="E84" s="9" t="str">
        <f t="shared" si="8"/>
        <v/>
      </c>
      <c r="F84" s="11" t="str">
        <f t="shared" si="9"/>
        <v/>
      </c>
      <c r="G84" s="18" t="str">
        <f t="shared" si="10"/>
        <v/>
      </c>
    </row>
    <row r="85" spans="1:7" x14ac:dyDescent="0.25">
      <c r="A85" s="12"/>
      <c r="B85" s="12"/>
      <c r="C85" s="9"/>
      <c r="D85" s="12"/>
      <c r="E85" s="9" t="str">
        <f t="shared" si="8"/>
        <v/>
      </c>
      <c r="F85" s="11" t="str">
        <f t="shared" si="9"/>
        <v/>
      </c>
      <c r="G85" s="18" t="str">
        <f t="shared" si="10"/>
        <v/>
      </c>
    </row>
    <row r="86" spans="1:7" x14ac:dyDescent="0.25">
      <c r="A86" s="12"/>
      <c r="B86" s="12"/>
      <c r="C86" s="9"/>
      <c r="D86" s="12"/>
      <c r="E86" s="9" t="str">
        <f t="shared" si="8"/>
        <v/>
      </c>
      <c r="F86" s="11" t="str">
        <f t="shared" si="9"/>
        <v/>
      </c>
      <c r="G86" s="18" t="str">
        <f t="shared" si="10"/>
        <v/>
      </c>
    </row>
    <row r="87" spans="1:7" x14ac:dyDescent="0.25">
      <c r="A87" s="12"/>
      <c r="B87" s="12"/>
      <c r="C87" s="9"/>
      <c r="D87" s="12"/>
      <c r="E87" s="9" t="str">
        <f t="shared" si="8"/>
        <v/>
      </c>
      <c r="F87" s="11" t="str">
        <f t="shared" si="9"/>
        <v/>
      </c>
      <c r="G87" s="18" t="str">
        <f t="shared" si="10"/>
        <v/>
      </c>
    </row>
    <row r="88" spans="1:7" x14ac:dyDescent="0.25">
      <c r="A88" s="12"/>
      <c r="B88" s="12"/>
      <c r="C88" s="9"/>
      <c r="D88" s="12"/>
      <c r="E88" s="9" t="str">
        <f t="shared" si="8"/>
        <v/>
      </c>
      <c r="F88" s="11" t="str">
        <f t="shared" si="9"/>
        <v/>
      </c>
      <c r="G88" s="18" t="str">
        <f t="shared" si="10"/>
        <v/>
      </c>
    </row>
    <row r="89" spans="1:7" x14ac:dyDescent="0.25">
      <c r="A89" s="12"/>
      <c r="B89" s="12"/>
      <c r="C89" s="9"/>
      <c r="D89" s="12"/>
      <c r="E89" s="9" t="str">
        <f t="shared" si="8"/>
        <v/>
      </c>
      <c r="F89" s="11" t="str">
        <f t="shared" si="9"/>
        <v/>
      </c>
      <c r="G89" s="18" t="str">
        <f t="shared" si="10"/>
        <v/>
      </c>
    </row>
    <row r="90" spans="1:7" x14ac:dyDescent="0.25">
      <c r="A90" s="12"/>
      <c r="B90" s="12"/>
      <c r="C90" s="9"/>
      <c r="D90" s="12"/>
      <c r="E90" s="9" t="str">
        <f t="shared" si="8"/>
        <v/>
      </c>
      <c r="F90" s="11" t="str">
        <f t="shared" si="9"/>
        <v/>
      </c>
      <c r="G90" s="18" t="str">
        <f t="shared" si="10"/>
        <v/>
      </c>
    </row>
    <row r="91" spans="1:7" x14ac:dyDescent="0.25">
      <c r="A91" s="12"/>
      <c r="B91" s="12"/>
      <c r="C91" s="9"/>
      <c r="D91" s="12"/>
      <c r="E91" s="9" t="str">
        <f t="shared" si="8"/>
        <v/>
      </c>
      <c r="F91" s="11" t="str">
        <f t="shared" si="9"/>
        <v/>
      </c>
      <c r="G91" s="18" t="str">
        <f t="shared" si="10"/>
        <v/>
      </c>
    </row>
    <row r="92" spans="1:7" x14ac:dyDescent="0.25">
      <c r="A92" s="12"/>
      <c r="B92" s="12"/>
      <c r="C92" s="9"/>
      <c r="D92" s="12"/>
      <c r="E92" s="9" t="str">
        <f t="shared" si="8"/>
        <v/>
      </c>
      <c r="F92" s="11" t="str">
        <f t="shared" si="9"/>
        <v/>
      </c>
      <c r="G92" s="18" t="str">
        <f t="shared" si="10"/>
        <v/>
      </c>
    </row>
    <row r="93" spans="1:7" x14ac:dyDescent="0.25">
      <c r="A93" s="12"/>
      <c r="B93" s="12"/>
      <c r="C93" s="9"/>
      <c r="D93" s="12"/>
      <c r="E93" s="9" t="str">
        <f t="shared" si="8"/>
        <v/>
      </c>
      <c r="F93" s="11" t="str">
        <f t="shared" si="9"/>
        <v/>
      </c>
      <c r="G93" s="18" t="str">
        <f t="shared" si="10"/>
        <v/>
      </c>
    </row>
    <row r="94" spans="1:7" x14ac:dyDescent="0.25">
      <c r="A94" s="12"/>
      <c r="B94" s="12"/>
      <c r="C94" s="9"/>
      <c r="D94" s="12"/>
      <c r="E94" s="9" t="str">
        <f t="shared" si="8"/>
        <v/>
      </c>
      <c r="F94" s="11" t="str">
        <f t="shared" si="9"/>
        <v/>
      </c>
      <c r="G94" s="18" t="str">
        <f t="shared" si="10"/>
        <v/>
      </c>
    </row>
    <row r="95" spans="1:7" x14ac:dyDescent="0.25">
      <c r="A95" s="12"/>
      <c r="B95" s="12"/>
      <c r="C95" s="9"/>
      <c r="D95" s="12"/>
      <c r="E95" s="9" t="str">
        <f t="shared" si="8"/>
        <v/>
      </c>
      <c r="F95" s="11" t="str">
        <f t="shared" si="9"/>
        <v/>
      </c>
      <c r="G95" s="18" t="str">
        <f t="shared" si="10"/>
        <v/>
      </c>
    </row>
    <row r="96" spans="1:7" x14ac:dyDescent="0.25">
      <c r="A96" s="12"/>
      <c r="B96" s="12"/>
      <c r="C96" s="9"/>
      <c r="D96" s="12"/>
      <c r="E96" s="9" t="str">
        <f t="shared" si="8"/>
        <v/>
      </c>
      <c r="F96" s="11" t="str">
        <f t="shared" si="9"/>
        <v/>
      </c>
      <c r="G96" s="18" t="str">
        <f t="shared" si="10"/>
        <v/>
      </c>
    </row>
    <row r="97" spans="1:7" x14ac:dyDescent="0.25">
      <c r="A97" s="12"/>
      <c r="B97" s="12"/>
      <c r="C97" s="9"/>
      <c r="D97" s="12"/>
      <c r="E97" s="9" t="str">
        <f t="shared" si="8"/>
        <v/>
      </c>
      <c r="F97" s="11" t="str">
        <f t="shared" si="9"/>
        <v/>
      </c>
      <c r="G97" s="18" t="str">
        <f t="shared" si="10"/>
        <v/>
      </c>
    </row>
    <row r="98" spans="1:7" x14ac:dyDescent="0.25">
      <c r="A98" s="12"/>
      <c r="B98" s="12"/>
      <c r="C98" s="9"/>
      <c r="D98" s="12"/>
      <c r="E98" s="9" t="str">
        <f t="shared" si="8"/>
        <v/>
      </c>
      <c r="F98" s="11" t="str">
        <f t="shared" si="9"/>
        <v/>
      </c>
      <c r="G98" s="18" t="str">
        <f t="shared" si="10"/>
        <v/>
      </c>
    </row>
    <row r="99" spans="1:7" x14ac:dyDescent="0.25">
      <c r="A99" s="12"/>
      <c r="B99" s="12"/>
      <c r="C99" s="9"/>
      <c r="D99" s="12"/>
      <c r="E99" s="9" t="str">
        <f t="shared" si="8"/>
        <v/>
      </c>
      <c r="F99" s="11" t="str">
        <f t="shared" si="9"/>
        <v/>
      </c>
      <c r="G99" s="18" t="str">
        <f t="shared" si="10"/>
        <v/>
      </c>
    </row>
    <row r="100" spans="1:7" x14ac:dyDescent="0.25">
      <c r="A100" s="12"/>
      <c r="B100" s="12"/>
      <c r="C100" s="9"/>
      <c r="D100" s="12"/>
      <c r="E100" s="9" t="str">
        <f t="shared" si="8"/>
        <v/>
      </c>
      <c r="F100" s="11" t="str">
        <f t="shared" si="9"/>
        <v/>
      </c>
      <c r="G100" s="18" t="str">
        <f t="shared" si="10"/>
        <v/>
      </c>
    </row>
    <row r="101" spans="1:7" x14ac:dyDescent="0.25">
      <c r="A101" s="12"/>
      <c r="B101" s="12"/>
      <c r="C101" s="9"/>
      <c r="D101" s="12"/>
      <c r="E101" s="9" t="str">
        <f t="shared" ref="E101:E132" si="11">IF(ISNA(VLOOKUP(D101,code,2,FALSE)),"",(VLOOKUP(D101,code,2,FALSE)))</f>
        <v/>
      </c>
      <c r="F101" s="11" t="str">
        <f t="shared" si="9"/>
        <v/>
      </c>
      <c r="G101" s="18" t="str">
        <f t="shared" si="10"/>
        <v/>
      </c>
    </row>
    <row r="102" spans="1:7" x14ac:dyDescent="0.25">
      <c r="A102" s="12"/>
      <c r="B102" s="12"/>
      <c r="C102" s="9"/>
      <c r="D102" s="12"/>
      <c r="E102" s="9" t="str">
        <f t="shared" si="11"/>
        <v/>
      </c>
      <c r="F102" s="11" t="str">
        <f t="shared" ref="F102:F133" si="12">IFERROR(ROUNDUP(IF(ISNA(VLOOKUP(D102,code,3,FALSE)),"",(VLOOKUP(D102,code,3,FALSE))),2),"")</f>
        <v/>
      </c>
      <c r="G102" s="18" t="str">
        <f t="shared" si="10"/>
        <v/>
      </c>
    </row>
    <row r="103" spans="1:7" x14ac:dyDescent="0.25">
      <c r="A103" s="12"/>
      <c r="B103" s="12"/>
      <c r="C103" s="9"/>
      <c r="D103" s="12"/>
      <c r="E103" s="9" t="str">
        <f t="shared" si="11"/>
        <v/>
      </c>
      <c r="F103" s="11" t="str">
        <f t="shared" si="12"/>
        <v/>
      </c>
      <c r="G103" s="18" t="str">
        <f t="shared" si="10"/>
        <v/>
      </c>
    </row>
    <row r="104" spans="1:7" x14ac:dyDescent="0.25">
      <c r="A104" s="12"/>
      <c r="B104" s="12"/>
      <c r="C104" s="9"/>
      <c r="D104" s="12"/>
      <c r="E104" s="9" t="str">
        <f t="shared" si="11"/>
        <v/>
      </c>
      <c r="F104" s="11" t="str">
        <f t="shared" si="12"/>
        <v/>
      </c>
      <c r="G104" s="18" t="str">
        <f t="shared" si="10"/>
        <v/>
      </c>
    </row>
    <row r="105" spans="1:7" x14ac:dyDescent="0.25">
      <c r="A105" s="12"/>
      <c r="B105" s="12"/>
      <c r="C105" s="9"/>
      <c r="D105" s="12"/>
      <c r="E105" s="9" t="str">
        <f t="shared" si="11"/>
        <v/>
      </c>
      <c r="F105" s="11" t="str">
        <f t="shared" si="12"/>
        <v/>
      </c>
      <c r="G105" s="18" t="str">
        <f t="shared" si="10"/>
        <v/>
      </c>
    </row>
    <row r="106" spans="1:7" x14ac:dyDescent="0.25">
      <c r="A106" s="12"/>
      <c r="B106" s="12"/>
      <c r="C106" s="9"/>
      <c r="D106" s="12"/>
      <c r="E106" s="9" t="str">
        <f t="shared" si="11"/>
        <v/>
      </c>
      <c r="F106" s="11" t="str">
        <f t="shared" si="12"/>
        <v/>
      </c>
      <c r="G106" s="18" t="str">
        <f t="shared" si="10"/>
        <v/>
      </c>
    </row>
    <row r="107" spans="1:7" x14ac:dyDescent="0.25">
      <c r="A107" s="12"/>
      <c r="B107" s="12"/>
      <c r="C107" s="9"/>
      <c r="D107" s="12"/>
      <c r="E107" s="9" t="str">
        <f t="shared" si="11"/>
        <v/>
      </c>
      <c r="F107" s="11" t="str">
        <f t="shared" si="12"/>
        <v/>
      </c>
      <c r="G107" s="18" t="str">
        <f t="shared" si="10"/>
        <v/>
      </c>
    </row>
    <row r="108" spans="1:7" x14ac:dyDescent="0.25">
      <c r="A108" s="12"/>
      <c r="B108" s="12"/>
      <c r="C108" s="9"/>
      <c r="D108" s="12"/>
      <c r="E108" s="9" t="str">
        <f t="shared" si="11"/>
        <v/>
      </c>
      <c r="F108" s="11" t="str">
        <f t="shared" si="12"/>
        <v/>
      </c>
      <c r="G108" s="18" t="str">
        <f t="shared" si="10"/>
        <v/>
      </c>
    </row>
    <row r="109" spans="1:7" x14ac:dyDescent="0.25">
      <c r="A109" s="12"/>
      <c r="B109" s="12"/>
      <c r="C109" s="9"/>
      <c r="D109" s="12"/>
      <c r="E109" s="9" t="str">
        <f t="shared" si="11"/>
        <v/>
      </c>
      <c r="F109" s="11" t="str">
        <f t="shared" si="12"/>
        <v/>
      </c>
      <c r="G109" s="18" t="str">
        <f t="shared" si="10"/>
        <v/>
      </c>
    </row>
    <row r="110" spans="1:7" x14ac:dyDescent="0.25">
      <c r="A110" s="12"/>
      <c r="B110" s="12"/>
      <c r="C110" s="9"/>
      <c r="D110" s="12"/>
      <c r="E110" s="9" t="str">
        <f t="shared" si="11"/>
        <v/>
      </c>
      <c r="F110" s="11" t="str">
        <f t="shared" si="12"/>
        <v/>
      </c>
      <c r="G110" s="18" t="str">
        <f t="shared" si="10"/>
        <v/>
      </c>
    </row>
    <row r="111" spans="1:7" x14ac:dyDescent="0.25">
      <c r="A111" s="12"/>
      <c r="B111" s="12"/>
      <c r="C111" s="9"/>
      <c r="D111" s="12"/>
      <c r="E111" s="9" t="str">
        <f t="shared" si="11"/>
        <v/>
      </c>
      <c r="F111" s="11" t="str">
        <f t="shared" si="12"/>
        <v/>
      </c>
      <c r="G111" s="18" t="str">
        <f t="shared" si="10"/>
        <v/>
      </c>
    </row>
    <row r="112" spans="1:7" x14ac:dyDescent="0.25">
      <c r="A112" s="12"/>
      <c r="B112" s="12"/>
      <c r="C112" s="9"/>
      <c r="D112" s="12"/>
      <c r="E112" s="9" t="str">
        <f t="shared" si="11"/>
        <v/>
      </c>
      <c r="F112" s="11" t="str">
        <f t="shared" si="12"/>
        <v/>
      </c>
      <c r="G112" s="18" t="str">
        <f t="shared" si="10"/>
        <v/>
      </c>
    </row>
    <row r="113" spans="1:7" x14ac:dyDescent="0.25">
      <c r="A113" s="12"/>
      <c r="B113" s="12"/>
      <c r="C113" s="9"/>
      <c r="D113" s="12"/>
      <c r="E113" s="9" t="str">
        <f t="shared" si="11"/>
        <v/>
      </c>
      <c r="F113" s="11" t="str">
        <f t="shared" si="12"/>
        <v/>
      </c>
      <c r="G113" s="18" t="str">
        <f t="shared" si="10"/>
        <v/>
      </c>
    </row>
    <row r="114" spans="1:7" x14ac:dyDescent="0.25">
      <c r="A114" s="12"/>
      <c r="B114" s="12"/>
      <c r="C114" s="9"/>
      <c r="D114" s="12"/>
      <c r="E114" s="9" t="str">
        <f t="shared" si="11"/>
        <v/>
      </c>
      <c r="F114" s="11" t="str">
        <f t="shared" si="12"/>
        <v/>
      </c>
      <c r="G114" s="18" t="str">
        <f t="shared" si="10"/>
        <v/>
      </c>
    </row>
    <row r="115" spans="1:7" x14ac:dyDescent="0.25">
      <c r="A115" s="12"/>
      <c r="B115" s="12"/>
      <c r="C115" s="9"/>
      <c r="D115" s="12"/>
      <c r="E115" s="9" t="str">
        <f t="shared" si="11"/>
        <v/>
      </c>
      <c r="F115" s="11" t="str">
        <f t="shared" si="12"/>
        <v/>
      </c>
      <c r="G115" s="18" t="str">
        <f t="shared" si="10"/>
        <v/>
      </c>
    </row>
    <row r="116" spans="1:7" x14ac:dyDescent="0.25">
      <c r="A116" s="12"/>
      <c r="B116" s="12"/>
      <c r="C116" s="9"/>
      <c r="D116" s="12"/>
      <c r="E116" s="9" t="str">
        <f t="shared" si="11"/>
        <v/>
      </c>
      <c r="F116" s="11" t="str">
        <f t="shared" si="12"/>
        <v/>
      </c>
      <c r="G116" s="18" t="str">
        <f t="shared" si="10"/>
        <v/>
      </c>
    </row>
    <row r="117" spans="1:7" x14ac:dyDescent="0.25">
      <c r="A117" s="12"/>
      <c r="B117" s="12"/>
      <c r="C117" s="9"/>
      <c r="D117" s="12"/>
      <c r="E117" s="9" t="str">
        <f t="shared" si="11"/>
        <v/>
      </c>
      <c r="F117" s="11" t="str">
        <f t="shared" si="12"/>
        <v/>
      </c>
      <c r="G117" s="18" t="str">
        <f t="shared" si="10"/>
        <v/>
      </c>
    </row>
    <row r="118" spans="1:7" x14ac:dyDescent="0.25">
      <c r="A118" s="12"/>
      <c r="B118" s="12"/>
      <c r="C118" s="9"/>
      <c r="D118" s="12"/>
      <c r="E118" s="9" t="str">
        <f t="shared" si="11"/>
        <v/>
      </c>
      <c r="F118" s="11" t="str">
        <f t="shared" si="12"/>
        <v/>
      </c>
      <c r="G118" s="18" t="str">
        <f t="shared" si="10"/>
        <v/>
      </c>
    </row>
    <row r="119" spans="1:7" x14ac:dyDescent="0.25">
      <c r="A119" s="12"/>
      <c r="B119" s="12"/>
      <c r="C119" s="9"/>
      <c r="D119" s="12"/>
      <c r="E119" s="9" t="str">
        <f t="shared" si="11"/>
        <v/>
      </c>
      <c r="F119" s="11" t="str">
        <f t="shared" si="12"/>
        <v/>
      </c>
      <c r="G119" s="18" t="str">
        <f t="shared" si="10"/>
        <v/>
      </c>
    </row>
    <row r="120" spans="1:7" x14ac:dyDescent="0.25">
      <c r="A120" s="12"/>
      <c r="B120" s="12"/>
      <c r="C120" s="9"/>
      <c r="D120" s="12"/>
      <c r="E120" s="9" t="str">
        <f t="shared" si="11"/>
        <v/>
      </c>
      <c r="F120" s="11" t="str">
        <f t="shared" si="12"/>
        <v/>
      </c>
      <c r="G120" s="18" t="str">
        <f t="shared" si="10"/>
        <v/>
      </c>
    </row>
    <row r="121" spans="1:7" x14ac:dyDescent="0.25">
      <c r="A121" s="12"/>
      <c r="B121" s="12"/>
      <c r="C121" s="9"/>
      <c r="D121" s="12"/>
      <c r="E121" s="9" t="str">
        <f t="shared" si="11"/>
        <v/>
      </c>
      <c r="F121" s="11" t="str">
        <f t="shared" si="12"/>
        <v/>
      </c>
      <c r="G121" s="18" t="str">
        <f t="shared" si="10"/>
        <v/>
      </c>
    </row>
    <row r="122" spans="1:7" x14ac:dyDescent="0.25">
      <c r="A122" s="12"/>
      <c r="B122" s="12"/>
      <c r="C122" s="9"/>
      <c r="D122" s="12"/>
      <c r="E122" s="9" t="str">
        <f t="shared" si="11"/>
        <v/>
      </c>
      <c r="F122" s="11" t="str">
        <f t="shared" si="12"/>
        <v/>
      </c>
      <c r="G122" s="18" t="str">
        <f t="shared" si="10"/>
        <v/>
      </c>
    </row>
    <row r="123" spans="1:7" x14ac:dyDescent="0.25">
      <c r="A123" s="12"/>
      <c r="B123" s="12"/>
      <c r="C123" s="9"/>
      <c r="D123" s="12"/>
      <c r="E123" s="9" t="str">
        <f t="shared" si="11"/>
        <v/>
      </c>
      <c r="F123" s="11" t="str">
        <f t="shared" si="12"/>
        <v/>
      </c>
      <c r="G123" s="18" t="str">
        <f t="shared" si="10"/>
        <v/>
      </c>
    </row>
    <row r="124" spans="1:7" x14ac:dyDescent="0.25">
      <c r="A124" s="12"/>
      <c r="B124" s="12"/>
      <c r="C124" s="9"/>
      <c r="D124" s="12"/>
      <c r="E124" s="9" t="str">
        <f t="shared" si="11"/>
        <v/>
      </c>
      <c r="F124" s="11" t="str">
        <f t="shared" si="12"/>
        <v/>
      </c>
      <c r="G124" s="18" t="str">
        <f t="shared" si="10"/>
        <v/>
      </c>
    </row>
    <row r="125" spans="1:7" x14ac:dyDescent="0.25">
      <c r="A125" s="12"/>
      <c r="B125" s="12"/>
      <c r="C125" s="9"/>
      <c r="D125" s="12"/>
      <c r="E125" s="9" t="str">
        <f t="shared" si="11"/>
        <v/>
      </c>
      <c r="F125" s="11" t="str">
        <f t="shared" si="12"/>
        <v/>
      </c>
      <c r="G125" s="18" t="str">
        <f t="shared" si="10"/>
        <v/>
      </c>
    </row>
    <row r="126" spans="1:7" x14ac:dyDescent="0.25">
      <c r="A126" s="12"/>
      <c r="B126" s="12"/>
      <c r="C126" s="9"/>
      <c r="D126" s="12"/>
      <c r="E126" s="9" t="str">
        <f t="shared" si="11"/>
        <v/>
      </c>
      <c r="F126" s="11" t="str">
        <f t="shared" si="12"/>
        <v/>
      </c>
      <c r="G126" s="18" t="str">
        <f t="shared" si="10"/>
        <v/>
      </c>
    </row>
    <row r="127" spans="1:7" x14ac:dyDescent="0.25">
      <c r="A127" s="12"/>
      <c r="B127" s="12"/>
      <c r="C127" s="9"/>
      <c r="D127" s="12"/>
      <c r="E127" s="9" t="str">
        <f t="shared" si="11"/>
        <v/>
      </c>
      <c r="F127" s="11" t="str">
        <f t="shared" si="12"/>
        <v/>
      </c>
      <c r="G127" s="18" t="str">
        <f t="shared" si="10"/>
        <v/>
      </c>
    </row>
    <row r="128" spans="1:7" x14ac:dyDescent="0.25">
      <c r="A128" s="12"/>
      <c r="B128" s="12"/>
      <c r="C128" s="9"/>
      <c r="D128" s="12"/>
      <c r="E128" s="9" t="str">
        <f t="shared" si="11"/>
        <v/>
      </c>
      <c r="F128" s="11" t="str">
        <f t="shared" si="12"/>
        <v/>
      </c>
      <c r="G128" s="18" t="str">
        <f t="shared" si="10"/>
        <v/>
      </c>
    </row>
    <row r="129" spans="1:7" x14ac:dyDescent="0.25">
      <c r="A129" s="12"/>
      <c r="B129" s="12"/>
      <c r="C129" s="9"/>
      <c r="D129" s="12"/>
      <c r="E129" s="9" t="str">
        <f t="shared" si="11"/>
        <v/>
      </c>
      <c r="F129" s="11" t="str">
        <f t="shared" si="12"/>
        <v/>
      </c>
      <c r="G129" s="18" t="str">
        <f t="shared" si="10"/>
        <v/>
      </c>
    </row>
    <row r="130" spans="1:7" x14ac:dyDescent="0.25">
      <c r="A130" s="12"/>
      <c r="B130" s="12"/>
      <c r="C130" s="9"/>
      <c r="D130" s="12"/>
      <c r="E130" s="9" t="str">
        <f t="shared" si="11"/>
        <v/>
      </c>
      <c r="F130" s="11" t="str">
        <f t="shared" si="12"/>
        <v/>
      </c>
      <c r="G130" s="18" t="str">
        <f t="shared" si="10"/>
        <v/>
      </c>
    </row>
    <row r="131" spans="1:7" x14ac:dyDescent="0.25">
      <c r="A131" s="12"/>
      <c r="B131" s="12"/>
      <c r="C131" s="9"/>
      <c r="D131" s="12"/>
      <c r="E131" s="9" t="str">
        <f t="shared" si="11"/>
        <v/>
      </c>
      <c r="F131" s="11" t="str">
        <f t="shared" si="12"/>
        <v/>
      </c>
      <c r="G131" s="18" t="str">
        <f t="shared" si="10"/>
        <v/>
      </c>
    </row>
    <row r="132" spans="1:7" x14ac:dyDescent="0.25">
      <c r="A132" s="12"/>
      <c r="B132" s="12"/>
      <c r="C132" s="9"/>
      <c r="D132" s="12"/>
      <c r="E132" s="9" t="str">
        <f t="shared" si="11"/>
        <v/>
      </c>
      <c r="F132" s="11" t="str">
        <f t="shared" si="12"/>
        <v/>
      </c>
      <c r="G132" s="18" t="str">
        <f t="shared" si="10"/>
        <v/>
      </c>
    </row>
    <row r="133" spans="1:7" x14ac:dyDescent="0.25">
      <c r="A133" s="12"/>
      <c r="B133" s="12"/>
      <c r="C133" s="9"/>
      <c r="D133" s="12"/>
      <c r="E133" s="9" t="str">
        <f t="shared" ref="E133:E142" si="13">IF(ISNA(VLOOKUP(D133,code,2,FALSE)),"",(VLOOKUP(D133,code,2,FALSE)))</f>
        <v/>
      </c>
      <c r="F133" s="11" t="str">
        <f t="shared" si="12"/>
        <v/>
      </c>
      <c r="G133" s="18" t="str">
        <f t="shared" si="10"/>
        <v/>
      </c>
    </row>
    <row r="134" spans="1:7" x14ac:dyDescent="0.25">
      <c r="A134" s="12"/>
      <c r="B134" s="12"/>
      <c r="C134" s="9"/>
      <c r="D134" s="12"/>
      <c r="E134" s="9" t="str">
        <f t="shared" si="13"/>
        <v/>
      </c>
      <c r="F134" s="11" t="str">
        <f t="shared" ref="F134:F142" si="14">IFERROR(ROUNDUP(IF(ISNA(VLOOKUP(D134,code,3,FALSE)),"",(VLOOKUP(D134,code,3,FALSE))),2),"")</f>
        <v/>
      </c>
      <c r="G134" s="18" t="str">
        <f t="shared" si="10"/>
        <v/>
      </c>
    </row>
    <row r="135" spans="1:7" x14ac:dyDescent="0.25">
      <c r="A135" s="12"/>
      <c r="B135" s="12"/>
      <c r="C135" s="9"/>
      <c r="D135" s="12"/>
      <c r="E135" s="9" t="str">
        <f t="shared" si="13"/>
        <v/>
      </c>
      <c r="F135" s="11" t="str">
        <f t="shared" si="14"/>
        <v/>
      </c>
      <c r="G135" s="18" t="str">
        <f t="shared" si="10"/>
        <v/>
      </c>
    </row>
    <row r="136" spans="1:7" x14ac:dyDescent="0.25">
      <c r="A136" s="12"/>
      <c r="B136" s="12"/>
      <c r="C136" s="9"/>
      <c r="D136" s="12"/>
      <c r="E136" s="9" t="str">
        <f t="shared" si="13"/>
        <v/>
      </c>
      <c r="F136" s="11" t="str">
        <f t="shared" si="14"/>
        <v/>
      </c>
      <c r="G136" s="18" t="str">
        <f t="shared" si="10"/>
        <v/>
      </c>
    </row>
    <row r="137" spans="1:7" x14ac:dyDescent="0.25">
      <c r="A137" s="12"/>
      <c r="B137" s="12"/>
      <c r="C137" s="9"/>
      <c r="D137" s="12"/>
      <c r="E137" s="9" t="str">
        <f t="shared" si="13"/>
        <v/>
      </c>
      <c r="F137" s="11" t="str">
        <f t="shared" si="14"/>
        <v/>
      </c>
      <c r="G137" s="18" t="str">
        <f t="shared" si="10"/>
        <v/>
      </c>
    </row>
    <row r="138" spans="1:7" x14ac:dyDescent="0.25">
      <c r="A138" s="12"/>
      <c r="B138" s="12"/>
      <c r="C138" s="9"/>
      <c r="D138" s="12"/>
      <c r="E138" s="9" t="str">
        <f t="shared" si="13"/>
        <v/>
      </c>
      <c r="F138" s="11" t="str">
        <f t="shared" si="14"/>
        <v/>
      </c>
      <c r="G138" s="18" t="str">
        <f t="shared" si="10"/>
        <v/>
      </c>
    </row>
    <row r="139" spans="1:7" x14ac:dyDescent="0.25">
      <c r="A139" s="12"/>
      <c r="B139" s="12"/>
      <c r="C139" s="9"/>
      <c r="D139" s="12"/>
      <c r="E139" s="9" t="str">
        <f t="shared" si="13"/>
        <v/>
      </c>
      <c r="F139" s="11" t="str">
        <f t="shared" si="14"/>
        <v/>
      </c>
      <c r="G139" s="18" t="str">
        <f t="shared" si="10"/>
        <v/>
      </c>
    </row>
    <row r="140" spans="1:7" x14ac:dyDescent="0.25">
      <c r="A140" s="12"/>
      <c r="B140" s="12"/>
      <c r="C140" s="9"/>
      <c r="D140" s="12"/>
      <c r="E140" s="9" t="str">
        <f t="shared" si="13"/>
        <v/>
      </c>
      <c r="F140" s="11" t="str">
        <f t="shared" si="14"/>
        <v/>
      </c>
      <c r="G140" s="18" t="str">
        <f t="shared" si="10"/>
        <v/>
      </c>
    </row>
    <row r="141" spans="1:7" x14ac:dyDescent="0.25">
      <c r="A141" s="12"/>
      <c r="B141" s="12"/>
      <c r="C141" s="9"/>
      <c r="D141" s="12"/>
      <c r="E141" s="9" t="str">
        <f t="shared" si="13"/>
        <v/>
      </c>
      <c r="F141" s="11" t="str">
        <f t="shared" si="14"/>
        <v/>
      </c>
      <c r="G141" s="18" t="str">
        <f t="shared" si="10"/>
        <v/>
      </c>
    </row>
    <row r="142" spans="1:7" x14ac:dyDescent="0.25">
      <c r="A142" s="12"/>
      <c r="B142" s="19"/>
      <c r="C142" s="20"/>
      <c r="D142" s="19"/>
      <c r="E142" s="20" t="str">
        <f t="shared" si="13"/>
        <v/>
      </c>
      <c r="F142" s="17" t="str">
        <f t="shared" si="14"/>
        <v/>
      </c>
      <c r="G142" s="21" t="str">
        <f t="shared" si="10"/>
        <v/>
      </c>
    </row>
    <row r="143" spans="1:7" x14ac:dyDescent="0.25">
      <c r="A143" s="12"/>
    </row>
    <row r="144" spans="1:7" x14ac:dyDescent="0.25">
      <c r="A144" s="19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47"/>
  <sheetViews>
    <sheetView workbookViewId="0">
      <selection activeCell="C4" sqref="C4"/>
    </sheetView>
  </sheetViews>
  <sheetFormatPr baseColWidth="10" defaultRowHeight="15" x14ac:dyDescent="0.25"/>
  <sheetData>
    <row r="1" spans="3:9" x14ac:dyDescent="0.25">
      <c r="C1" s="1" t="s">
        <v>1</v>
      </c>
      <c r="D1" s="1" t="s">
        <v>2</v>
      </c>
      <c r="E1" s="1"/>
      <c r="F1" s="1" t="s">
        <v>3</v>
      </c>
      <c r="G1" s="1" t="s">
        <v>4</v>
      </c>
      <c r="H1" s="3" t="s">
        <v>5</v>
      </c>
      <c r="I1" s="3" t="s">
        <v>6</v>
      </c>
    </row>
    <row r="2" spans="3:9" x14ac:dyDescent="0.25">
      <c r="C2" s="1"/>
      <c r="D2" s="1"/>
      <c r="E2" s="1"/>
      <c r="F2" s="1"/>
      <c r="G2" s="1"/>
      <c r="H2" s="3"/>
      <c r="I2" s="3"/>
    </row>
    <row r="3" spans="3:9" x14ac:dyDescent="0.25">
      <c r="C3" s="23">
        <f>ROUNDUP(C2*0.364,0)</f>
        <v>0</v>
      </c>
      <c r="D3" s="25"/>
      <c r="E3" s="25"/>
      <c r="F3" s="26" t="s">
        <v>8</v>
      </c>
      <c r="G3" s="27">
        <v>7</v>
      </c>
      <c r="H3" s="28" t="str">
        <f t="shared" ref="H3" si="0">IFERROR(ROUNDUP(IF(ISNA(VLOOKUP(E3,code,3,FALSE)),"",(VLOOKUP(E3,code,3,FALSE))),2),"")</f>
        <v/>
      </c>
      <c r="I3" s="29" t="str">
        <f>IF(H3&lt;&gt;"",G3*H3,"")</f>
        <v/>
      </c>
    </row>
    <row r="4" spans="3:9" x14ac:dyDescent="0.25">
      <c r="C4" s="30">
        <f>ROUNDUP(C3/10,0)</f>
        <v>0</v>
      </c>
      <c r="D4" s="25"/>
      <c r="E4" s="25"/>
      <c r="F4" s="31" t="s">
        <v>11</v>
      </c>
      <c r="G4" s="26" t="s">
        <v>12</v>
      </c>
      <c r="H4" s="28">
        <f>IFERROR(ROUNDUP(IF(ISNA(VLOOKUP(F4,code,3,FALSE)),"",(VLOOKUP(F4,code,3,FALSE))),2),"")</f>
        <v>5</v>
      </c>
      <c r="I4" s="29">
        <f>IF(H4&lt;&gt;"",C4*H4,"")</f>
        <v>0</v>
      </c>
    </row>
    <row r="5" spans="3:9" x14ac:dyDescent="0.25">
      <c r="C5" s="30">
        <f>ROUNDUP(C3/20,0)</f>
        <v>0</v>
      </c>
      <c r="D5" s="25"/>
      <c r="E5" s="25"/>
      <c r="F5" s="31" t="s">
        <v>14</v>
      </c>
      <c r="G5" s="26" t="s">
        <v>15</v>
      </c>
      <c r="H5" s="28">
        <f>IFERROR(ROUNDUP(IF(ISNA(VLOOKUP(F5,code,3,FALSE)),"",(VLOOKUP(F5,code,3,FALSE))),2),"")</f>
        <v>2.67</v>
      </c>
      <c r="I5" s="29">
        <f t="shared" ref="I5:I7" si="1">IF(H5&lt;&gt;"",C5*H5,"")</f>
        <v>0</v>
      </c>
    </row>
    <row r="6" spans="3:9" x14ac:dyDescent="0.25">
      <c r="C6" s="30">
        <f>ROUNDUP(C3/20,0)</f>
        <v>0</v>
      </c>
      <c r="D6" s="25"/>
      <c r="E6" s="25"/>
      <c r="F6" s="31" t="s">
        <v>17</v>
      </c>
      <c r="G6" s="26" t="s">
        <v>18</v>
      </c>
      <c r="H6" s="28">
        <f>IFERROR(ROUNDUP(IF(ISNA(VLOOKUP(F6,code,3,FALSE)),"",(VLOOKUP(F6,code,3,FALSE))),2),"")</f>
        <v>0</v>
      </c>
      <c r="I6" s="29">
        <f t="shared" si="1"/>
        <v>0</v>
      </c>
    </row>
    <row r="7" spans="3:9" x14ac:dyDescent="0.25">
      <c r="C7" s="30">
        <f>ROUNDUP(C3/20,0)</f>
        <v>0</v>
      </c>
      <c r="D7" s="25"/>
      <c r="E7" s="25"/>
      <c r="F7" s="31" t="s">
        <v>20</v>
      </c>
      <c r="G7" s="26" t="s">
        <v>21</v>
      </c>
      <c r="H7" s="28">
        <f>IFERROR(ROUNDUP(IF(ISNA(VLOOKUP(F7,code,3,FALSE)),"",(VLOOKUP(F7,code,3,FALSE))),2),"")</f>
        <v>0</v>
      </c>
      <c r="I7" s="29">
        <f t="shared" si="1"/>
        <v>0</v>
      </c>
    </row>
    <row r="947" spans="1:1" x14ac:dyDescent="0.25">
      <c r="A947" s="22" t="s">
        <v>26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take off</vt:lpstr>
      <vt:lpstr>code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Dupuis, Kelly</dc:creator>
  <cp:lastModifiedBy>Utilisateur Windows</cp:lastModifiedBy>
  <dcterms:created xsi:type="dcterms:W3CDTF">2021-02-08T03:54:49Z</dcterms:created>
  <dcterms:modified xsi:type="dcterms:W3CDTF">2021-02-08T05:13:28Z</dcterms:modified>
</cp:coreProperties>
</file>