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SOMISA\Desktop\"/>
    </mc:Choice>
  </mc:AlternateContent>
  <xr:revisionPtr revIDLastSave="0" documentId="13_ncr:1_{E91DDD92-F9D1-429B-9272-AF6281287690}" xr6:coauthVersionLast="46" xr6:coauthVersionMax="46" xr10:uidLastSave="{00000000-0000-0000-0000-000000000000}"/>
  <bookViews>
    <workbookView xWindow="-120" yWindow="-120" windowWidth="30960" windowHeight="16920" tabRatio="830" firstSheet="1" activeTab="2" xr2:uid="{00000000-000D-0000-FFFF-FFFF00000000}"/>
  </bookViews>
  <sheets>
    <sheet name="_com.sap.ip.bi.xl.hiddensheet" sheetId="2" state="veryHidden" r:id="rId1"/>
    <sheet name="GM Dashboard 2018" sheetId="7" r:id="rId2"/>
    <sheet name="Monthly Opex figures" sheetId="21" r:id="rId3"/>
  </sheets>
  <definedNames>
    <definedName name="_xlnm.Print_Area" localSheetId="1">'GM Dashboard 2018'!$A$1:$M$39</definedName>
    <definedName name="SAPCrosstab1">'Monthly Opex figures'!$A$1:$L$6</definedName>
    <definedName name="SAPCrosstab2">#REF!</definedName>
    <definedName name="SAPCrosstab3">#REF!</definedName>
    <definedName name="SAPCrosstab4">#REF!</definedName>
    <definedName name="SAPCrosstab5">'Monthly Opex figures'!$A$9:$M$12</definedName>
    <definedName name="SAPCrosstab6">#REF!</definedName>
    <definedName name="SAPCrosstab7">#REF!</definedName>
    <definedName name="SAPCrosstab8">#REF!</definedName>
    <definedName name="SAPCrosstab9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<sst xmlns="http://schemas.openxmlformats.org/spreadsheetml/2006/main" count="50" uniqueCount="32">
  <si>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/>
  </si>
  <si>
    <t>Orders value
USD</t>
  </si>
  <si>
    <t>Goods receipt USD</t>
  </si>
  <si>
    <t>Goods issue USD</t>
  </si>
  <si>
    <t>USD</t>
  </si>
  <si>
    <t>Calendar Year/Month</t>
  </si>
  <si>
    <t>January 2018</t>
  </si>
  <si>
    <t>February 2018</t>
  </si>
  <si>
    <t>March 2018</t>
  </si>
  <si>
    <t>April 2018</t>
  </si>
  <si>
    <t>May 2018</t>
  </si>
  <si>
    <t>June 2018</t>
  </si>
  <si>
    <t>July 2018</t>
  </si>
  <si>
    <t>August 2018</t>
  </si>
  <si>
    <t>September 2018</t>
  </si>
  <si>
    <t>October 2018</t>
  </si>
  <si>
    <t>OPEX only</t>
  </si>
  <si>
    <t>Definitions:</t>
  </si>
  <si>
    <t>PO</t>
  </si>
  <si>
    <t>GI</t>
  </si>
  <si>
    <t>GR</t>
  </si>
  <si>
    <t>GIT</t>
  </si>
  <si>
    <t>Goods In Transit</t>
  </si>
  <si>
    <t>Goods Issues</t>
  </si>
  <si>
    <t>Goods Receipts</t>
  </si>
  <si>
    <t>Purchase orders</t>
  </si>
  <si>
    <t>Inventory turnover, days (USD)</t>
  </si>
  <si>
    <t>Inbound (USD) *1000</t>
  </si>
  <si>
    <t>* 1,000 USD</t>
  </si>
  <si>
    <t>Outbound (USD) *1000</t>
  </si>
  <si>
    <t>Stocks change for the period (USD)</t>
  </si>
  <si>
    <t>Stocks total (USD) *1000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</si>
</sst>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##,000"/>
    <numFmt numFmtId="166" formatCode="_(* #,##0_);_(* \(#,##0\);_(* &quot;-&quot;??_);_(@_)"/>
    <numFmt numFmtId="167" formatCode="#,##0;\-#,##0;#,##0"/>
    <numFmt numFmtId="168" formatCode="#,##0.0;\-#,##0.0;#,##0.0"/>
    <numFmt numFmtId="170" formatCode="#,##0.0000;\-#,##0.0000;#,##0.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</borders>
  <cellStyleXfs count="36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  <xf numFmtId="164" fontId="2" fillId="0" borderId="3" applyNumberFormat="0" applyProtection="0">
      <alignment horizontal="right" vertical="center"/>
    </xf>
    <xf numFmtId="0" fontId="4" fillId="3" borderId="3" applyNumberFormat="0" applyAlignment="0" applyProtection="0">
      <alignment horizontal="left" vertical="center" indent="1"/>
    </xf>
    <xf numFmtId="0" fontId="4" fillId="4" borderId="3" applyNumberFormat="0" applyAlignment="0" applyProtection="0">
      <alignment horizontal="left" vertical="center" indent="1"/>
    </xf>
    <xf numFmtId="164" fontId="3" fillId="5" borderId="2" applyNumberFormat="0" applyBorder="0" applyProtection="0">
      <alignment horizontal="right" vertical="center"/>
    </xf>
    <xf numFmtId="0" fontId="4" fillId="3" borderId="3" applyNumberFormat="0" applyAlignment="0" applyProtection="0">
      <alignment horizontal="left" vertical="center" indent="1"/>
    </xf>
    <xf numFmtId="164" fontId="2" fillId="4" borderId="3" applyNumberFormat="0" applyProtection="0">
      <alignment horizontal="right" vertical="center"/>
    </xf>
    <xf numFmtId="164" fontId="2" fillId="5" borderId="3" applyNumberFormat="0" applyBorder="0" applyProtection="0">
      <alignment horizontal="right" vertical="center"/>
    </xf>
    <xf numFmtId="164" fontId="5" fillId="6" borderId="4" applyNumberFormat="0" applyBorder="0" applyAlignment="0" applyProtection="0">
      <alignment horizontal="right" vertical="center" indent="1"/>
    </xf>
    <xf numFmtId="164" fontId="6" fillId="7" borderId="4" applyNumberFormat="0" applyBorder="0" applyAlignment="0" applyProtection="0">
      <alignment horizontal="right" vertical="center" indent="1"/>
    </xf>
    <xf numFmtId="164" fontId="6" fillId="8" borderId="4" applyNumberFormat="0" applyBorder="0" applyAlignment="0" applyProtection="0">
      <alignment horizontal="right" vertical="center" indent="1"/>
    </xf>
    <xf numFmtId="164" fontId="7" fillId="9" borderId="4" applyNumberFormat="0" applyBorder="0" applyAlignment="0" applyProtection="0">
      <alignment horizontal="right" vertical="center" indent="1"/>
    </xf>
    <xf numFmtId="164" fontId="7" fillId="10" borderId="4" applyNumberFormat="0" applyBorder="0" applyAlignment="0" applyProtection="0">
      <alignment horizontal="right" vertical="center" indent="1"/>
    </xf>
    <xf numFmtId="164" fontId="7" fillId="11" borderId="4" applyNumberFormat="0" applyBorder="0" applyAlignment="0" applyProtection="0">
      <alignment horizontal="right" vertical="center" indent="1"/>
    </xf>
    <xf numFmtId="164" fontId="8" fillId="12" borderId="4" applyNumberFormat="0" applyBorder="0" applyAlignment="0" applyProtection="0">
      <alignment horizontal="right" vertical="center" indent="1"/>
    </xf>
    <xf numFmtId="164" fontId="8" fillId="13" borderId="4" applyNumberFormat="0" applyBorder="0" applyAlignment="0" applyProtection="0">
      <alignment horizontal="right" vertical="center" indent="1"/>
    </xf>
    <xf numFmtId="164" fontId="8" fillId="14" borderId="4" applyNumberFormat="0" applyBorder="0" applyAlignment="0" applyProtection="0">
      <alignment horizontal="right" vertical="center" indent="1"/>
    </xf>
    <xf numFmtId="0" fontId="9" fillId="0" borderId="1" applyNumberFormat="0" applyFont="0" applyFill="0" applyAlignment="0" applyProtection="0"/>
    <xf numFmtId="164" fontId="3" fillId="15" borderId="1" applyNumberFormat="0" applyAlignment="0" applyProtection="0">
      <alignment horizontal="left" vertical="center" indent="1"/>
    </xf>
    <xf numFmtId="0" fontId="2" fillId="2" borderId="3" applyNumberFormat="0" applyAlignment="0" applyProtection="0">
      <alignment horizontal="left" vertical="center" indent="1"/>
    </xf>
    <xf numFmtId="0" fontId="4" fillId="16" borderId="1" applyNumberFormat="0" applyAlignment="0" applyProtection="0">
      <alignment horizontal="left" vertical="center" indent="1"/>
    </xf>
    <xf numFmtId="0" fontId="4" fillId="17" borderId="1" applyNumberFormat="0" applyAlignment="0" applyProtection="0">
      <alignment horizontal="left" vertical="center" indent="1"/>
    </xf>
    <xf numFmtId="0" fontId="4" fillId="18" borderId="1" applyNumberFormat="0" applyAlignment="0" applyProtection="0">
      <alignment horizontal="left" vertical="center" indent="1"/>
    </xf>
    <xf numFmtId="0" fontId="4" fillId="5" borderId="1" applyNumberFormat="0" applyAlignment="0" applyProtection="0">
      <alignment horizontal="left" vertical="center" indent="1"/>
    </xf>
    <xf numFmtId="0" fontId="4" fillId="4" borderId="3" applyNumberFormat="0" applyAlignment="0" applyProtection="0">
      <alignment horizontal="left" vertical="center" indent="1"/>
    </xf>
    <xf numFmtId="0" fontId="10" fillId="0" borderId="5" applyNumberFormat="0" applyFill="0" applyBorder="0" applyAlignment="0" applyProtection="0"/>
    <xf numFmtId="0" fontId="11" fillId="0" borderId="5" applyNumberFormat="0" applyBorder="0" applyAlignment="0" applyProtection="0"/>
    <xf numFmtId="0" fontId="10" fillId="3" borderId="3" applyNumberFormat="0" applyAlignment="0" applyProtection="0">
      <alignment horizontal="left" vertical="center" indent="1"/>
    </xf>
    <xf numFmtId="0" fontId="10" fillId="3" borderId="3" applyNumberFormat="0" applyAlignment="0" applyProtection="0">
      <alignment horizontal="left" vertical="center" indent="1"/>
    </xf>
    <xf numFmtId="0" fontId="10" fillId="4" borderId="3" applyNumberFormat="0" applyAlignment="0" applyProtection="0">
      <alignment horizontal="left" vertical="center" indent="1"/>
    </xf>
    <xf numFmtId="164" fontId="12" fillId="4" borderId="3" applyNumberFormat="0" applyProtection="0">
      <alignment horizontal="right" vertical="center"/>
    </xf>
    <xf numFmtId="164" fontId="13" fillId="5" borderId="2" applyNumberFormat="0" applyBorder="0" applyProtection="0">
      <alignment horizontal="right" vertical="center"/>
    </xf>
    <xf numFmtId="164" fontId="12" fillId="5" borderId="3" applyNumberFormat="0" applyBorder="0" applyProtection="0">
      <alignment horizontal="right" vertical="center"/>
    </xf>
  </cellStyleXfs>
  <cellXfs count="19">
    <xf numFmtId="0" fontId="0" fillId="0" borderId="0" xfId="0"/>
    <xf numFmtId="0" fontId="2" fillId="2" borderId="1" xfId="2" quotePrefix="1" applyNumberFormat="1" applyBorder="1" applyAlignment="1"/>
    <xf numFmtId="0" fontId="3" fillId="15" borderId="1" xfId="21" quotePrefix="1" applyNumberFormat="1" applyBorder="1" applyAlignment="1">
      <alignment wrapText="1"/>
    </xf>
    <xf numFmtId="0" fontId="3" fillId="15" borderId="1" xfId="21" quotePrefix="1" applyNumberFormat="1" applyBorder="1" applyAlignment="1"/>
    <xf numFmtId="0" fontId="3" fillId="15" borderId="1" xfId="21" quotePrefix="1" applyNumberFormat="1" applyBorder="1" applyAlignment="1">
      <alignment horizontal="right"/>
    </xf>
    <xf numFmtId="0" fontId="0" fillId="19" borderId="0" xfId="0" applyFill="1"/>
    <xf numFmtId="166" fontId="0" fillId="19" borderId="0" xfId="1" applyNumberFormat="1" applyFont="1" applyFill="1"/>
    <xf numFmtId="0" fontId="15" fillId="19" borderId="0" xfId="0" applyFont="1" applyFill="1"/>
    <xf numFmtId="167" fontId="3" fillId="0" borderId="2" xfId="3" applyNumberFormat="1">
      <alignment horizontal="right" vertical="center"/>
    </xf>
    <xf numFmtId="167" fontId="3" fillId="0" borderId="7" xfId="3" applyNumberFormat="1" applyBorder="1">
      <alignment horizontal="right" vertical="center"/>
    </xf>
    <xf numFmtId="0" fontId="14" fillId="0" borderId="0" xfId="0" applyFont="1" applyFill="1"/>
    <xf numFmtId="0" fontId="0" fillId="0" borderId="0" xfId="0" applyFill="1"/>
    <xf numFmtId="168" fontId="0" fillId="0" borderId="0" xfId="0" applyNumberFormat="1"/>
    <xf numFmtId="168" fontId="0" fillId="0" borderId="0" xfId="0" applyNumberFormat="1" applyFill="1"/>
    <xf numFmtId="167" fontId="3" fillId="0" borderId="6" xfId="3" applyNumberFormat="1" applyBorder="1">
      <alignment horizontal="right" vertical="center"/>
    </xf>
    <xf numFmtId="167" fontId="3" fillId="0" borderId="8" xfId="3" applyNumberFormat="1" applyBorder="1">
      <alignment horizontal="right" vertical="center"/>
    </xf>
    <xf numFmtId="170" fontId="0" fillId="0" borderId="0" xfId="0" applyNumberFormat="1"/>
    <xf numFmtId="167" fontId="3" fillId="20" borderId="6" xfId="3" applyNumberFormat="1" applyFill="1" applyBorder="1">
      <alignment horizontal="right" vertical="center"/>
    </xf>
    <xf numFmtId="167" fontId="3" fillId="20" borderId="8" xfId="3" applyNumberFormat="1" applyFill="1" applyBorder="1">
      <alignment horizontal="right" vertical="center"/>
    </xf>
  </cellXfs>
  <cellStyles count="36">
    <cellStyle name="Comma" xfId="1" builtinId="3"/>
    <cellStyle name="Normal" xfId="0" builtinId="0"/>
    <cellStyle name="SAPBorder" xfId="20" xr:uid="{00000000-0005-0000-0000-000002000000}"/>
    <cellStyle name="SAPDataCell" xfId="3" xr:uid="{00000000-0005-0000-0000-000003000000}"/>
    <cellStyle name="SAPDataTotalCell" xfId="4" xr:uid="{00000000-0005-0000-0000-000004000000}"/>
    <cellStyle name="SAPDimensionCell" xfId="2" xr:uid="{00000000-0005-0000-0000-000005000000}"/>
    <cellStyle name="SAPEditableDataCell" xfId="5" xr:uid="{00000000-0005-0000-0000-000006000000}"/>
    <cellStyle name="SAPEditableDataTotalCell" xfId="8" xr:uid="{00000000-0005-0000-0000-000007000000}"/>
    <cellStyle name="SAPEmphasized" xfId="28" xr:uid="{00000000-0005-0000-0000-000008000000}"/>
    <cellStyle name="SAPEmphasizedEditableDataCell" xfId="30" xr:uid="{00000000-0005-0000-0000-000009000000}"/>
    <cellStyle name="SAPEmphasizedEditableDataTotalCell" xfId="31" xr:uid="{00000000-0005-0000-0000-00000A000000}"/>
    <cellStyle name="SAPEmphasizedLockedDataCell" xfId="34" xr:uid="{00000000-0005-0000-0000-00000B000000}"/>
    <cellStyle name="SAPEmphasizedLockedDataTotalCell" xfId="35" xr:uid="{00000000-0005-0000-0000-00000C000000}"/>
    <cellStyle name="SAPEmphasizedReadonlyDataCell" xfId="32" xr:uid="{00000000-0005-0000-0000-00000D000000}"/>
    <cellStyle name="SAPEmphasizedReadonlyDataTotalCell" xfId="33" xr:uid="{00000000-0005-0000-0000-00000E000000}"/>
    <cellStyle name="SAPEmphasizedTotal" xfId="29" xr:uid="{00000000-0005-0000-0000-00000F000000}"/>
    <cellStyle name="SAPExceptionLevel1" xfId="11" xr:uid="{00000000-0005-0000-0000-000010000000}"/>
    <cellStyle name="SAPExceptionLevel2" xfId="12" xr:uid="{00000000-0005-0000-0000-000011000000}"/>
    <cellStyle name="SAPExceptionLevel3" xfId="13" xr:uid="{00000000-0005-0000-0000-000012000000}"/>
    <cellStyle name="SAPExceptionLevel4" xfId="14" xr:uid="{00000000-0005-0000-0000-000013000000}"/>
    <cellStyle name="SAPExceptionLevel5" xfId="15" xr:uid="{00000000-0005-0000-0000-000014000000}"/>
    <cellStyle name="SAPExceptionLevel6" xfId="16" xr:uid="{00000000-0005-0000-0000-000015000000}"/>
    <cellStyle name="SAPExceptionLevel7" xfId="17" xr:uid="{00000000-0005-0000-0000-000016000000}"/>
    <cellStyle name="SAPExceptionLevel8" xfId="18" xr:uid="{00000000-0005-0000-0000-000017000000}"/>
    <cellStyle name="SAPExceptionLevel9" xfId="19" xr:uid="{00000000-0005-0000-0000-000018000000}"/>
    <cellStyle name="SAPHierarchyCell0" xfId="23" xr:uid="{00000000-0005-0000-0000-000019000000}"/>
    <cellStyle name="SAPHierarchyCell1" xfId="24" xr:uid="{00000000-0005-0000-0000-00001A000000}"/>
    <cellStyle name="SAPHierarchyCell2" xfId="25" xr:uid="{00000000-0005-0000-0000-00001B000000}"/>
    <cellStyle name="SAPHierarchyCell3" xfId="26" xr:uid="{00000000-0005-0000-0000-00001C000000}"/>
    <cellStyle name="SAPHierarchyCell4" xfId="27" xr:uid="{00000000-0005-0000-0000-00001D000000}"/>
    <cellStyle name="SAPLockedDataCell" xfId="7" xr:uid="{00000000-0005-0000-0000-00001E000000}"/>
    <cellStyle name="SAPLockedDataTotalCell" xfId="10" xr:uid="{00000000-0005-0000-0000-00001F000000}"/>
    <cellStyle name="SAPMemberCell" xfId="21" xr:uid="{00000000-0005-0000-0000-000020000000}"/>
    <cellStyle name="SAPMemberTotalCell" xfId="22" xr:uid="{00000000-0005-0000-0000-000021000000}"/>
    <cellStyle name="SAPReadonlyDataCell" xfId="6" xr:uid="{00000000-0005-0000-0000-000022000000}"/>
    <cellStyle name="SAPReadonlyDataTotalCell" xfId="9" xr:uid="{00000000-0005-0000-0000-00002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OPEX</a:t>
            </a:r>
            <a:r>
              <a:rPr lang="en-US" b="1" baseline="0"/>
              <a:t> GIT by expected arrival date, kUSD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74C6-412D-BBC5-ADE64FED58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869168"/>
        <c:axId val="147869496"/>
      </c:barChart>
      <c:catAx>
        <c:axId val="147869168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69496"/>
        <c:crosses val="autoZero"/>
        <c:auto val="1"/>
        <c:lblAlgn val="ctr"/>
        <c:lblOffset val="100"/>
        <c:noMultiLvlLbl val="1"/>
      </c:catAx>
      <c:valAx>
        <c:axId val="147869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_);_(* \(#,##0.0\);_(* &quot;-&quot;?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69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Supply Chain Monthly</a:t>
            </a:r>
            <a:r>
              <a:rPr lang="en-US" b="1" baseline="0"/>
              <a:t> Opex figures, USD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'Monthly Opex figures'!$A$10:$B$10</c:f>
              <c:strCache>
                <c:ptCount val="2"/>
                <c:pt idx="0">
                  <c:v>Orders value
USD</c:v>
                </c:pt>
                <c:pt idx="1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7"/>
              <c:layout>
                <c:manualLayout>
                  <c:x val="1.0276170878642549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579-4517-8A1A-94F38C4093DE}"/>
                </c:ext>
              </c:extLst>
            </c:dLbl>
            <c:dLbl>
              <c:idx val="9"/>
              <c:layout>
                <c:manualLayout>
                  <c:x val="-9.1914392237793397E-3"/>
                  <c:y val="-4.474274506957849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184-4A1F-9138-3753E66E9D3E}"/>
                </c:ext>
              </c:extLst>
            </c:dLbl>
            <c:dLbl>
              <c:idx val="10"/>
              <c:layout>
                <c:manualLayout>
                  <c:x val="-1.1489299029724175E-3"/>
                  <c:y val="-4.4742745069578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885-4AED-B2F7-8ACE66BB90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'Monthly Opex figures'!$C$9:$M$9</c:f>
              <c:strCache>
                <c:ptCount val="10"/>
                <c:pt idx="0">
                  <c:v>January 2018</c:v>
                </c:pt>
                <c:pt idx="1">
                  <c:v>February 2018</c:v>
                </c:pt>
                <c:pt idx="2">
                  <c:v>March 2018</c:v>
                </c:pt>
                <c:pt idx="3">
                  <c:v>April 2018</c:v>
                </c:pt>
                <c:pt idx="4">
                  <c:v>May 2018</c:v>
                </c:pt>
                <c:pt idx="5">
                  <c:v>June 2018</c:v>
                </c:pt>
                <c:pt idx="6">
                  <c:v>July 2018</c:v>
                </c:pt>
                <c:pt idx="7">
                  <c:v>August 2018</c:v>
                </c:pt>
                <c:pt idx="8">
                  <c:v>September 2018</c:v>
                </c:pt>
                <c:pt idx="9">
                  <c:v>October 2018</c:v>
                </c:pt>
              </c:strCache>
            </c:strRef>
          </c:cat>
          <c:val>
            <c:numRef>
              <c:f>'Monthly Opex figures'!$C$10:$M$10</c:f>
              <c:numCache>
                <c:formatCode>#,##0;\-#,##0;#,##0</c:formatCode>
                <c:ptCount val="11"/>
                <c:pt idx="0">
                  <c:v>7517922.7800000003</c:v>
                </c:pt>
                <c:pt idx="1">
                  <c:v>2122548.4300000002</c:v>
                </c:pt>
                <c:pt idx="2">
                  <c:v>1704345.99</c:v>
                </c:pt>
                <c:pt idx="3">
                  <c:v>6635960.0099999998</c:v>
                </c:pt>
                <c:pt idx="4">
                  <c:v>1231587.04</c:v>
                </c:pt>
                <c:pt idx="5">
                  <c:v>5204727.0599999996</c:v>
                </c:pt>
                <c:pt idx="6">
                  <c:v>1361632.04</c:v>
                </c:pt>
                <c:pt idx="7">
                  <c:v>4975387.43</c:v>
                </c:pt>
                <c:pt idx="8">
                  <c:v>1464305.68</c:v>
                </c:pt>
                <c:pt idx="9">
                  <c:v>1218567.1399999999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79-4517-8A1A-94F38C4093DE}"/>
            </c:ext>
          </c:extLst>
        </c:ser>
        <c:ser>
          <c:idx val="1"/>
          <c:order val="1"/>
          <c:tx>
            <c:strRef>
              <c:f>'Monthly Opex figures'!$A$11:$B$11</c:f>
              <c:strCache>
                <c:ptCount val="2"/>
                <c:pt idx="0">
                  <c:v>Goods receipt USD</c:v>
                </c:pt>
                <c:pt idx="1">
                  <c:v>USD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1.1489299029724175E-3"/>
                  <c:y val="-6.71141176043677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573-4366-B563-9761A2F3A774}"/>
                </c:ext>
              </c:extLst>
            </c:dLbl>
            <c:dLbl>
              <c:idx val="7"/>
              <c:layout>
                <c:manualLayout>
                  <c:x val="4.5957196118895849E-3"/>
                  <c:y val="-8.948549013915698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184-4A1F-9138-3753E66E9D3E}"/>
                </c:ext>
              </c:extLst>
            </c:dLbl>
            <c:dLbl>
              <c:idx val="8"/>
              <c:layout>
                <c:manualLayout>
                  <c:x val="-2.78307913937732E-3"/>
                  <c:y val="-4.614104392927264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72611718506021E-2"/>
                      <c:h val="5.362435611842946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7579-4517-8A1A-94F38C4093DE}"/>
                </c:ext>
              </c:extLst>
            </c:dLbl>
            <c:dLbl>
              <c:idx val="9"/>
              <c:layout>
                <c:manualLayout>
                  <c:x val="1.1489299029724175E-3"/>
                  <c:y val="-0.1550769451908419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79-4517-8A1A-94F38C4093DE}"/>
                </c:ext>
              </c:extLst>
            </c:dLbl>
            <c:dLbl>
              <c:idx val="10"/>
              <c:layout>
                <c:manualLayout>
                  <c:x val="-1.1489299029724175E-3"/>
                  <c:y val="-4.4742745069578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ED4-4623-A537-F88A80FBB4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'Monthly Opex figures'!$C$9:$M$9</c:f>
              <c:strCache>
                <c:ptCount val="10"/>
                <c:pt idx="0">
                  <c:v>January 2018</c:v>
                </c:pt>
                <c:pt idx="1">
                  <c:v>February 2018</c:v>
                </c:pt>
                <c:pt idx="2">
                  <c:v>March 2018</c:v>
                </c:pt>
                <c:pt idx="3">
                  <c:v>April 2018</c:v>
                </c:pt>
                <c:pt idx="4">
                  <c:v>May 2018</c:v>
                </c:pt>
                <c:pt idx="5">
                  <c:v>June 2018</c:v>
                </c:pt>
                <c:pt idx="6">
                  <c:v>July 2018</c:v>
                </c:pt>
                <c:pt idx="7">
                  <c:v>August 2018</c:v>
                </c:pt>
                <c:pt idx="8">
                  <c:v>September 2018</c:v>
                </c:pt>
                <c:pt idx="9">
                  <c:v>October 2018</c:v>
                </c:pt>
              </c:strCache>
            </c:strRef>
          </c:cat>
          <c:val>
            <c:numRef>
              <c:f>'Monthly Opex figures'!$C$11:$M$11</c:f>
              <c:numCache>
                <c:formatCode>#,##0;\-#,##0;#,##0</c:formatCode>
                <c:ptCount val="11"/>
                <c:pt idx="0">
                  <c:v>3976314.09</c:v>
                </c:pt>
                <c:pt idx="1">
                  <c:v>6723239.1100000003</c:v>
                </c:pt>
                <c:pt idx="2">
                  <c:v>5000809.62</c:v>
                </c:pt>
                <c:pt idx="3">
                  <c:v>4741235.6500000004</c:v>
                </c:pt>
                <c:pt idx="4">
                  <c:v>3190399.67</c:v>
                </c:pt>
                <c:pt idx="5">
                  <c:v>2798879.04</c:v>
                </c:pt>
                <c:pt idx="6">
                  <c:v>4302875.83</c:v>
                </c:pt>
                <c:pt idx="7">
                  <c:v>3245128</c:v>
                </c:pt>
                <c:pt idx="8">
                  <c:v>2438979.83</c:v>
                </c:pt>
                <c:pt idx="9">
                  <c:v>2705111.65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79-4517-8A1A-94F38C4093DE}"/>
            </c:ext>
          </c:extLst>
        </c:ser>
        <c:ser>
          <c:idx val="2"/>
          <c:order val="2"/>
          <c:tx>
            <c:strRef>
              <c:f>'Monthly Opex figures'!$A$12:$B$12</c:f>
              <c:strCache>
                <c:ptCount val="2"/>
                <c:pt idx="0">
                  <c:v>Goods issue USD</c:v>
                </c:pt>
                <c:pt idx="1">
                  <c:v>USD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"/>
                  <c:y val="1.3422823520873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885-4AED-B2F7-8ACE66BB9074}"/>
                </c:ext>
              </c:extLst>
            </c:dLbl>
            <c:dLbl>
              <c:idx val="2"/>
              <c:layout>
                <c:manualLayout>
                  <c:x val="-1.1489299029724175E-3"/>
                  <c:y val="-5.3691294083494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573-4366-B563-9761A2F3A774}"/>
                </c:ext>
              </c:extLst>
            </c:dLbl>
            <c:dLbl>
              <c:idx val="9"/>
              <c:layout>
                <c:manualLayout>
                  <c:x val="3.4467897089172522E-3"/>
                  <c:y val="-8.94854901391578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184-4A1F-9138-3753E66E9D3E}"/>
                </c:ext>
              </c:extLst>
            </c:dLbl>
            <c:dLbl>
              <c:idx val="10"/>
              <c:layout>
                <c:manualLayout>
                  <c:x val="1.1489299029724175E-3"/>
                  <c:y val="-0.1297539607017776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885-4AED-B2F7-8ACE66BB90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'Monthly Opex figures'!$C$9:$M$9</c:f>
              <c:strCache>
                <c:ptCount val="10"/>
                <c:pt idx="0">
                  <c:v>January 2018</c:v>
                </c:pt>
                <c:pt idx="1">
                  <c:v>February 2018</c:v>
                </c:pt>
                <c:pt idx="2">
                  <c:v>March 2018</c:v>
                </c:pt>
                <c:pt idx="3">
                  <c:v>April 2018</c:v>
                </c:pt>
                <c:pt idx="4">
                  <c:v>May 2018</c:v>
                </c:pt>
                <c:pt idx="5">
                  <c:v>June 2018</c:v>
                </c:pt>
                <c:pt idx="6">
                  <c:v>July 2018</c:v>
                </c:pt>
                <c:pt idx="7">
                  <c:v>August 2018</c:v>
                </c:pt>
                <c:pt idx="8">
                  <c:v>September 2018</c:v>
                </c:pt>
                <c:pt idx="9">
                  <c:v>October 2018</c:v>
                </c:pt>
              </c:strCache>
            </c:strRef>
          </c:cat>
          <c:val>
            <c:numRef>
              <c:f>'Monthly Opex figures'!$C$12:$M$12</c:f>
              <c:numCache>
                <c:formatCode>#,##0;\-#,##0;#,##0</c:formatCode>
                <c:ptCount val="11"/>
                <c:pt idx="0">
                  <c:v>3921913.82</c:v>
                </c:pt>
                <c:pt idx="1">
                  <c:v>5968998.7400000002</c:v>
                </c:pt>
                <c:pt idx="2">
                  <c:v>5116235.72</c:v>
                </c:pt>
                <c:pt idx="3">
                  <c:v>5408353.9000000004</c:v>
                </c:pt>
                <c:pt idx="4">
                  <c:v>5045822.4000000004</c:v>
                </c:pt>
                <c:pt idx="5">
                  <c:v>3476732.68</c:v>
                </c:pt>
                <c:pt idx="6">
                  <c:v>5206065.87</c:v>
                </c:pt>
                <c:pt idx="7">
                  <c:v>4707798.8099999996</c:v>
                </c:pt>
                <c:pt idx="8">
                  <c:v>5354697.6500000004</c:v>
                </c:pt>
                <c:pt idx="9">
                  <c:v>3019974.34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79-4517-8A1A-94F38C409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0217232"/>
        <c:axId val="600216576"/>
      </c:barChart>
      <c:catAx>
        <c:axId val="60021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216576"/>
        <c:crosses val="autoZero"/>
        <c:auto val="1"/>
        <c:lblAlgn val="ctr"/>
        <c:lblOffset val="100"/>
        <c:noMultiLvlLbl val="0"/>
      </c:catAx>
      <c:valAx>
        <c:axId val="60021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\-#,##0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21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Stock dynamics, kUSD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'Monthly Opex figures'!$A$2:$B$2</c:f>
              <c:strCache>
                <c:ptCount val="2"/>
                <c:pt idx="0">
                  <c:v>Stocks total (USD) *1000</c:v>
                </c:pt>
                <c:pt idx="1">
                  <c:v>* 1,000 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0.319508448540706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BEE-416E-AF6D-753B9BCEA097}"/>
                </c:ext>
              </c:extLst>
            </c:dLbl>
            <c:dLbl>
              <c:idx val="1"/>
              <c:layout>
                <c:manualLayout>
                  <c:x val="0"/>
                  <c:y val="0.2949308755760368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BEE-416E-AF6D-753B9BCEA097}"/>
                </c:ext>
              </c:extLst>
            </c:dLbl>
            <c:dLbl>
              <c:idx val="2"/>
              <c:layout>
                <c:manualLayout>
                  <c:x val="0"/>
                  <c:y val="0.264208909370199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BEE-416E-AF6D-753B9BCEA097}"/>
                </c:ext>
              </c:extLst>
            </c:dLbl>
            <c:dLbl>
              <c:idx val="3"/>
              <c:layout>
                <c:manualLayout>
                  <c:x val="-4.1430783158302352E-17"/>
                  <c:y val="0.2089093701996926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BEE-416E-AF6D-753B9BCEA097}"/>
                </c:ext>
              </c:extLst>
            </c:dLbl>
            <c:dLbl>
              <c:idx val="4"/>
              <c:layout>
                <c:manualLayout>
                  <c:x val="-8.2861566316604703E-17"/>
                  <c:y val="0.159754224270353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BEE-416E-AF6D-753B9BCEA097}"/>
                </c:ext>
              </c:extLst>
            </c:dLbl>
            <c:dLbl>
              <c:idx val="5"/>
              <c:layout>
                <c:manualLayout>
                  <c:x val="-8.2861566316604703E-17"/>
                  <c:y val="0.1474654377880184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BEE-416E-AF6D-753B9BCEA097}"/>
                </c:ext>
              </c:extLst>
            </c:dLbl>
            <c:dLbl>
              <c:idx val="6"/>
              <c:layout>
                <c:manualLayout>
                  <c:x val="-1.1299435028248588E-3"/>
                  <c:y val="0.1658986175115207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BEE-416E-AF6D-753B9BCEA097}"/>
                </c:ext>
              </c:extLst>
            </c:dLbl>
            <c:dLbl>
              <c:idx val="7"/>
              <c:layout>
                <c:manualLayout>
                  <c:x val="-1.1299435028250245E-3"/>
                  <c:y val="0.1474654377880184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BEE-416E-AF6D-753B9BCEA097}"/>
                </c:ext>
              </c:extLst>
            </c:dLbl>
            <c:dLbl>
              <c:idx val="8"/>
              <c:layout>
                <c:manualLayout>
                  <c:x val="0"/>
                  <c:y val="0.1105990783410138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2BEE-416E-AF6D-753B9BCEA097}"/>
                </c:ext>
              </c:extLst>
            </c:dLbl>
            <c:dLbl>
              <c:idx val="9"/>
              <c:layout>
                <c:manualLayout>
                  <c:x val="1.1299435028248588E-3"/>
                  <c:y val="0.14132104454685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2BEE-416E-AF6D-753B9BCEA0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'Monthly Opex figures'!$C$1:$L$1</c:f>
              <c:strCache>
                <c:ptCount val="10"/>
                <c:pt idx="0">
                  <c:v>January 2018</c:v>
                </c:pt>
                <c:pt idx="1">
                  <c:v>February 2018</c:v>
                </c:pt>
                <c:pt idx="2">
                  <c:v>March 2018</c:v>
                </c:pt>
                <c:pt idx="3">
                  <c:v>April 2018</c:v>
                </c:pt>
                <c:pt idx="4">
                  <c:v>May 2018</c:v>
                </c:pt>
                <c:pt idx="5">
                  <c:v>June 2018</c:v>
                </c:pt>
                <c:pt idx="6">
                  <c:v>July 2018</c:v>
                </c:pt>
                <c:pt idx="7">
                  <c:v>August 2018</c:v>
                </c:pt>
                <c:pt idx="8">
                  <c:v>September 2018</c:v>
                </c:pt>
                <c:pt idx="9">
                  <c:v>October 2018</c:v>
                </c:pt>
              </c:strCache>
            </c:strRef>
          </c:cat>
          <c:val>
            <c:numRef>
              <c:f>'Monthly Opex figures'!$C$2:$L$2</c:f>
              <c:numCache>
                <c:formatCode>#,##0;\-#,##0;#,##0</c:formatCode>
                <c:ptCount val="10"/>
                <c:pt idx="0">
                  <c:v>47205.80949</c:v>
                </c:pt>
                <c:pt idx="1">
                  <c:v>46437.07359</c:v>
                </c:pt>
                <c:pt idx="2">
                  <c:v>45470.871460000002</c:v>
                </c:pt>
                <c:pt idx="3">
                  <c:v>43759.666590000001</c:v>
                </c:pt>
                <c:pt idx="4">
                  <c:v>41581.629309999997</c:v>
                </c:pt>
                <c:pt idx="5">
                  <c:v>41256.626049999999</c:v>
                </c:pt>
                <c:pt idx="6">
                  <c:v>42150.85151</c:v>
                </c:pt>
                <c:pt idx="7">
                  <c:v>41353.058819999998</c:v>
                </c:pt>
                <c:pt idx="8">
                  <c:v>40661.317280000003</c:v>
                </c:pt>
                <c:pt idx="9">
                  <c:v>40289.044549999999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EE-416E-AF6D-753B9BCEA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143744"/>
        <c:axId val="46614472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'Monthly Opex figures'!$A$3:$B$3</c15:sqref>
                        </c15:formulaRef>
                      </c:ext>
                    </c:extLst>
                    <c:strCache>
                      <c:ptCount val="2"/>
                      <c:pt idx="0">
                        <c:v>Inbound (USD) *1000</c:v>
                      </c:pt>
                      <c:pt idx="1">
                        <c:v>* 1,000 USD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'Monthly Opex figures'!$C$1:$L$1</c15:sqref>
                        </c15:formulaRef>
                      </c:ext>
                    </c:extLst>
                    <c:strCache>
                      <c:ptCount val="10"/>
                      <c:pt idx="0">
                        <c:v>January 2018</c:v>
                      </c:pt>
                      <c:pt idx="1">
                        <c:v>February 2018</c:v>
                      </c:pt>
                      <c:pt idx="2">
                        <c:v>March 2018</c:v>
                      </c:pt>
                      <c:pt idx="3">
                        <c:v>April 2018</c:v>
                      </c:pt>
                      <c:pt idx="4">
                        <c:v>May 2018</c:v>
                      </c:pt>
                      <c:pt idx="5">
                        <c:v>June 2018</c:v>
                      </c:pt>
                      <c:pt idx="6">
                        <c:v>July 2018</c:v>
                      </c:pt>
                      <c:pt idx="7">
                        <c:v>August 2018</c:v>
                      </c:pt>
                      <c:pt idx="8">
                        <c:v>September 2018</c:v>
                      </c:pt>
                      <c:pt idx="9">
                        <c:v>October 2018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'Monthly Opex figures'!$C$3:$L$3</c15:sqref>
                        </c15:formulaRef>
                      </c:ext>
                    </c:extLst>
                    <c:numCache>
                      <c:formatCode>#,##0;\-#,##0;#,##0</c:formatCode>
                      <c:ptCount val="10"/>
                      <c:pt idx="0">
                        <c:v>4260.8489200000004</c:v>
                      </c:pt>
                      <c:pt idx="1">
                        <c:v>5572.6617999999999</c:v>
                      </c:pt>
                      <c:pt idx="2">
                        <c:v>3909.1177299999999</c:v>
                      </c:pt>
                      <c:pt idx="3">
                        <c:v>3461.9825500000002</c:v>
                      </c:pt>
                      <c:pt idx="4">
                        <c:v>3240.01872</c:v>
                      </c:pt>
                      <c:pt idx="5">
                        <c:v>4094.4355999999998</c:v>
                      </c:pt>
                      <c:pt idx="6">
                        <c:v>4071.6220600000001</c:v>
                      </c:pt>
                      <c:pt idx="7">
                        <c:v>3336.1162899999999</c:v>
                      </c:pt>
                      <c:pt idx="8">
                        <c:v>3081.2282500000001</c:v>
                      </c:pt>
                      <c:pt idx="9">
                        <c:v>2834.4088200000001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BEE-416E-AF6D-753B9BCEA09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'Monthly Opex figures'!$A$4:$B$4</c15:sqref>
                        </c15:formulaRef>
                      </c:ext>
                    </c:extLst>
                    <c:strCache>
                      <c:ptCount val="2"/>
                      <c:pt idx="0">
                        <c:v>Outbound (USD) *1000</c:v>
                      </c:pt>
                      <c:pt idx="1">
                        <c:v>* 1,000 USD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'Monthly Opex figures'!$C$1:$L$1</c15:sqref>
                        </c15:formulaRef>
                      </c:ext>
                    </c:extLst>
                    <c:strCache>
                      <c:ptCount val="10"/>
                      <c:pt idx="0">
                        <c:v>January 2018</c:v>
                      </c:pt>
                      <c:pt idx="1">
                        <c:v>February 2018</c:v>
                      </c:pt>
                      <c:pt idx="2">
                        <c:v>March 2018</c:v>
                      </c:pt>
                      <c:pt idx="3">
                        <c:v>April 2018</c:v>
                      </c:pt>
                      <c:pt idx="4">
                        <c:v>May 2018</c:v>
                      </c:pt>
                      <c:pt idx="5">
                        <c:v>June 2018</c:v>
                      </c:pt>
                      <c:pt idx="6">
                        <c:v>July 2018</c:v>
                      </c:pt>
                      <c:pt idx="7">
                        <c:v>August 2018</c:v>
                      </c:pt>
                      <c:pt idx="8">
                        <c:v>September 2018</c:v>
                      </c:pt>
                      <c:pt idx="9">
                        <c:v>October 2018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'Monthly Opex figures'!$C$4:$L$4</c15:sqref>
                        </c15:formulaRef>
                      </c:ext>
                    </c:extLst>
                    <c:numCache>
                      <c:formatCode>#,##0;\-#,##0;#,##0</c:formatCode>
                      <c:ptCount val="10"/>
                      <c:pt idx="0">
                        <c:v>3567.2879699999999</c:v>
                      </c:pt>
                      <c:pt idx="1">
                        <c:v>4697.90625</c:v>
                      </c:pt>
                      <c:pt idx="2">
                        <c:v>3966.78125</c:v>
                      </c:pt>
                      <c:pt idx="3">
                        <c:v>3957.1763999999998</c:v>
                      </c:pt>
                      <c:pt idx="4">
                        <c:v>3727.5162399999999</c:v>
                      </c:pt>
                      <c:pt idx="5">
                        <c:v>3959.18977</c:v>
                      </c:pt>
                      <c:pt idx="6">
                        <c:v>3198.8741100000002</c:v>
                      </c:pt>
                      <c:pt idx="7">
                        <c:v>3696.2798499999999</c:v>
                      </c:pt>
                      <c:pt idx="8">
                        <c:v>3968.5250000000001</c:v>
                      </c:pt>
                      <c:pt idx="9">
                        <c:v>3002.6941200000001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EE-416E-AF6D-753B9BCEA097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143744"/>
        <c:axId val="466144728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'Monthly Opex figures'!$A$5:$B$5</c15:sqref>
                        </c15:formulaRef>
                      </c:ext>
                    </c:extLst>
                    <c:strCache>
                      <c:ptCount val="2"/>
                      <c:pt idx="0">
                        <c:v>Stocks change for the period (USD)</c:v>
                      </c:pt>
                      <c:pt idx="1">
                        <c:v>USD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'Monthly Opex figures'!$C$1:$L$1</c15:sqref>
                        </c15:formulaRef>
                      </c:ext>
                    </c:extLst>
                    <c:strCache>
                      <c:ptCount val="10"/>
                      <c:pt idx="0">
                        <c:v>January 2018</c:v>
                      </c:pt>
                      <c:pt idx="1">
                        <c:v>February 2018</c:v>
                      </c:pt>
                      <c:pt idx="2">
                        <c:v>March 2018</c:v>
                      </c:pt>
                      <c:pt idx="3">
                        <c:v>April 2018</c:v>
                      </c:pt>
                      <c:pt idx="4">
                        <c:v>May 2018</c:v>
                      </c:pt>
                      <c:pt idx="5">
                        <c:v>June 2018</c:v>
                      </c:pt>
                      <c:pt idx="6">
                        <c:v>July 2018</c:v>
                      </c:pt>
                      <c:pt idx="7">
                        <c:v>August 2018</c:v>
                      </c:pt>
                      <c:pt idx="8">
                        <c:v>September 2018</c:v>
                      </c:pt>
                      <c:pt idx="9">
                        <c:v>October 2018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'Monthly Opex figures'!$C$5:$L$5</c15:sqref>
                        </c15:formulaRef>
                      </c:ext>
                    </c:extLst>
                    <c:numCache>
                      <c:formatCode>#,##0;\-#,##0;#,##0</c:formatCode>
                      <c:ptCount val="10"/>
                      <c:pt idx="0">
                        <c:v>2808396.14</c:v>
                      </c:pt>
                      <c:pt idx="1">
                        <c:v>-768735.9</c:v>
                      </c:pt>
                      <c:pt idx="2">
                        <c:v>-966202.13</c:v>
                      </c:pt>
                      <c:pt idx="3">
                        <c:v>-1711204.87</c:v>
                      </c:pt>
                      <c:pt idx="4">
                        <c:v>-2178037.2799999998</c:v>
                      </c:pt>
                      <c:pt idx="5">
                        <c:v>-325003.26</c:v>
                      </c:pt>
                      <c:pt idx="6">
                        <c:v>894225.46</c:v>
                      </c:pt>
                      <c:pt idx="7">
                        <c:v>-797792.69</c:v>
                      </c:pt>
                      <c:pt idx="8">
                        <c:v>-691741.54</c:v>
                      </c:pt>
                      <c:pt idx="9">
                        <c:v>-372272.73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EE-416E-AF6D-753B9BCEA097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4"/>
          <c:tx>
            <c:strRef>
              <c:f>'Monthly Opex figures'!$A$6:$B$6</c:f>
              <c:strCache>
                <c:ptCount val="2"/>
                <c:pt idx="0">
                  <c:v>Inventory turnover, days (USD)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3559322033898294E-2"/>
                  <c:y val="-0.208909370199692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2BEE-416E-AF6D-753B9BCEA097}"/>
                </c:ext>
              </c:extLst>
            </c:dLbl>
            <c:dLbl>
              <c:idx val="1"/>
              <c:layout>
                <c:manualLayout>
                  <c:x val="-1.2429378531073426E-2"/>
                  <c:y val="-9.83102918586789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BEE-416E-AF6D-753B9BCEA097}"/>
                </c:ext>
              </c:extLst>
            </c:dLbl>
            <c:dLbl>
              <c:idx val="2"/>
              <c:layout>
                <c:manualLayout>
                  <c:x val="-9.0395480225988704E-3"/>
                  <c:y val="-0.104454685099846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2BEE-416E-AF6D-753B9BCEA097}"/>
                </c:ext>
              </c:extLst>
            </c:dLbl>
            <c:dLbl>
              <c:idx val="3"/>
              <c:layout>
                <c:manualLayout>
                  <c:x val="-7.9096045197740109E-3"/>
                  <c:y val="-6.1443932411674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BEE-416E-AF6D-753B9BCEA097}"/>
                </c:ext>
              </c:extLst>
            </c:dLbl>
            <c:dLbl>
              <c:idx val="4"/>
              <c:layout>
                <c:manualLayout>
                  <c:x val="-1.1299435028248671E-2"/>
                  <c:y val="-0.116743471582181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2BEE-416E-AF6D-753B9BCEA097}"/>
                </c:ext>
              </c:extLst>
            </c:dLbl>
            <c:dLbl>
              <c:idx val="5"/>
              <c:layout>
                <c:manualLayout>
                  <c:x val="-1.2429378531073529E-2"/>
                  <c:y val="-0.104454685099846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2BEE-416E-AF6D-753B9BCEA097}"/>
                </c:ext>
              </c:extLst>
            </c:dLbl>
            <c:dLbl>
              <c:idx val="6"/>
              <c:layout>
                <c:manualLayout>
                  <c:x val="-1.0169491525423811E-2"/>
                  <c:y val="-6.75883256528418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2BEE-416E-AF6D-753B9BCEA097}"/>
                </c:ext>
              </c:extLst>
            </c:dLbl>
            <c:dLbl>
              <c:idx val="7"/>
              <c:layout>
                <c:manualLayout>
                  <c:x val="-9.0395480225988704E-3"/>
                  <c:y val="-6.14439324116744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2BEE-416E-AF6D-753B9BCEA097}"/>
                </c:ext>
              </c:extLst>
            </c:dLbl>
            <c:dLbl>
              <c:idx val="8"/>
              <c:layout>
                <c:manualLayout>
                  <c:x val="-4.5197740112996009E-3"/>
                  <c:y val="-4.91551459293394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2BEE-416E-AF6D-753B9BCEA097}"/>
                </c:ext>
              </c:extLst>
            </c:dLbl>
            <c:dLbl>
              <c:idx val="9"/>
              <c:layout>
                <c:manualLayout>
                  <c:x val="-1.2429378531073447E-2"/>
                  <c:y val="-0.1105990783410138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2BEE-416E-AF6D-753B9BCEA0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'Monthly Opex figures'!$C$1:$L$1</c:f>
              <c:strCache>
                <c:ptCount val="10"/>
                <c:pt idx="0">
                  <c:v>January 2018</c:v>
                </c:pt>
                <c:pt idx="1">
                  <c:v>February 2018</c:v>
                </c:pt>
                <c:pt idx="2">
                  <c:v>March 2018</c:v>
                </c:pt>
                <c:pt idx="3">
                  <c:v>April 2018</c:v>
                </c:pt>
                <c:pt idx="4">
                  <c:v>May 2018</c:v>
                </c:pt>
                <c:pt idx="5">
                  <c:v>June 2018</c:v>
                </c:pt>
                <c:pt idx="6">
                  <c:v>July 2018</c:v>
                </c:pt>
                <c:pt idx="7">
                  <c:v>August 2018</c:v>
                </c:pt>
                <c:pt idx="8">
                  <c:v>September 2018</c:v>
                </c:pt>
                <c:pt idx="9">
                  <c:v>October 2018</c:v>
                </c:pt>
              </c:strCache>
            </c:strRef>
          </c:cat>
          <c:val>
            <c:numRef>
              <c:f>'Monthly Opex figures'!$C$6:$L$6</c:f>
              <c:numCache>
                <c:formatCode>#,##0;\-#,##0;#,##0</c:formatCode>
                <c:ptCount val="10"/>
                <c:pt idx="0">
                  <c:v>72.521752843856703</c:v>
                </c:pt>
                <c:pt idx="1">
                  <c:v>76.153325854821702</c:v>
                </c:pt>
                <c:pt idx="2">
                  <c:v>74.572445877655895</c:v>
                </c:pt>
                <c:pt idx="3">
                  <c:v>74.757303854883006</c:v>
                </c:pt>
                <c:pt idx="4">
                  <c:v>70.411925599621597</c:v>
                </c:pt>
                <c:pt idx="5">
                  <c:v>70.957599772999501</c:v>
                </c:pt>
                <c:pt idx="6">
                  <c:v>73.838787215565006</c:v>
                </c:pt>
                <c:pt idx="7">
                  <c:v>71.974517613556799</c:v>
                </c:pt>
                <c:pt idx="8">
                  <c:v>71.842896226324299</c:v>
                </c:pt>
                <c:pt idx="9">
                  <c:v>70.847289837281394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EE-416E-AF6D-753B9BCEA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991696"/>
        <c:axId val="465991040"/>
      </c:lineChart>
      <c:catAx>
        <c:axId val="46614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144728"/>
        <c:crosses val="autoZero"/>
        <c:auto val="1"/>
        <c:lblAlgn val="ctr"/>
        <c:lblOffset val="100"/>
        <c:noMultiLvlLbl val="0"/>
      </c:catAx>
      <c:valAx>
        <c:axId val="46614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\-#,##0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143744"/>
        <c:crosses val="autoZero"/>
        <c:crossBetween val="between"/>
      </c:valAx>
      <c:valAx>
        <c:axId val="465991040"/>
        <c:scaling>
          <c:orientation val="minMax"/>
        </c:scaling>
        <c:delete val="0"/>
        <c:axPos val="r"/>
        <c:numFmt formatCode="#,##0;\-#,##0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991696"/>
        <c:crosses val="max"/>
        <c:crossBetween val="between"/>
      </c:valAx>
      <c:catAx>
        <c:axId val="465991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59910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89087</xdr:colOff>
      <xdr:row>25</xdr:row>
      <xdr:rowOff>135031</xdr:rowOff>
    </xdr:from>
    <xdr:to>
      <xdr:col>12</xdr:col>
      <xdr:colOff>88880</xdr:colOff>
      <xdr:row>38</xdr:row>
      <xdr:rowOff>154081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138671</xdr:colOff>
      <xdr:row>10</xdr:row>
      <xdr:rowOff>179294</xdr:rowOff>
    </xdr:from>
    <xdr:to>
      <xdr:col>12</xdr:col>
      <xdr:colOff>105335</xdr:colOff>
      <xdr:row>25</xdr:row>
      <xdr:rowOff>160243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914400</xdr:colOff>
      <xdr:row>23</xdr:row>
      <xdr:rowOff>28575</xdr:rowOff>
    </xdr:from>
    <xdr:to>
      <xdr:col>11</xdr:col>
      <xdr:colOff>600075</xdr:colOff>
      <xdr:row>24</xdr:row>
      <xdr:rowOff>47625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220325" y="4410075"/>
          <a:ext cx="666750" cy="20955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chemeClr val="tx1">
                  <a:lumMod val="65000"/>
                  <a:lumOff val="35000"/>
                </a:schemeClr>
              </a:solidFill>
            </a:rPr>
            <a:t>MTD</a:t>
          </a:r>
        </a:p>
      </xdr:txBody>
    </xdr:sp>
    <xdr:clientData/>
  </xdr:twoCellAnchor>
  <xdr:twoCellAnchor>
    <xdr:from>
      <xdr:col>0</xdr:col>
      <xdr:colOff>38100</xdr:colOff>
      <xdr:row>0</xdr:row>
      <xdr:rowOff>57150</xdr:rowOff>
    </xdr:from>
    <xdr:to>
      <xdr:col>12</xdr:col>
      <xdr:colOff>152400</xdr:colOff>
      <xdr:row>11</xdr:row>
      <xdr:rowOff>28575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customProperty" Target="../customProperty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0"/>
  <sheetViews>
    <sheetView view="pageBreakPreview" zoomScaleNormal="100" zoomScaleSheetLayoutView="100" workbookViewId="0">
      <selection activeCell="P13" sqref="P13"/>
    </sheetView>
  </sheetViews>
  <sheetFormatPr defaultRowHeight="15" outlineLevelRow="1" x14ac:dyDescent="0.25"/>
  <cols>
    <col min="1" max="1" width="16.5703125" style="5" customWidth="1"/>
    <col min="2" max="2" width="21.140625" style="5" customWidth="1"/>
    <col min="3" max="3" width="12.7109375" style="5" customWidth="1"/>
    <col min="4" max="4" width="12.85546875" style="5" customWidth="1"/>
    <col min="5" max="10" width="12.7109375" style="5" customWidth="1"/>
    <col min="11" max="11" width="14.7109375" style="5" customWidth="1"/>
    <col min="12" max="12" width="12" style="5" customWidth="1"/>
    <col min="13" max="13" width="4.140625" style="5" customWidth="1"/>
    <col min="14" max="14" width="6.140625" style="5" customWidth="1"/>
    <col min="15" max="15" width="10.7109375" style="5" customWidth="1"/>
    <col min="16" max="16" width="18" style="5" customWidth="1"/>
    <col min="17" max="20" width="8" style="5" customWidth="1"/>
    <col min="21" max="21" width="7" style="5" customWidth="1"/>
    <col min="22" max="22" width="9" style="5" customWidth="1"/>
    <col min="23" max="23" width="8" style="5" customWidth="1"/>
    <col min="24" max="24" width="9" style="5" customWidth="1"/>
    <col min="25" max="29" width="10.5703125" style="5" customWidth="1"/>
    <col min="30" max="32" width="9" style="5" customWidth="1"/>
    <col min="33" max="35" width="7" style="5" customWidth="1"/>
    <col min="36" max="36" width="11.5703125" style="5" customWidth="1"/>
    <col min="37" max="306" width="16.28515625" style="5" bestFit="1" customWidth="1"/>
    <col min="307" max="307" width="11.28515625" style="5" bestFit="1" customWidth="1"/>
    <col min="308" max="16384" width="9.140625" style="5"/>
  </cols>
  <sheetData>
    <row r="1" spans="1:33" outlineLevel="1" x14ac:dyDescent="0.25">
      <c r="O1" s="7" t="s">
        <v>17</v>
      </c>
      <c r="P1" s="7"/>
    </row>
    <row r="2" spans="1:33" outlineLevel="1" x14ac:dyDescent="0.25">
      <c r="O2" s="7" t="s">
        <v>18</v>
      </c>
      <c r="P2" s="7" t="s">
        <v>25</v>
      </c>
    </row>
    <row r="3" spans="1:33" outlineLevel="1" x14ac:dyDescent="0.25">
      <c r="O3" s="7" t="s">
        <v>19</v>
      </c>
      <c r="P3" s="7" t="s">
        <v>23</v>
      </c>
    </row>
    <row r="4" spans="1:33" outlineLevel="1" x14ac:dyDescent="0.25">
      <c r="O4" s="7" t="s">
        <v>20</v>
      </c>
      <c r="P4" s="7" t="s">
        <v>24</v>
      </c>
    </row>
    <row r="5" spans="1:33" outlineLevel="1" x14ac:dyDescent="0.25">
      <c r="O5" s="7" t="s">
        <v>21</v>
      </c>
      <c r="P5" s="7" t="s">
        <v>22</v>
      </c>
    </row>
    <row r="7" spans="1:33" s="6" customForma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30" ht="16.5" customHeight="1" x14ac:dyDescent="0.25"/>
  </sheetData>
  <pageMargins left="0.7" right="0.7" top="0.75" bottom="0.75" header="0.3" footer="0.3"/>
  <pageSetup scale="45" orientation="portrait" horizontalDpi="4294967295" verticalDpi="4294967295" r:id="rId1"/>
  <customProperties>
    <customPr name="_pios_id" r:id="rId2"/>
    <customPr name="CofWorksheetType" r:id="rId3"/>
  </customProperti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4"/>
  <sheetViews>
    <sheetView tabSelected="1" workbookViewId="0">
      <selection activeCell="E19" sqref="E19"/>
    </sheetView>
  </sheetViews>
  <sheetFormatPr defaultRowHeight="15" x14ac:dyDescent="0.25"/>
  <cols>
    <col min="1" max="1" width="30.85546875" customWidth="1"/>
    <col min="2" max="2" width="21.140625" customWidth="1"/>
    <col min="3" max="3" width="12" customWidth="1"/>
    <col min="4" max="4" width="12.85546875" customWidth="1"/>
    <col min="5" max="5" width="10.42578125" customWidth="1"/>
    <col min="6" max="6" width="10.85546875" customWidth="1"/>
    <col min="7" max="7" width="9.85546875" customWidth="1"/>
    <col min="8" max="8" width="13.140625" customWidth="1"/>
    <col min="9" max="9" width="12.85546875" customWidth="1"/>
    <col min="10" max="10" width="11.140625" customWidth="1"/>
    <col min="11" max="11" width="14.7109375" customWidth="1"/>
    <col min="12" max="12" width="12" customWidth="1"/>
    <col min="13" max="13" width="14.140625" customWidth="1"/>
    <col min="14" max="14" width="14.7109375" customWidth="1"/>
    <col min="15" max="15" width="12" customWidth="1"/>
    <col min="16" max="17" width="14.140625" customWidth="1"/>
    <col min="18" max="18" width="12" customWidth="1"/>
    <col min="19" max="19" width="12.85546875" customWidth="1"/>
    <col min="20" max="20" width="11.7109375" customWidth="1"/>
    <col min="21" max="21" width="12.7109375" customWidth="1"/>
    <col min="22" max="22" width="13.85546875" customWidth="1"/>
    <col min="23" max="25" width="12.7109375" customWidth="1"/>
    <col min="26" max="26" width="14.7109375" customWidth="1"/>
    <col min="27" max="27" width="12.7109375" customWidth="1"/>
    <col min="28" max="29" width="14.140625" customWidth="1"/>
    <col min="30" max="30" width="12.7109375" customWidth="1"/>
    <col min="31" max="31" width="12.85546875" customWidth="1"/>
    <col min="32" max="37" width="12.7109375" customWidth="1"/>
    <col min="38" max="38" width="14.7109375" customWidth="1"/>
    <col min="39" max="39" width="12.7109375" customWidth="1"/>
    <col min="40" max="41" width="14.140625" customWidth="1"/>
    <col min="42" max="42" width="12.7109375" customWidth="1"/>
    <col min="43" max="43" width="12.85546875" customWidth="1"/>
    <col min="44" max="49" width="12.7109375" customWidth="1"/>
    <col min="50" max="50" width="14.7109375" customWidth="1"/>
    <col min="51" max="51" width="12.7109375" customWidth="1"/>
    <col min="52" max="52" width="14.140625" customWidth="1"/>
  </cols>
  <sheetData>
    <row r="1" spans="1:13" x14ac:dyDescent="0.25">
      <c r="A1" s="1" t="s">
        <v>0</v>
      </c>
      <c r="B1" s="1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</row>
    <row r="2" spans="1:13" x14ac:dyDescent="0.25">
      <c r="A2" s="3" t="s">
        <v>31</v>
      </c>
      <c r="B2" s="4" t="s">
        <v>28</v>
      </c>
      <c r="C2" s="8">
        <v>47205.80949</v>
      </c>
      <c r="D2" s="8">
        <v>46437.07359</v>
      </c>
      <c r="E2" s="8">
        <v>45470.871460000002</v>
      </c>
      <c r="F2" s="8">
        <v>43759.666590000001</v>
      </c>
      <c r="G2" s="8">
        <v>41581.629309999997</v>
      </c>
      <c r="H2" s="8">
        <v>41256.626049999999</v>
      </c>
      <c r="I2" s="8">
        <v>42150.85151</v>
      </c>
      <c r="J2" s="8">
        <v>41353.058819999998</v>
      </c>
      <c r="K2" s="8">
        <v>40661.317280000003</v>
      </c>
      <c r="L2" s="9">
        <v>40289.044549999999</v>
      </c>
      <c r="M2" s="12"/>
    </row>
    <row r="3" spans="1:13" x14ac:dyDescent="0.25">
      <c r="A3" s="3" t="s">
        <v>27</v>
      </c>
      <c r="B3" s="4" t="s">
        <v>28</v>
      </c>
      <c r="C3" s="8">
        <v>4260.8489200000004</v>
      </c>
      <c r="D3" s="8">
        <v>5572.6617999999999</v>
      </c>
      <c r="E3" s="8">
        <v>3909.1177299999999</v>
      </c>
      <c r="F3" s="8">
        <v>3461.9825500000002</v>
      </c>
      <c r="G3" s="8">
        <v>3240.01872</v>
      </c>
      <c r="H3" s="8">
        <v>4094.4355999999998</v>
      </c>
      <c r="I3" s="8">
        <v>4071.6220600000001</v>
      </c>
      <c r="J3" s="8">
        <v>3336.1162899999999</v>
      </c>
      <c r="K3" s="8">
        <v>3081.2282500000001</v>
      </c>
      <c r="L3" s="9">
        <v>2834.4088200000001</v>
      </c>
      <c r="M3" s="12"/>
    </row>
    <row r="4" spans="1:13" x14ac:dyDescent="0.25">
      <c r="A4" s="3" t="s">
        <v>29</v>
      </c>
      <c r="B4" s="4" t="s">
        <v>28</v>
      </c>
      <c r="C4" s="8">
        <v>3567.2879699999999</v>
      </c>
      <c r="D4" s="8">
        <v>4697.90625</v>
      </c>
      <c r="E4" s="8">
        <v>3966.78125</v>
      </c>
      <c r="F4" s="8">
        <v>3957.1763999999998</v>
      </c>
      <c r="G4" s="8">
        <v>3727.5162399999999</v>
      </c>
      <c r="H4" s="8">
        <v>3959.18977</v>
      </c>
      <c r="I4" s="8">
        <v>3198.8741100000002</v>
      </c>
      <c r="J4" s="8">
        <v>3696.2798499999999</v>
      </c>
      <c r="K4" s="8">
        <v>3968.5250000000001</v>
      </c>
      <c r="L4" s="9">
        <v>3002.6941200000001</v>
      </c>
      <c r="M4" s="12"/>
    </row>
    <row r="5" spans="1:13" x14ac:dyDescent="0.25">
      <c r="A5" s="3" t="s">
        <v>30</v>
      </c>
      <c r="B5" s="4" t="s">
        <v>4</v>
      </c>
      <c r="C5" s="8">
        <v>2808396.14</v>
      </c>
      <c r="D5" s="8">
        <v>-768735.9</v>
      </c>
      <c r="E5" s="8">
        <v>-966202.13</v>
      </c>
      <c r="F5" s="8">
        <v>-1711204.87</v>
      </c>
      <c r="G5" s="8">
        <v>-2178037.2799999998</v>
      </c>
      <c r="H5" s="8">
        <v>-325003.26</v>
      </c>
      <c r="I5" s="8">
        <v>894225.46</v>
      </c>
      <c r="J5" s="8">
        <v>-797792.69</v>
      </c>
      <c r="K5" s="8">
        <v>-691741.54</v>
      </c>
      <c r="L5" s="9">
        <v>-372272.73</v>
      </c>
      <c r="M5" s="12"/>
    </row>
    <row r="6" spans="1:13" x14ac:dyDescent="0.25">
      <c r="A6" s="3" t="s">
        <v>26</v>
      </c>
      <c r="B6" s="4" t="s">
        <v>0</v>
      </c>
      <c r="C6" s="17">
        <v>72.521752843856703</v>
      </c>
      <c r="D6" s="17">
        <v>76.153325854821702</v>
      </c>
      <c r="E6" s="17">
        <v>74.572445877655895</v>
      </c>
      <c r="F6" s="17">
        <v>74.757303854883006</v>
      </c>
      <c r="G6" s="17">
        <v>70.411925599621597</v>
      </c>
      <c r="H6" s="17">
        <v>70.957599772999501</v>
      </c>
      <c r="I6" s="17">
        <v>73.838787215565006</v>
      </c>
      <c r="J6" s="17">
        <v>71.974517613556799</v>
      </c>
      <c r="K6" s="17">
        <v>71.842896226324299</v>
      </c>
      <c r="L6" s="18">
        <v>70.847289837281394</v>
      </c>
      <c r="M6" s="12"/>
    </row>
    <row r="7" spans="1:13" x14ac:dyDescent="0.25"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s="11" customFormat="1" x14ac:dyDescent="0.25">
      <c r="A8" s="10" t="s">
        <v>16</v>
      </c>
      <c r="C8" s="13"/>
      <c r="D8" s="16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1" t="s">
        <v>0</v>
      </c>
      <c r="B9" s="1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/>
    </row>
    <row r="10" spans="1:13" ht="22.5" x14ac:dyDescent="0.25">
      <c r="A10" s="2" t="s">
        <v>1</v>
      </c>
      <c r="B10" s="4" t="s">
        <v>4</v>
      </c>
      <c r="C10" s="8">
        <v>7517922.7800000003</v>
      </c>
      <c r="D10" s="8">
        <v>2122548.4300000002</v>
      </c>
      <c r="E10" s="8">
        <v>1704345.99</v>
      </c>
      <c r="F10" s="8">
        <v>6635960.0099999998</v>
      </c>
      <c r="G10" s="8">
        <v>1231587.04</v>
      </c>
      <c r="H10" s="8">
        <v>5204727.0599999996</v>
      </c>
      <c r="I10" s="8">
        <v>1361632.04</v>
      </c>
      <c r="J10" s="8">
        <v>4975387.43</v>
      </c>
      <c r="K10" s="8">
        <v>1464305.68</v>
      </c>
      <c r="L10" s="8">
        <v>1218567.1399999999</v>
      </c>
      <c r="M10" s="9"/>
    </row>
    <row r="11" spans="1:13" x14ac:dyDescent="0.25">
      <c r="A11" s="3" t="s">
        <v>2</v>
      </c>
      <c r="B11" s="4" t="s">
        <v>4</v>
      </c>
      <c r="C11" s="8">
        <v>3976314.09</v>
      </c>
      <c r="D11" s="8">
        <v>6723239.1100000003</v>
      </c>
      <c r="E11" s="8">
        <v>5000809.62</v>
      </c>
      <c r="F11" s="8">
        <v>4741235.6500000004</v>
      </c>
      <c r="G11" s="8">
        <v>3190399.67</v>
      </c>
      <c r="H11" s="8">
        <v>2798879.04</v>
      </c>
      <c r="I11" s="8">
        <v>4302875.83</v>
      </c>
      <c r="J11" s="8">
        <v>3245128</v>
      </c>
      <c r="K11" s="8">
        <v>2438979.83</v>
      </c>
      <c r="L11" s="8">
        <v>2705111.65</v>
      </c>
      <c r="M11" s="9"/>
    </row>
    <row r="12" spans="1:13" x14ac:dyDescent="0.25">
      <c r="A12" s="3" t="s">
        <v>3</v>
      </c>
      <c r="B12" s="4" t="s">
        <v>4</v>
      </c>
      <c r="C12" s="14">
        <v>3921913.82</v>
      </c>
      <c r="D12" s="14">
        <v>5968998.7400000002</v>
      </c>
      <c r="E12" s="14">
        <v>5116235.72</v>
      </c>
      <c r="F12" s="14">
        <v>5408353.9000000004</v>
      </c>
      <c r="G12" s="14">
        <v>5045822.4000000004</v>
      </c>
      <c r="H12" s="14">
        <v>3476732.68</v>
      </c>
      <c r="I12" s="14">
        <v>5206065.87</v>
      </c>
      <c r="J12" s="14">
        <v>4707798.8099999996</v>
      </c>
      <c r="K12" s="14">
        <v>5354697.6500000004</v>
      </c>
      <c r="L12" s="14">
        <v>3019974.34</v>
      </c>
      <c r="M12" s="15"/>
    </row>
    <row r="13" spans="1:13" x14ac:dyDescent="0.25"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x14ac:dyDescent="0.25"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</sheetData>
  <pageMargins left="0.7" right="0.7" top="0.75" bottom="0.75" header="0.3" footer="0.3"/>
  <customProperties>
    <customPr name="_pios_id" r:id="rId1"/>
    <customPr name="CofWorksheetType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2.2.2.55076</Revision>
</Application>
</file>

<file path=customXml/itemProps1.xml><?xml version="1.0" encoding="utf-8"?>
<ds:datastoreItem xmlns:ds="http://schemas.openxmlformats.org/officeDocument/2006/customXml" ds:itemID="{7473C8A1-B65D-4716-A2CC-002C5AF0FDC7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GM Dashboard 2018</vt:lpstr>
      <vt:lpstr>Monthly Opex figures</vt:lpstr>
      <vt:lpstr>'GM Dashboard 2018'!Print_Area</vt:lpstr>
      <vt:lpstr>SAPCrosstab1</vt:lpstr>
      <vt:lpstr>SAPCrosstab5</vt:lpstr>
    </vt:vector>
  </TitlesOfParts>
  <Company>Severstal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Lantseva Anastasia</dc:creator>
  <cp:lastModifiedBy>SOMISA</cp:lastModifiedBy>
  <dcterms:created xsi:type="dcterms:W3CDTF">2018-10-06T11:57:12Z</dcterms:created>
  <dcterms:modified xsi:type="dcterms:W3CDTF">2021-01-17T16:38:00Z</dcterms:modified>
</cp:coreProperties>
</file>