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 codeName="{51196F13-6AD0-C1B8-E2B4-A1F9AE17003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julienmaire/Dropbox/Travail et appt/Comptable/LMNP/FACTURE LMNP/2021/"/>
    </mc:Choice>
  </mc:AlternateContent>
  <xr:revisionPtr revIDLastSave="0" documentId="13_ncr:1_{70BAD334-BCF2-684A-89F1-0E1B9E896698}" xr6:coauthVersionLast="36" xr6:coauthVersionMax="36" xr10:uidLastSave="{00000000-0000-0000-0000-000000000000}"/>
  <bookViews>
    <workbookView xWindow="2820" yWindow="800" windowWidth="31160" windowHeight="18320" xr2:uid="{32B09808-4D44-8B4A-A0FD-28D802BA7FBE}"/>
  </bookViews>
  <sheets>
    <sheet name="Feuil1" sheetId="1" r:id="rId1"/>
  </sheets>
  <calcPr calcId="181029"/>
  <pivotCaches>
    <pivotCache cacheId="3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F18" i="1" l="1"/>
  <c r="G18" i="1" s="1"/>
</calcChain>
</file>

<file path=xl/sharedStrings.xml><?xml version="1.0" encoding="utf-8"?>
<sst xmlns="http://schemas.openxmlformats.org/spreadsheetml/2006/main" count="50" uniqueCount="24">
  <si>
    <t>Date</t>
  </si>
  <si>
    <t>BANQUE</t>
  </si>
  <si>
    <t>ASSURANCE</t>
  </si>
  <si>
    <t>ELECTRICITÉ</t>
  </si>
  <si>
    <t>OPÉRATEUR</t>
  </si>
  <si>
    <t>GESTION/COMPTA</t>
  </si>
  <si>
    <t>CHARGE</t>
  </si>
  <si>
    <t>CHARGE COPRO</t>
  </si>
  <si>
    <t>AUTRES</t>
  </si>
  <si>
    <t>DÉSIGNATION</t>
  </si>
  <si>
    <t>TYPE</t>
  </si>
  <si>
    <t>REVENUE</t>
  </si>
  <si>
    <t>COMMENTAIRE</t>
  </si>
  <si>
    <t>BIEN</t>
  </si>
  <si>
    <t>PANORAMIC</t>
  </si>
  <si>
    <t>BY</t>
  </si>
  <si>
    <t>Étiquettes de lignes</t>
  </si>
  <si>
    <t>Total général</t>
  </si>
  <si>
    <t>Somme de REVENUE</t>
  </si>
  <si>
    <t>(Tous)</t>
  </si>
  <si>
    <t>Somme de CHARGE</t>
  </si>
  <si>
    <t>TOUT</t>
  </si>
  <si>
    <t>Total</t>
  </si>
  <si>
    <t>TABLEAU DE DONNÉE EXTERNE.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</si>
</sst>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1"/>
    <xf numFmtId="164" fontId="1" fillId="0" borderId="0" xfId="0" applyNumberFormat="1" applyFont="1"/>
    <xf numFmtId="14" fontId="0" fillId="0" borderId="0" xfId="0" applyNumberFormat="1"/>
    <xf numFmtId="164" fontId="4" fillId="0" borderId="0" xfId="0" applyNumberFormat="1" applyFont="1"/>
    <xf numFmtId="0" fontId="2" fillId="2" borderId="0" xfId="0" applyFont="1" applyFill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11"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family val="2"/>
        <scheme val="minor"/>
      </font>
      <numFmt numFmtId="164" formatCode="#,##0.00\ &quot;€&quot;"/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7030A0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outline val="0"/>
        <shadow val="0"/>
        <u val="none"/>
        <vertAlign val="baseline"/>
        <sz val="12"/>
        <color rgb="FF00B050"/>
        <name val="Calibri"/>
        <family val="2"/>
        <scheme val="minor"/>
      </font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50800</xdr:colOff>
      <xdr:row>0</xdr:row>
      <xdr:rowOff>0</xdr:rowOff>
    </xdr:from>
    <xdr:to>
      <xdr:col>7</xdr:col>
      <xdr:colOff>342900</xdr:colOff>
      <xdr:row>1</xdr:row>
      <xdr:rowOff>88900</xdr:rowOff>
    </xdr:to>
    <xdr:sp macro="[0]!Insertionligne" textlink="">
      <xdr:nvSpPr>
        <xdr:cNvPr id="3" name="Plus 2">
          <a:extLst>
            <a:ext uri="{FF2B5EF4-FFF2-40B4-BE49-F238E27FC236}">
              <a16:creationId xmlns:a16="http://schemas.microsoft.com/office/drawing/2014/main" id="{48A8C6BD-0A8F-FF4B-80DE-017FF63FAFB2}"/>
            </a:ext>
          </a:extLst>
        </xdr:cNvPr>
        <xdr:cNvSpPr/>
      </xdr:nvSpPr>
      <xdr:spPr>
        <a:xfrm>
          <a:off x="11569700" y="203200"/>
          <a:ext cx="292100" cy="292100"/>
        </a:xfrm>
        <a:prstGeom prst="mathPlus">
          <a:avLst/>
        </a:prstGeom>
        <a:solidFill>
          <a:srgbClr val="00B050"/>
        </a:solidFill>
        <a:effectLst>
          <a:reflection endPos="0" dir="5400000" sy="-100000" algn="bl" rotWithShape="0"/>
        </a:effectLst>
        <a:scene3d>
          <a:camera prst="orthographicFront"/>
          <a:lightRig rig="threePt" dir="t"/>
        </a:scene3d>
        <a:sp3d prstMaterial="meta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38100</xdr:colOff>
      <xdr:row>1</xdr:row>
      <xdr:rowOff>139701</xdr:rowOff>
    </xdr:from>
    <xdr:to>
      <xdr:col>7</xdr:col>
      <xdr:colOff>368300</xdr:colOff>
      <xdr:row>3</xdr:row>
      <xdr:rowOff>25400</xdr:rowOff>
    </xdr:to>
    <xdr:sp macro="[0]!Supprimerligne" textlink="">
      <xdr:nvSpPr>
        <xdr:cNvPr id="4" name="Moins 3">
          <a:extLst>
            <a:ext uri="{FF2B5EF4-FFF2-40B4-BE49-F238E27FC236}">
              <a16:creationId xmlns:a16="http://schemas.microsoft.com/office/drawing/2014/main" id="{5D4DCC51-7A83-A44A-AD5B-1BBDDF3C7A3C}"/>
            </a:ext>
          </a:extLst>
        </xdr:cNvPr>
        <xdr:cNvSpPr/>
      </xdr:nvSpPr>
      <xdr:spPr>
        <a:xfrm>
          <a:off x="11671300" y="342901"/>
          <a:ext cx="330200" cy="292099"/>
        </a:xfrm>
        <a:prstGeom prst="mathMinu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38100</xdr:colOff>
      <xdr:row>3</xdr:row>
      <xdr:rowOff>50800</xdr:rowOff>
    </xdr:from>
    <xdr:to>
      <xdr:col>7</xdr:col>
      <xdr:colOff>609600</xdr:colOff>
      <xdr:row>4</xdr:row>
      <xdr:rowOff>114300</xdr:rowOff>
    </xdr:to>
    <xdr:sp macro="[0]!afficheBteLiens" textlink="">
      <xdr:nvSpPr>
        <xdr:cNvPr id="5" name="ZoneTexte 4">
          <a:extLst>
            <a:ext uri="{FF2B5EF4-FFF2-40B4-BE49-F238E27FC236}">
              <a16:creationId xmlns:a16="http://schemas.microsoft.com/office/drawing/2014/main" id="{5D727F2F-7FD0-AD41-87B2-33C8369510F4}"/>
            </a:ext>
          </a:extLst>
        </xdr:cNvPr>
        <xdr:cNvSpPr txBox="1"/>
      </xdr:nvSpPr>
      <xdr:spPr>
        <a:xfrm>
          <a:off x="11709400" y="660400"/>
          <a:ext cx="571500" cy="2667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B0F0"/>
              </a:solidFill>
            </a:rPr>
            <a:t>LIEN</a:t>
          </a:r>
        </a:p>
      </xdr:txBody>
    </xdr:sp>
    <xdr:clientData/>
  </xdr:twoCellAnchor>
  <xdr:twoCellAnchor>
    <xdr:from>
      <xdr:col>5</xdr:col>
      <xdr:colOff>520700</xdr:colOff>
      <xdr:row>27</xdr:row>
      <xdr:rowOff>63500</xdr:rowOff>
    </xdr:from>
    <xdr:to>
      <xdr:col>5</xdr:col>
      <xdr:colOff>1016000</xdr:colOff>
      <xdr:row>28</xdr:row>
      <xdr:rowOff>177800</xdr:rowOff>
    </xdr:to>
    <xdr:sp macro="[0]!ACTUTAB" textlink="">
      <xdr:nvSpPr>
        <xdr:cNvPr id="2" name="Flèche courbée vers le bas 1">
          <a:extLst>
            <a:ext uri="{FF2B5EF4-FFF2-40B4-BE49-F238E27FC236}">
              <a16:creationId xmlns:a16="http://schemas.microsoft.com/office/drawing/2014/main" id="{16410A24-85C1-E449-96D6-103C0ECC6A79}"/>
            </a:ext>
          </a:extLst>
        </xdr:cNvPr>
        <xdr:cNvSpPr/>
      </xdr:nvSpPr>
      <xdr:spPr>
        <a:xfrm>
          <a:off x="7112000" y="5346700"/>
          <a:ext cx="495300" cy="317500"/>
        </a:xfrm>
        <a:prstGeom prst="curvedDownArrow">
          <a:avLst/>
        </a:prstGeom>
        <a:solidFill>
          <a:srgbClr val="00B050"/>
        </a:solidFill>
        <a:effectLst>
          <a:glow rad="279400">
            <a:srgbClr val="92D050">
              <a:alpha val="40000"/>
            </a:srgbClr>
          </a:glow>
          <a:reflection stA="45000" endPos="55000" dist="50800" dir="5400000" sy="-100000" algn="bl" rotWithShape="0"/>
        </a:effectLst>
        <a:scene3d>
          <a:camera prst="orthographicFront">
            <a:rot lat="0" lon="0" rev="20999999"/>
          </a:camera>
          <a:lightRig rig="sunrise" dir="t">
            <a:rot lat="0" lon="0" rev="6600000"/>
          </a:lightRig>
        </a:scene3d>
        <a:sp3d prstMaterial="meta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IRE Julien" refreshedDate="44211.832006597222" createdVersion="6" refreshedVersion="6" minRefreshableVersion="3" recordCount="16" xr:uid="{EB04ED82-4899-9841-9FEC-93E892A4E71D}">
  <cacheSource type="worksheet">
    <worksheetSource name="Tableau2"/>
  </cacheSource>
  <cacheFields count="7">
    <cacheField name="Date" numFmtId="14">
      <sharedItems containsSemiMixedTypes="0" containsNonDate="0" containsDate="1" containsString="0" minDate="2021-01-05T00:00:00" maxDate="2021-01-13T00:00:00"/>
    </cacheField>
    <cacheField name="DÉSIGNATION" numFmtId="0">
      <sharedItems containsNonDate="0" containsBlank="1" count="10">
        <m/>
        <s v="PRÊT" u="1"/>
        <s v="INTÉRÊT DÉBITEUR TRIM 4" u="1"/>
        <s v="FOURNITURE AIR BNB" u="1"/>
        <s v="LOYÉ TOTAL HIVER" u="1"/>
        <s v="LOYER" u="1"/>
        <s v="PAYEMENT AIR BNB" u="1"/>
        <s v="REMBOURSEMENT DE PRÊT" u="1"/>
        <s v="ASSURANCE DE PRÊT" u="1"/>
        <s v="SERRURIER" u="1"/>
      </sharedItems>
    </cacheField>
    <cacheField name="TYPE" numFmtId="0">
      <sharedItems count="6">
        <s v="ASSURANCE"/>
        <s v="BANQUE"/>
        <s v="AUTRES"/>
        <s v="CHARGE COPRO" u="1"/>
        <s v="ELECTRICITÉ" u="1"/>
        <s v="OPÉRATEUR" u="1"/>
      </sharedItems>
    </cacheField>
    <cacheField name="BIEN" numFmtId="0">
      <sharedItems containsNonDate="0" containsBlank="1" count="4">
        <m/>
        <s v="BY" u="1"/>
        <s v="PANORAMIC" u="1"/>
        <s v="TOUT" u="1"/>
      </sharedItems>
    </cacheField>
    <cacheField name="REVENUE" numFmtId="164">
      <sharedItems containsNonDate="0" containsString="0" containsBlank="1"/>
    </cacheField>
    <cacheField name="CHARGE" numFmtId="164">
      <sharedItems containsNonDate="0" containsString="0" containsBlank="1"/>
    </cacheField>
    <cacheField name="COMMENTAIRE" numFmtId="0">
      <sharedItems containsNonDate="0" containsBlank="1" count="9">
        <m/>
        <s v="TOTALITÉ RÉGLÉ POUR 15 DÉCEMBRE 2020/14 AVRIL 2021" u="1"/>
        <s v="BUT ANNEMASSE" u="1"/>
        <s v="MAXIBAZAR" u="1"/>
        <s v="GÉANT CASINO" u="1"/>
        <s v="HALLE DU SOMMEIL" u="1"/>
        <s v="LEROY MERLIN" u="1"/>
        <s v="MAISON DU MONDE" u="1"/>
        <s v="MISTER MINT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d v="2021-01-05T00:00:00"/>
    <x v="0"/>
    <x v="0"/>
    <x v="0"/>
    <m/>
    <m/>
    <x v="0"/>
  </r>
  <r>
    <d v="2021-01-05T00:00:00"/>
    <x v="0"/>
    <x v="1"/>
    <x v="0"/>
    <m/>
    <m/>
    <x v="0"/>
  </r>
  <r>
    <d v="2021-01-08T00:00:00"/>
    <x v="0"/>
    <x v="1"/>
    <x v="0"/>
    <m/>
    <m/>
    <x v="0"/>
  </r>
  <r>
    <d v="2021-01-10T00:00:00"/>
    <x v="0"/>
    <x v="1"/>
    <x v="0"/>
    <m/>
    <m/>
    <x v="0"/>
  </r>
  <r>
    <d v="2021-01-10T00:00:00"/>
    <x v="0"/>
    <x v="1"/>
    <x v="0"/>
    <m/>
    <m/>
    <x v="0"/>
  </r>
  <r>
    <d v="2021-01-11T00:00:00"/>
    <x v="0"/>
    <x v="2"/>
    <x v="0"/>
    <m/>
    <m/>
    <x v="0"/>
  </r>
  <r>
    <d v="2021-01-11T00:00:00"/>
    <x v="0"/>
    <x v="2"/>
    <x v="0"/>
    <m/>
    <m/>
    <x v="0"/>
  </r>
  <r>
    <d v="2021-01-11T00:00:00"/>
    <x v="0"/>
    <x v="2"/>
    <x v="0"/>
    <m/>
    <m/>
    <x v="0"/>
  </r>
  <r>
    <d v="2021-01-11T00:00:00"/>
    <x v="0"/>
    <x v="2"/>
    <x v="0"/>
    <m/>
    <m/>
    <x v="0"/>
  </r>
  <r>
    <d v="2021-01-11T00:00:00"/>
    <x v="0"/>
    <x v="1"/>
    <x v="0"/>
    <m/>
    <m/>
    <x v="0"/>
  </r>
  <r>
    <d v="2021-01-12T00:00:00"/>
    <x v="0"/>
    <x v="2"/>
    <x v="0"/>
    <m/>
    <m/>
    <x v="0"/>
  </r>
  <r>
    <d v="2021-01-12T00:00:00"/>
    <x v="0"/>
    <x v="2"/>
    <x v="0"/>
    <m/>
    <m/>
    <x v="0"/>
  </r>
  <r>
    <d v="2021-01-12T00:00:00"/>
    <x v="0"/>
    <x v="2"/>
    <x v="0"/>
    <m/>
    <m/>
    <x v="0"/>
  </r>
  <r>
    <d v="2021-01-12T00:00:00"/>
    <x v="0"/>
    <x v="2"/>
    <x v="0"/>
    <m/>
    <m/>
    <x v="0"/>
  </r>
  <r>
    <d v="2021-01-12T00:00:00"/>
    <x v="0"/>
    <x v="2"/>
    <x v="0"/>
    <m/>
    <m/>
    <x v="0"/>
  </r>
  <r>
    <d v="2021-01-12T00:00:00"/>
    <x v="0"/>
    <x v="2"/>
    <x v="0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64E12A-163E-7B4B-80DD-32D548F98B83}" name="Tableau croisé dynamique3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32:F36" firstHeaderRow="0" firstDataRow="1" firstDataCol="1" rowPageCount="3" colPageCount="1"/>
  <pivotFields count="7">
    <pivotField subtotalTop="0" showAll="0"/>
    <pivotField axis="axisPage" subtotalTop="0" showAll="0">
      <items count="11">
        <item m="1" x="8"/>
        <item m="1" x="3"/>
        <item m="1" x="2"/>
        <item m="1" x="4"/>
        <item m="1" x="6"/>
        <item m="1" x="7"/>
        <item m="1" x="5"/>
        <item m="1" x="1"/>
        <item m="1" x="9"/>
        <item x="0"/>
        <item t="default"/>
      </items>
    </pivotField>
    <pivotField axis="axisRow" subtotalTop="0" showAll="0">
      <items count="7">
        <item sd="0" x="1"/>
        <item m="1" x="4"/>
        <item m="1" x="5"/>
        <item m="1" x="3"/>
        <item sd="0" x="0"/>
        <item sd="0" x="2"/>
        <item t="default"/>
      </items>
    </pivotField>
    <pivotField axis="axisPage" subtotalTop="0" showAll="0">
      <items count="5">
        <item m="1" x="1"/>
        <item m="1" x="2"/>
        <item m="1" x="3"/>
        <item x="0"/>
        <item t="default"/>
      </items>
    </pivotField>
    <pivotField dataField="1" subtotalTop="0" showAll="0"/>
    <pivotField dataField="1" subtotalTop="0" showAll="0"/>
    <pivotField axis="axisPage" subtotalTop="0" showAll="0">
      <items count="10">
        <item m="1" x="4"/>
        <item m="1" x="5"/>
        <item m="1" x="6"/>
        <item m="1" x="7"/>
        <item m="1" x="1"/>
        <item x="0"/>
        <item m="1" x="2"/>
        <item m="1" x="8"/>
        <item m="1" x="3"/>
        <item t="default"/>
      </items>
    </pivotField>
  </pivotFields>
  <rowFields count="1">
    <field x="2"/>
  </rowFields>
  <rowItems count="4">
    <i>
      <x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3">
    <pageField fld="3" hier="-1"/>
    <pageField fld="1" hier="-1"/>
    <pageField fld="6" hier="-1"/>
  </pageFields>
  <dataFields count="2">
    <dataField name="Somme de REVENUE" fld="4" baseField="0" baseItem="0"/>
    <dataField name="Somme de CHARG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A56652-827D-CE44-9019-44D64AFAB4DC}" name="Tableau2" displayName="Tableau2" ref="A1:G18" totalsRowCount="1">
  <autoFilter ref="A1:G17" xr:uid="{EAC02371-8FAE-9043-9C78-1751FD3EAF3A}"/>
  <sortState ref="A2:G17">
    <sortCondition ref="A1:A17"/>
  </sortState>
  <tableColumns count="7">
    <tableColumn id="1" xr3:uid="{C3DC49DF-4DA0-9144-B6CC-5881B765B9C9}" name="Date" totalsRowLabel="Total"/>
    <tableColumn id="2" xr3:uid="{B749C319-0792-DF46-BF2B-94287F3EFD68}" name="DÉSIGNATION"/>
    <tableColumn id="3" xr3:uid="{C9F26C5C-2EB2-FF46-8164-318848299B14}" name="TYPE"/>
    <tableColumn id="7" xr3:uid="{D8073A0B-C587-8047-BDC7-DC3FE5489466}" name="BIEN"/>
    <tableColumn id="4" xr3:uid="{65DD126D-8433-6B43-9599-CC714F08C22A}" name="REVENUE" totalsRowFunction="sum" dataDxfId="10" totalsRowDxfId="2"/>
    <tableColumn id="5" xr3:uid="{EEC3D19B-8194-BA4C-BB01-6BC5995A00BB}" name="CHARGE" totalsRowFunction="sum" dataDxfId="9" totalsRowDxfId="1"/>
    <tableColumn id="6" xr3:uid="{22266200-E405-5D40-AA9F-8C825D6C3CF6}" name="COMMENTAIRE" totalsRowFunction="custom" totalsRowDxfId="0">
      <totalsRowFormula>Tableau2[[#Totals],[REVENUE]]-Tableau2[[#Totals],[CHARGE]]</totalsRowFormula>
    </tableColumn>
  </tableColumns>
  <tableStyleInfo name="TableStyleLight8" showFirstColumn="1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875B0-565C-A24F-B6DE-FC518EB36D85}">
  <sheetPr codeName="Feuil1"/>
  <dimension ref="A1:G50"/>
  <sheetViews>
    <sheetView tabSelected="1" workbookViewId="0">
      <selection activeCell="E33" sqref="E33"/>
    </sheetView>
  </sheetViews>
  <sheetFormatPr baseColWidth="10" defaultRowHeight="16" x14ac:dyDescent="0.2"/>
  <cols>
    <col min="2" max="2" width="26" customWidth="1"/>
    <col min="4" max="4" width="20.1640625" bestFit="1" customWidth="1"/>
    <col min="5" max="5" width="18.6640625" style="7" bestFit="1" customWidth="1"/>
    <col min="6" max="6" width="17.6640625" style="5" bestFit="1" customWidth="1"/>
    <col min="7" max="7" width="51.1640625" customWidth="1"/>
    <col min="8" max="8" width="12.33203125" customWidth="1"/>
    <col min="9" max="9" width="20.1640625" bestFit="1" customWidth="1"/>
    <col min="10" max="10" width="18.6640625" bestFit="1" customWidth="1"/>
    <col min="11" max="11" width="17.6640625" bestFit="1" customWidth="1"/>
    <col min="12" max="12" width="5.83203125" bestFit="1" customWidth="1"/>
    <col min="13" max="13" width="17.6640625" bestFit="1" customWidth="1"/>
    <col min="14" max="14" width="11.5" bestFit="1" customWidth="1"/>
    <col min="15" max="15" width="5.83203125" bestFit="1" customWidth="1"/>
    <col min="16" max="16" width="23.5" bestFit="1" customWidth="1"/>
    <col min="17" max="17" width="22.5" bestFit="1" customWidth="1"/>
  </cols>
  <sheetData>
    <row r="1" spans="1:7" x14ac:dyDescent="0.2">
      <c r="A1" t="s">
        <v>0</v>
      </c>
      <c r="B1" t="s">
        <v>9</v>
      </c>
      <c r="C1" t="s">
        <v>10</v>
      </c>
      <c r="D1" t="s">
        <v>13</v>
      </c>
      <c r="E1" s="7" t="s">
        <v>11</v>
      </c>
      <c r="F1" s="5" t="s">
        <v>6</v>
      </c>
      <c r="G1" t="s">
        <v>12</v>
      </c>
    </row>
    <row r="2" spans="1:7" x14ac:dyDescent="0.2">
      <c r="A2" s="6">
        <v>44201</v>
      </c>
      <c r="C2" t="s">
        <v>2</v>
      </c>
    </row>
    <row r="3" spans="1:7" x14ac:dyDescent="0.2">
      <c r="A3" s="6">
        <v>44201</v>
      </c>
      <c r="C3" t="s">
        <v>1</v>
      </c>
    </row>
    <row r="4" spans="1:7" x14ac:dyDescent="0.2">
      <c r="A4" s="6">
        <v>44204</v>
      </c>
      <c r="C4" t="s">
        <v>1</v>
      </c>
    </row>
    <row r="5" spans="1:7" x14ac:dyDescent="0.2">
      <c r="A5" s="6">
        <v>44206</v>
      </c>
      <c r="C5" t="s">
        <v>1</v>
      </c>
    </row>
    <row r="6" spans="1:7" x14ac:dyDescent="0.2">
      <c r="A6" s="6">
        <v>44206</v>
      </c>
      <c r="C6" t="s">
        <v>1</v>
      </c>
    </row>
    <row r="7" spans="1:7" x14ac:dyDescent="0.2">
      <c r="A7" s="6">
        <v>44207</v>
      </c>
      <c r="C7" t="s">
        <v>8</v>
      </c>
      <c r="G7" s="4"/>
    </row>
    <row r="8" spans="1:7" x14ac:dyDescent="0.2">
      <c r="A8" s="6">
        <v>44207</v>
      </c>
      <c r="C8" t="s">
        <v>8</v>
      </c>
      <c r="G8" s="4"/>
    </row>
    <row r="9" spans="1:7" x14ac:dyDescent="0.2">
      <c r="A9" s="6">
        <v>44207</v>
      </c>
      <c r="C9" t="s">
        <v>8</v>
      </c>
      <c r="G9" s="4"/>
    </row>
    <row r="10" spans="1:7" x14ac:dyDescent="0.2">
      <c r="A10" s="6">
        <v>44207</v>
      </c>
      <c r="C10" t="s">
        <v>8</v>
      </c>
      <c r="G10" s="4"/>
    </row>
    <row r="11" spans="1:7" x14ac:dyDescent="0.2">
      <c r="A11" s="6">
        <v>44207</v>
      </c>
      <c r="C11" t="s">
        <v>1</v>
      </c>
    </row>
    <row r="12" spans="1:7" x14ac:dyDescent="0.2">
      <c r="A12" s="6">
        <v>44208</v>
      </c>
      <c r="C12" t="s">
        <v>8</v>
      </c>
      <c r="G12" s="4"/>
    </row>
    <row r="13" spans="1:7" x14ac:dyDescent="0.2">
      <c r="A13" s="6">
        <v>44208</v>
      </c>
      <c r="C13" t="s">
        <v>8</v>
      </c>
      <c r="G13" s="4"/>
    </row>
    <row r="14" spans="1:7" x14ac:dyDescent="0.2">
      <c r="A14" s="6">
        <v>44208</v>
      </c>
      <c r="C14" t="s">
        <v>8</v>
      </c>
      <c r="G14" s="4"/>
    </row>
    <row r="15" spans="1:7" x14ac:dyDescent="0.2">
      <c r="A15" s="6">
        <v>44208</v>
      </c>
      <c r="C15" t="s">
        <v>8</v>
      </c>
      <c r="G15" s="4"/>
    </row>
    <row r="16" spans="1:7" x14ac:dyDescent="0.2">
      <c r="A16" s="6">
        <v>44208</v>
      </c>
      <c r="C16" t="s">
        <v>8</v>
      </c>
      <c r="G16" s="4"/>
    </row>
    <row r="17" spans="1:7" x14ac:dyDescent="0.2">
      <c r="A17" s="6">
        <v>44208</v>
      </c>
      <c r="C17" t="s">
        <v>8</v>
      </c>
      <c r="G17" s="4"/>
    </row>
    <row r="18" spans="1:7" x14ac:dyDescent="0.2">
      <c r="A18" t="s">
        <v>22</v>
      </c>
      <c r="E18" s="7">
        <f>SUBTOTAL(109,Tableau2[REVENUE])</f>
        <v>0</v>
      </c>
      <c r="F18" s="5">
        <f>SUBTOTAL(109,Tableau2[CHARGE])</f>
        <v>0</v>
      </c>
      <c r="G18" s="9">
        <f>Tableau2[[#Totals],[REVENUE]]-Tableau2[[#Totals],[CHARGE]]</f>
        <v>0</v>
      </c>
    </row>
    <row r="28" spans="1:7" x14ac:dyDescent="0.2">
      <c r="D28" s="1" t="s">
        <v>13</v>
      </c>
      <c r="E28" t="s">
        <v>19</v>
      </c>
    </row>
    <row r="29" spans="1:7" x14ac:dyDescent="0.2">
      <c r="D29" s="1" t="s">
        <v>9</v>
      </c>
      <c r="E29" t="s">
        <v>19</v>
      </c>
    </row>
    <row r="30" spans="1:7" x14ac:dyDescent="0.2">
      <c r="D30" s="1" t="s">
        <v>12</v>
      </c>
      <c r="E30" t="s">
        <v>19</v>
      </c>
      <c r="F30"/>
    </row>
    <row r="31" spans="1:7" x14ac:dyDescent="0.2">
      <c r="E31"/>
      <c r="F31"/>
    </row>
    <row r="32" spans="1:7" x14ac:dyDescent="0.2">
      <c r="D32" s="1" t="s">
        <v>16</v>
      </c>
      <c r="E32" t="s">
        <v>18</v>
      </c>
      <c r="F32" t="s">
        <v>20</v>
      </c>
    </row>
    <row r="33" spans="1:6" x14ac:dyDescent="0.2">
      <c r="D33" s="2" t="s">
        <v>1</v>
      </c>
      <c r="E33" s="3"/>
      <c r="F33" s="3"/>
    </row>
    <row r="34" spans="1:6" x14ac:dyDescent="0.2">
      <c r="D34" s="2" t="s">
        <v>2</v>
      </c>
      <c r="E34" s="3"/>
      <c r="F34" s="3"/>
    </row>
    <row r="35" spans="1:6" x14ac:dyDescent="0.2">
      <c r="D35" s="2" t="s">
        <v>8</v>
      </c>
      <c r="E35" s="3"/>
      <c r="F35" s="3"/>
    </row>
    <row r="36" spans="1:6" x14ac:dyDescent="0.2">
      <c r="D36" s="2" t="s">
        <v>17</v>
      </c>
      <c r="E36" s="3"/>
      <c r="F36" s="3"/>
    </row>
    <row r="42" spans="1:6" x14ac:dyDescent="0.2">
      <c r="A42" t="s">
        <v>23</v>
      </c>
    </row>
    <row r="43" spans="1:6" x14ac:dyDescent="0.2">
      <c r="A43" s="8" t="s">
        <v>10</v>
      </c>
      <c r="C43" s="8" t="s">
        <v>13</v>
      </c>
    </row>
    <row r="44" spans="1:6" x14ac:dyDescent="0.2">
      <c r="A44" t="s">
        <v>1</v>
      </c>
      <c r="C44" t="s">
        <v>14</v>
      </c>
    </row>
    <row r="45" spans="1:6" x14ac:dyDescent="0.2">
      <c r="A45" t="s">
        <v>2</v>
      </c>
      <c r="C45" t="s">
        <v>15</v>
      </c>
    </row>
    <row r="46" spans="1:6" x14ac:dyDescent="0.2">
      <c r="A46" t="s">
        <v>3</v>
      </c>
      <c r="C46" t="s">
        <v>21</v>
      </c>
    </row>
    <row r="47" spans="1:6" x14ac:dyDescent="0.2">
      <c r="A47" t="s">
        <v>4</v>
      </c>
    </row>
    <row r="48" spans="1:6" x14ac:dyDescent="0.2">
      <c r="A48" t="s">
        <v>5</v>
      </c>
    </row>
    <row r="49" spans="1:1" x14ac:dyDescent="0.2">
      <c r="A49" t="s">
        <v>7</v>
      </c>
    </row>
    <row r="50" spans="1:1" x14ac:dyDescent="0.2">
      <c r="A50" t="s">
        <v>8</v>
      </c>
    </row>
  </sheetData>
  <conditionalFormatting sqref="A33:D36 A1:XFD16 A18:G32 A37:G1048576 H17:XFD1048576 G33:G36">
    <cfRule type="containsText" dxfId="8" priority="2" operator="containsText" text="ASSURANCE">
      <formula>NOT(ISERROR(SEARCH("ASSURANCE",A1)))</formula>
    </cfRule>
    <cfRule type="containsText" dxfId="7" priority="6" operator="containsText" text="BANQUE">
      <formula>NOT(ISERROR(SEARCH("BANQUE",A1)))</formula>
    </cfRule>
  </conditionalFormatting>
  <conditionalFormatting sqref="D32:E32">
    <cfRule type="containsText" dxfId="6" priority="5" operator="containsText" text="BANQUE">
      <formula>NOT(ISERROR(SEARCH("BANQUE",D32)))</formula>
    </cfRule>
  </conditionalFormatting>
  <conditionalFormatting sqref="L9:XFD10 L15:XFD16 A6:G7 K6:XFD8 A29:A35 A36:C36 D30:F32 R13:XFD14 Q11:XFD12 A1:XFD5 D19:G27 A37:G1048576 E29:G29 A28:G28 D33:D36 H13:I16 H17:XFD1048576">
    <cfRule type="containsText" dxfId="5" priority="4" operator="containsText" text="ELECTRICITÉ">
      <formula>NOT(ISERROR(SEARCH("ELECTRICITÉ",A1)))</formula>
    </cfRule>
  </conditionalFormatting>
  <conditionalFormatting sqref="A1:XFD32 A37:XFD1048576 A33:D36 G33:XFD36">
    <cfRule type="containsText" dxfId="4" priority="3" operator="containsText" text="AUTRES">
      <formula>NOT(ISERROR(SEARCH("AUTRES",A1)))</formula>
    </cfRule>
    <cfRule type="containsText" dxfId="3" priority="1" operator="containsText" text="OPÉRATEUR">
      <formula>NOT(ISERROR(SEARCH("OPÉRATEUR",A1)))</formula>
    </cfRule>
  </conditionalFormatting>
  <dataValidations count="2">
    <dataValidation type="list" allowBlank="1" showInputMessage="1" showErrorMessage="1" sqref="D2:D17" xr:uid="{FDC30A6C-79E3-DC41-AEAB-71380D5A50D6}">
      <formula1>$C$44:$C$46</formula1>
    </dataValidation>
    <dataValidation type="list" allowBlank="1" showInputMessage="1" showErrorMessage="1" sqref="C2:C17" xr:uid="{22E831F9-B7B5-9842-936C-EB3BB487F7B5}">
      <formula1>$A$44:$A$50</formula1>
    </dataValidation>
  </dataValidation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MAIRE Julien</dc:creator>
  <cp:lastModifiedBy>MAIRE Julien</cp:lastModifiedBy>
  <dcterms:created xsi:type="dcterms:W3CDTF">2021-01-12T17:10:46Z</dcterms:created>
  <dcterms:modified xsi:type="dcterms:W3CDTF">2021-01-15T18:58:22Z</dcterms:modified>
</cp:coreProperties>
</file>